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15.09.2020\upload to system\"/>
    </mc:Choice>
  </mc:AlternateContent>
  <bookViews>
    <workbookView xWindow="0" yWindow="0" windowWidth="20490" windowHeight="7755" tabRatio="752" firstSheet="7" activeTab="7"/>
  </bookViews>
  <sheets>
    <sheet name="All" sheetId="2" state="hidden" r:id="rId1"/>
    <sheet name="បញ្ជីឈ្មោះកម្មករនិយោជិត " sheetId="3" state="hidden" r:id="rId2"/>
    <sheet name="First Suspen-A half, B half" sheetId="9" state="hidden" r:id="rId3"/>
    <sheet name="Second Suspen " sheetId="10" state="hidden" r:id="rId4"/>
    <sheet name="No Suspension" sheetId="5" state="hidden" r:id="rId5"/>
    <sheet name="First Suspen" sheetId="11" state="hidden" r:id="rId6"/>
    <sheet name="Union" sheetId="17" state="hidden" r:id="rId7"/>
    <sheet name="Upload" sheetId="26" r:id="rId8"/>
    <sheet name="Fourth sus បំរុង" sheetId="20" state="hidden" r:id="rId9"/>
    <sheet name="Second Suspension Draft" sheetId="16" state="hidden" r:id="rId10"/>
    <sheet name="All (2)" sheetId="13" state="hidden" r:id="rId11"/>
    <sheet name="No Suspension (2)" sheetId="8" state="hidden" r:id="rId12"/>
  </sheets>
  <definedNames>
    <definedName name="_xlnm._FilterDatabase" localSheetId="0" hidden="1">All!$A$4:$P$227</definedName>
    <definedName name="_xlnm._FilterDatabase" localSheetId="10" hidden="1">'All (2)'!$A$4:$P$227</definedName>
    <definedName name="_xlnm._FilterDatabase" localSheetId="7" hidden="1">Upload!$B$5:$J$176</definedName>
    <definedName name="_xlnm._FilterDatabase" localSheetId="1" hidden="1">'បញ្ជីឈ្មោះកម្មករនិយោជិត '!$A$2:$I$404</definedName>
    <definedName name="_xlnm.Print_Area" localSheetId="0">All!$A$1:$Q$436</definedName>
    <definedName name="_xlnm.Print_Area" localSheetId="10">'All (2)'!$A$1:$Q$436</definedName>
    <definedName name="_xlnm.Print_Area" localSheetId="5">'First Suspen'!$A$1:$J$176</definedName>
    <definedName name="_xlnm.Print_Area" localSheetId="2">'First Suspen-A half, B half'!$A$1:$J$176</definedName>
    <definedName name="_xlnm.Print_Area" localSheetId="8">'Fourth sus បំរុង'!$A$1:$J$181</definedName>
    <definedName name="_xlnm.Print_Area" localSheetId="9">'Second Suspension Draft'!$A$1:$J$189</definedName>
    <definedName name="_xlnm.Print_Area" localSheetId="6">Union!$A$1:$J$402</definedName>
    <definedName name="_xlnm.Print_Area" localSheetId="7">Upload!$A$1:$J$183</definedName>
    <definedName name="_xlnm.Print_Area" localSheetId="1">'បញ្ជីឈ្មោះកម្មករនិយោជិត '!$A$1:$I$412</definedName>
    <definedName name="_xlnm.Print_Titles" localSheetId="7">Upload!$3:$3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0" l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245" i="17" l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364" i="17" l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E425" i="13" l="1"/>
  <c r="E431" i="13" s="1"/>
  <c r="A253" i="13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E251" i="13"/>
  <c r="E430" i="13" s="1"/>
  <c r="A231" i="13"/>
  <c r="E229" i="13"/>
  <c r="E429" i="13" s="1"/>
  <c r="A33" i="13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E31" i="13"/>
  <c r="E428" i="13" s="1"/>
  <c r="A18" i="13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E16" i="13"/>
  <c r="E427" i="13" s="1"/>
  <c r="A8" i="13"/>
  <c r="E432" i="13" l="1"/>
  <c r="A9" i="13"/>
  <c r="A10" i="13" s="1"/>
  <c r="A11" i="13" s="1"/>
  <c r="A12" i="13" s="1"/>
  <c r="A13" i="13" s="1"/>
  <c r="A14" i="13" s="1"/>
  <c r="A31" i="13"/>
  <c r="B428" i="13" s="1"/>
  <c r="G428" i="13" s="1"/>
  <c r="A232" i="13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29" i="13"/>
  <c r="B429" i="13" s="1"/>
  <c r="G429" i="13" s="1"/>
  <c r="A425" i="13"/>
  <c r="B431" i="13" s="1"/>
  <c r="G431" i="13" s="1"/>
  <c r="A16" i="13" l="1"/>
  <c r="B427" i="13" s="1"/>
  <c r="A251" i="13"/>
  <c r="B430" i="13" s="1"/>
  <c r="G430" i="13" s="1"/>
  <c r="B432" i="13" l="1"/>
  <c r="G432" i="13" s="1"/>
  <c r="G427" i="13"/>
  <c r="A6" i="11" l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l="1"/>
  <c r="A155" i="11" s="1"/>
  <c r="A156" i="11" s="1"/>
  <c r="A157" i="11" s="1"/>
  <c r="A158" i="11" s="1"/>
  <c r="A159" i="11" s="1"/>
  <c r="A160" i="11" s="1"/>
  <c r="A161" i="11" s="1"/>
  <c r="A162" i="11" s="1"/>
  <c r="A163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89" i="10" l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l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74" i="5" l="1"/>
  <c r="A75" i="5" s="1"/>
  <c r="E425" i="2"/>
  <c r="E431" i="2" s="1"/>
  <c r="A253" i="2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E251" i="2"/>
  <c r="E430" i="2" s="1"/>
  <c r="A231" i="2"/>
  <c r="A232" i="2" s="1"/>
  <c r="A233" i="2" s="1"/>
  <c r="E229" i="2"/>
  <c r="E429" i="2" s="1"/>
  <c r="A33" i="2"/>
  <c r="A34" i="2" s="1"/>
  <c r="E31" i="2"/>
  <c r="E428" i="2" s="1"/>
  <c r="A18" i="2"/>
  <c r="A19" i="2" s="1"/>
  <c r="E16" i="2"/>
  <c r="E427" i="2" s="1"/>
  <c r="A8" i="2"/>
  <c r="A9" i="2" s="1"/>
  <c r="A10" i="2" s="1"/>
  <c r="A11" i="2" s="1"/>
  <c r="A12" i="2" s="1"/>
  <c r="A13" i="2" s="1"/>
  <c r="A14" i="2" s="1"/>
  <c r="A76" i="5" l="1"/>
  <c r="A77" i="5" s="1"/>
  <c r="A78" i="5" s="1"/>
  <c r="A79" i="5" s="1"/>
  <c r="A80" i="5" s="1"/>
  <c r="A81" i="5" s="1"/>
  <c r="A82" i="5" s="1"/>
  <c r="A83" i="5" s="1"/>
  <c r="A84" i="5" s="1"/>
  <c r="A85" i="5" s="1"/>
  <c r="E432" i="2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34" i="2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16" i="2"/>
  <c r="B427" i="2" s="1"/>
  <c r="A425" i="2"/>
  <c r="B431" i="2" s="1"/>
  <c r="G431" i="2" s="1"/>
  <c r="A31" i="2" l="1"/>
  <c r="B428" i="2" s="1"/>
  <c r="G428" i="2" s="1"/>
  <c r="A86" i="5"/>
  <c r="A87" i="5" s="1"/>
  <c r="A88" i="5" s="1"/>
  <c r="A89" i="5" s="1"/>
  <c r="A90" i="5" s="1"/>
  <c r="A91" i="5" s="1"/>
  <c r="A251" i="2"/>
  <c r="B430" i="2" s="1"/>
  <c r="G430" i="2" s="1"/>
  <c r="G427" i="2"/>
  <c r="A229" i="2"/>
  <c r="B429" i="2" s="1"/>
  <c r="G429" i="2" s="1"/>
  <c r="B432" i="2" l="1"/>
  <c r="G432" i="2" s="1"/>
</calcChain>
</file>

<file path=xl/comments1.xml><?xml version="1.0" encoding="utf-8"?>
<comments xmlns="http://schemas.openxmlformats.org/spreadsheetml/2006/main">
  <authors>
    <author>HR-darong</author>
  </authors>
  <commentList>
    <comment ref="B218" authorId="0" shapeId="0">
      <text>
        <r>
          <rPr>
            <b/>
            <sz val="9"/>
            <color indexed="81"/>
            <rFont val="Tahoma"/>
            <family val="2"/>
          </rPr>
          <t>1540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9" authorId="0" shapeId="0">
      <text>
        <r>
          <rPr>
            <b/>
            <sz val="9"/>
            <color indexed="81"/>
            <rFont val="Tahoma"/>
            <family val="2"/>
          </rPr>
          <t xml:space="preserve">1508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0" authorId="0" shapeId="0">
      <text>
        <r>
          <rPr>
            <b/>
            <sz val="9"/>
            <color indexed="81"/>
            <rFont val="Tahoma"/>
            <family val="2"/>
          </rPr>
          <t xml:space="preserve">1512
</t>
        </r>
      </text>
    </comment>
    <comment ref="B221" authorId="0" shapeId="0">
      <text>
        <r>
          <rPr>
            <b/>
            <sz val="9"/>
            <color indexed="81"/>
            <rFont val="Tahoma"/>
            <family val="2"/>
          </rPr>
          <t>1514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0" authorId="0" shapeId="0">
      <text>
        <r>
          <rPr>
            <b/>
            <sz val="9"/>
            <color indexed="81"/>
            <rFont val="Tahoma"/>
            <family val="2"/>
          </rPr>
          <t>1502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1" authorId="0" shapeId="0">
      <text>
        <r>
          <rPr>
            <b/>
            <sz val="9"/>
            <color indexed="81"/>
            <rFont val="Tahoma"/>
            <family val="2"/>
          </rPr>
          <t xml:space="preserve">1507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2" authorId="0" shapeId="0">
      <text>
        <r>
          <rPr>
            <b/>
            <sz val="9"/>
            <color indexed="81"/>
            <rFont val="Tahoma"/>
            <family val="2"/>
          </rPr>
          <t>1509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3" authorId="0" shapeId="0">
      <text>
        <r>
          <rPr>
            <b/>
            <sz val="9"/>
            <color indexed="81"/>
            <rFont val="Tahoma"/>
            <family val="2"/>
          </rPr>
          <t>1515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6" authorId="0" shapeId="0">
      <text>
        <r>
          <rPr>
            <b/>
            <sz val="9"/>
            <color indexed="81"/>
            <rFont val="Tahoma"/>
            <family val="2"/>
          </rPr>
          <t>1541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04" authorId="0" shapeId="0">
      <text>
        <r>
          <rPr>
            <b/>
            <sz val="9"/>
            <color indexed="81"/>
            <rFont val="Tahoma"/>
            <family val="2"/>
          </rPr>
          <t>P916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HR-darong</author>
  </authors>
  <commentList>
    <comment ref="B218" authorId="0" shapeId="0">
      <text>
        <r>
          <rPr>
            <b/>
            <sz val="9"/>
            <color indexed="81"/>
            <rFont val="Tahoma"/>
            <family val="2"/>
          </rPr>
          <t>1540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9" authorId="0" shapeId="0">
      <text>
        <r>
          <rPr>
            <b/>
            <sz val="9"/>
            <color indexed="81"/>
            <rFont val="Tahoma"/>
            <family val="2"/>
          </rPr>
          <t xml:space="preserve">1508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0" authorId="0" shapeId="0">
      <text>
        <r>
          <rPr>
            <b/>
            <sz val="9"/>
            <color indexed="81"/>
            <rFont val="Tahoma"/>
            <family val="2"/>
          </rPr>
          <t xml:space="preserve">1512
</t>
        </r>
      </text>
    </comment>
    <comment ref="B221" authorId="0" shapeId="0">
      <text>
        <r>
          <rPr>
            <b/>
            <sz val="9"/>
            <color indexed="81"/>
            <rFont val="Tahoma"/>
            <family val="2"/>
          </rPr>
          <t>1514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0" authorId="0" shapeId="0">
      <text>
        <r>
          <rPr>
            <b/>
            <sz val="9"/>
            <color indexed="81"/>
            <rFont val="Tahoma"/>
            <family val="2"/>
          </rPr>
          <t>1502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1" authorId="0" shapeId="0">
      <text>
        <r>
          <rPr>
            <b/>
            <sz val="9"/>
            <color indexed="81"/>
            <rFont val="Tahoma"/>
            <family val="2"/>
          </rPr>
          <t xml:space="preserve">1507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2" authorId="0" shapeId="0">
      <text>
        <r>
          <rPr>
            <b/>
            <sz val="9"/>
            <color indexed="81"/>
            <rFont val="Tahoma"/>
            <family val="2"/>
          </rPr>
          <t>1509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3" authorId="0" shapeId="0">
      <text>
        <r>
          <rPr>
            <b/>
            <sz val="9"/>
            <color indexed="81"/>
            <rFont val="Tahoma"/>
            <family val="2"/>
          </rPr>
          <t>1515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6" authorId="0" shapeId="0">
      <text>
        <r>
          <rPr>
            <b/>
            <sz val="9"/>
            <color indexed="81"/>
            <rFont val="Tahoma"/>
            <family val="2"/>
          </rPr>
          <t>1541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04" authorId="0" shapeId="0">
      <text>
        <r>
          <rPr>
            <b/>
            <sz val="9"/>
            <color indexed="81"/>
            <rFont val="Tahoma"/>
            <family val="2"/>
          </rPr>
          <t>P916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<sst xmlns="http://schemas.openxmlformats.org/spreadsheetml/2006/main" count="19754" uniqueCount="3710">
  <si>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</si>
  <si>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</si>
  <si>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</si>
  <si>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</si>
  <si>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</si>
  <si>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 ស ស</t>
  </si>
  <si>
    <t>លេខសៀវភៅការងារ</t>
  </si>
  <si>
    <t>លេខទូរស័ព្ទ</t>
  </si>
  <si>
    <t>បានបញ្ជប់ត្រឹមលេខរៀង</t>
  </si>
  <si>
    <t>ថ្ងៃទី.................ខែ.............ឆ្នាំ២០២០</t>
  </si>
  <si>
    <t>នាយកក្រុមហ៊ុន</t>
  </si>
  <si>
    <t>បញ្ជីរាយនាមកម្មករនិយោជិតដែលស្នើសុំព្យូរកិច្ចសន្យាការងារ</t>
  </si>
  <si>
    <t xml:space="preserve">រោងចក្រ ដា រ៉ុង ព្រីនធីង អេន  អ៊ីមប្រយឌើរី </t>
  </si>
  <si>
    <r>
      <t xml:space="preserve">រយៈពេលព្យូរកិច្ចសន្យាការងារចាប់ពីថ្ងៃទី </t>
    </r>
    <r>
      <rPr>
        <sz val="12"/>
        <rFont val="Kh Battambang"/>
      </rPr>
      <t>២០ ខែមេសា ឆ្នាំ២០២០ ដល់ថ្ងៃទី២០ ខែមីថុនា ឆ្នាំ២០២០</t>
    </r>
  </si>
  <si>
    <t>ក្រុមហ៊ុន ដា រ៉ុង ព្រីនធីង &amp; អ៊ីមប្រយឌើរី ខូ.អិលធីឌី</t>
  </si>
  <si>
    <t>បញ្ជីឈ្មោះកម្មករនិយោជិត</t>
  </si>
  <si>
    <t>អត្តលេខ</t>
  </si>
  <si>
    <t>ឈ្មោះខ្មែរ</t>
  </si>
  <si>
    <t>ឈ្មោះអង់គ្លេស</t>
  </si>
  <si>
    <t>ថ្ងៃចូលធ្វើការ</t>
  </si>
  <si>
    <t>មុខងារ</t>
  </si>
  <si>
    <t>ផ្នែក</t>
  </si>
  <si>
    <t>ក្រុម</t>
  </si>
  <si>
    <t>លេខអត្តសញ្ញាណប័ណ្ណ</t>
  </si>
  <si>
    <t>លេខទូរស័ព្ទទំនាក់ទំនង</t>
  </si>
  <si>
    <t>លេខទូរស័ព្ទទំនាក់ទំនងបន្ទាន់</t>
  </si>
  <si>
    <t>ត្រូវជា (សាច់ញាតិ)</t>
  </si>
  <si>
    <t>អាសយដ្ខាន</t>
  </si>
  <si>
    <t>编号</t>
  </si>
  <si>
    <t>工號</t>
    <phoneticPr fontId="4" type="noConversion"/>
  </si>
  <si>
    <t>姓名</t>
    <phoneticPr fontId="0" type="noConversion"/>
  </si>
  <si>
    <t>性别</t>
  </si>
  <si>
    <r>
      <t>年</t>
    </r>
    <r>
      <rPr>
        <sz val="8"/>
        <rFont val="Times New Roman"/>
        <family val="1"/>
      </rPr>
      <t>/</t>
    </r>
    <r>
      <rPr>
        <sz val="8"/>
        <rFont val="新細明體"/>
        <family val="1"/>
        <charset val="136"/>
      </rPr>
      <t>月</t>
    </r>
    <r>
      <rPr>
        <sz val="8"/>
        <rFont val="Times New Roman"/>
        <family val="1"/>
      </rPr>
      <t>/</t>
    </r>
    <r>
      <rPr>
        <sz val="8"/>
        <rFont val="新細明體"/>
        <family val="1"/>
        <charset val="136"/>
      </rPr>
      <t>日</t>
    </r>
  </si>
  <si>
    <t>職位</t>
    <phoneticPr fontId="0" type="noConversion"/>
  </si>
  <si>
    <t>部分</t>
  </si>
  <si>
    <t>組別</t>
    <phoneticPr fontId="4" type="noConversion"/>
  </si>
  <si>
    <t>យ៉ាង ឈីងយ៉ាង</t>
  </si>
  <si>
    <t>YANG CHIN - YANG</t>
  </si>
  <si>
    <t>M</t>
  </si>
  <si>
    <t>Director</t>
  </si>
  <si>
    <t>MD</t>
  </si>
  <si>
    <t>ថ្នាក់គ្រប់គ្រង</t>
  </si>
  <si>
    <t>FWP00017118</t>
  </si>
  <si>
    <t>ចូង ឈីឆីង</t>
  </si>
  <si>
    <t>ZHONG  QIQING</t>
  </si>
  <si>
    <t>QC Supervisor</t>
  </si>
  <si>
    <t>QC</t>
  </si>
  <si>
    <t>FWP00017119</t>
  </si>
  <si>
    <t>លីវ ម៉ីងសៀន</t>
  </si>
  <si>
    <t>LIU  MING-HSIEN</t>
  </si>
  <si>
    <t>PD Manager</t>
  </si>
  <si>
    <t>Production</t>
  </si>
  <si>
    <t>FWP00017116</t>
  </si>
  <si>
    <t>នាន ឈីភីង</t>
  </si>
  <si>
    <t>NIAN QIPING</t>
  </si>
  <si>
    <t>F</t>
  </si>
  <si>
    <t>Acc. Manager</t>
  </si>
  <si>
    <t>Accountant</t>
  </si>
  <si>
    <t>EB4957726</t>
  </si>
  <si>
    <t>FWP00017117</t>
  </si>
  <si>
    <t>លៀវ ស៊ូម៉ីង</t>
  </si>
  <si>
    <t>LIAO XUEMING</t>
  </si>
  <si>
    <t>WH. Manager</t>
  </si>
  <si>
    <t>Wharehouse</t>
  </si>
  <si>
    <t>E87322883</t>
  </si>
  <si>
    <t>FWP00017115</t>
  </si>
  <si>
    <t>C-022</t>
  </si>
  <si>
    <t>ចិន ម៉ីសៀវ</t>
  </si>
  <si>
    <t>CHEN MEI-HSIU</t>
  </si>
  <si>
    <t>Marketing</t>
  </si>
  <si>
    <t>FWP00242201</t>
  </si>
  <si>
    <t>C-023</t>
  </si>
  <si>
    <t>លីន ខុង</t>
  </si>
  <si>
    <t>LIN CONG</t>
  </si>
  <si>
    <t>Paining</t>
  </si>
  <si>
    <t>Printing</t>
  </si>
  <si>
    <t>EDI0390993</t>
  </si>
  <si>
    <t>FWP0019113</t>
  </si>
  <si>
    <t>ស៊ាន់ ឡុង</t>
  </si>
  <si>
    <t>Hsu Shan Lung</t>
  </si>
  <si>
    <t>Embroidery</t>
  </si>
  <si>
    <t>FWP00289005</t>
  </si>
  <si>
    <t>Expats</t>
  </si>
  <si>
    <t>Female</t>
  </si>
  <si>
    <t>ឈឹម ម៉ាលីន</t>
  </si>
  <si>
    <t>CHHIM Malin</t>
  </si>
  <si>
    <t>អ្នកបើកសំភារៈ</t>
  </si>
  <si>
    <t>ផលិតកម្ម</t>
  </si>
  <si>
    <t>ចាង គុយប៉ាវ</t>
  </si>
  <si>
    <t>ZHANG Guibao</t>
  </si>
  <si>
    <t>ប្រធានផលិតកម្ម</t>
  </si>
  <si>
    <t>N1404933</t>
  </si>
  <si>
    <t>ឡេង សុវណ្ណ</t>
  </si>
  <si>
    <t>Leng Sovann</t>
  </si>
  <si>
    <t>ជាងម៉ាស៊ីន</t>
  </si>
  <si>
    <t>P226</t>
  </si>
  <si>
    <t>ចាង គុយទី</t>
  </si>
  <si>
    <t>ZHANG GUITY</t>
  </si>
  <si>
    <t>P017</t>
  </si>
  <si>
    <t>ប៉ូ លីម</t>
  </si>
  <si>
    <t>PO LIM</t>
  </si>
  <si>
    <t>ប្រធានគុណភាព</t>
  </si>
  <si>
    <t>គុណភាព</t>
  </si>
  <si>
    <t>P011</t>
  </si>
  <si>
    <t>លឹម ទី</t>
  </si>
  <si>
    <t>LIM TY</t>
  </si>
  <si>
    <t>ប្រធានថតពុម្ភ</t>
  </si>
  <si>
    <t>ពុម្ភ</t>
  </si>
  <si>
    <t>អ៊ី មួយគា</t>
  </si>
  <si>
    <t>YI MUYKEA</t>
  </si>
  <si>
    <t>ជំនួយការគណនេយ្យ</t>
  </si>
  <si>
    <t>គណនេយ្យ</t>
  </si>
  <si>
    <t>17/06/84</t>
  </si>
  <si>
    <t>សុខ វុធទ័រ</t>
  </si>
  <si>
    <t>SOK VUTE</t>
  </si>
  <si>
    <t>កិច្ចការទូរទៅ</t>
  </si>
  <si>
    <t>ទាវ ផេកឡេង</t>
  </si>
  <si>
    <t>TEAV PHEKLENG</t>
  </si>
  <si>
    <t>P325</t>
  </si>
  <si>
    <t>ខូវ សុខទាំង</t>
  </si>
  <si>
    <t>Khov Soktang</t>
  </si>
  <si>
    <t>អ្នកគិតប្រាក់ខែ</t>
  </si>
  <si>
    <t>ការិយាល័យ</t>
  </si>
  <si>
    <t>ចឹក បឿន</t>
  </si>
  <si>
    <t>CHOEK BOEURN</t>
  </si>
  <si>
    <t xml:space="preserve">រដ្ឋបាល </t>
  </si>
  <si>
    <t>Admin/HR</t>
  </si>
  <si>
    <t>សេង ណាយ៉ា</t>
  </si>
  <si>
    <t>Seng Naya</t>
  </si>
  <si>
    <t>技术</t>
  </si>
  <si>
    <t>ប៉ាក់</t>
  </si>
  <si>
    <t>ស្វាយ សារ៉េន</t>
  </si>
  <si>
    <t>SVAY SAREN</t>
  </si>
  <si>
    <t>Compliance</t>
  </si>
  <si>
    <t>P931</t>
  </si>
  <si>
    <t>សុខ​ សាន្ត</t>
  </si>
  <si>
    <t>SOK SAN</t>
  </si>
  <si>
    <t>Assistant</t>
  </si>
  <si>
    <t>Machine</t>
  </si>
  <si>
    <t>Staffs</t>
  </si>
  <si>
    <t>សៀង ចំណាន</t>
  </si>
  <si>
    <t>SEANG CHAMNAN</t>
  </si>
  <si>
    <t>QC班長</t>
  </si>
  <si>
    <t>A</t>
  </si>
  <si>
    <t>ង៉ែត សោភ័ណ្ឌ</t>
  </si>
  <si>
    <t>NGET SORPHORN</t>
  </si>
  <si>
    <t>第1副班長</t>
  </si>
  <si>
    <t>អៀច សារ៉ុម</t>
  </si>
  <si>
    <t>IECH SAROM</t>
  </si>
  <si>
    <t>班長</t>
  </si>
  <si>
    <t>ង៉ែត សារឹម</t>
  </si>
  <si>
    <t>NGET SARIM</t>
  </si>
  <si>
    <t>主任助理</t>
    <phoneticPr fontId="0" type="noConversion"/>
  </si>
  <si>
    <t>ម៉ឹង សាម៉ុន</t>
  </si>
  <si>
    <t>MOEK SAMON</t>
  </si>
  <si>
    <t>C-6 机台</t>
  </si>
  <si>
    <t>ង៉ែត ផាត</t>
  </si>
  <si>
    <t>NGET PHAT</t>
  </si>
  <si>
    <t>A-2 机台</t>
  </si>
  <si>
    <t>សម ចន្ថា</t>
  </si>
  <si>
    <t>SAM CHANTHA</t>
  </si>
  <si>
    <t>B-7 机台</t>
  </si>
  <si>
    <t>យ៉ាន់ សាវឿន</t>
  </si>
  <si>
    <t>YANN SAVOEUN</t>
  </si>
  <si>
    <t>សន សាវឿន</t>
  </si>
  <si>
    <t>SAN SAVOEUN</t>
  </si>
  <si>
    <t>機台QC</t>
  </si>
  <si>
    <t>សៀង សម្ឆស្ស</t>
  </si>
  <si>
    <t>SEANG SAMPHAS</t>
  </si>
  <si>
    <t>A-4 机台</t>
  </si>
  <si>
    <t>ញ៉ាញ់ សុផាត</t>
  </si>
  <si>
    <t>NHANH SOPHAT</t>
  </si>
  <si>
    <t>A-8 机台</t>
  </si>
  <si>
    <t>ជន វាន់</t>
  </si>
  <si>
    <t>CHORN VANN</t>
  </si>
  <si>
    <t>B-3 机台</t>
  </si>
  <si>
    <t>ទិត សំអឿន</t>
  </si>
  <si>
    <t>TITH SAMOEURN</t>
  </si>
  <si>
    <t>B-5 机台</t>
  </si>
  <si>
    <t>តូច សុខុម</t>
  </si>
  <si>
    <t>TOCH SOKHOM</t>
  </si>
  <si>
    <t>C-7 机台</t>
  </si>
  <si>
    <t>ទួន វណ្ណា</t>
  </si>
  <si>
    <t>TUON VANNA</t>
  </si>
  <si>
    <t>第3副班長</t>
  </si>
  <si>
    <t>ស៊ឹម សិរីរិទ្ធី</t>
  </si>
  <si>
    <t>SIM SEREYRITHY</t>
  </si>
  <si>
    <t>C-3 机台</t>
  </si>
  <si>
    <t>ឡាំ សាតណា</t>
  </si>
  <si>
    <t>LAM SATNA</t>
  </si>
  <si>
    <t>C-9 机台</t>
  </si>
  <si>
    <t>សុខ ស៊ុយ</t>
  </si>
  <si>
    <t>SOK SUY</t>
  </si>
  <si>
    <t>倉管</t>
  </si>
  <si>
    <t>ហម ផា</t>
  </si>
  <si>
    <t>HORM PHA</t>
  </si>
  <si>
    <t>B-9 机台</t>
  </si>
  <si>
    <t>មួន រ៉ា</t>
  </si>
  <si>
    <t>MUON RA</t>
  </si>
  <si>
    <t>清洁工</t>
  </si>
  <si>
    <t>រស់ ជា</t>
  </si>
  <si>
    <t>ROS CHEA</t>
  </si>
  <si>
    <t>點數(出貨)</t>
  </si>
  <si>
    <t>សន សារី</t>
  </si>
  <si>
    <t xml:space="preserve">SON SARRY </t>
  </si>
  <si>
    <t>第2副班長</t>
  </si>
  <si>
    <t>បិន ផាន្នី</t>
  </si>
  <si>
    <t>BIN PHANNY</t>
  </si>
  <si>
    <t>A-6 机台</t>
  </si>
  <si>
    <t>ទឹត ច្រឹប</t>
  </si>
  <si>
    <t>TITH CHREP</t>
  </si>
  <si>
    <t>B-2 机台</t>
  </si>
  <si>
    <t>វ៉ា សុខរី</t>
  </si>
  <si>
    <t>VA SORY</t>
  </si>
  <si>
    <t>B-4 机台</t>
  </si>
  <si>
    <t>យិន ផន</t>
  </si>
  <si>
    <t>YIN PHORN</t>
  </si>
  <si>
    <t>A-1 机台</t>
  </si>
  <si>
    <t>អ៊ី លក្ខណា</t>
  </si>
  <si>
    <t>Y LAKHANA</t>
  </si>
  <si>
    <t>B-1 机台</t>
  </si>
  <si>
    <t>ឌឹម និន</t>
  </si>
  <si>
    <t>DIM NEN</t>
  </si>
  <si>
    <t>打样</t>
  </si>
  <si>
    <t>សៀង រិនរ៉ាក់</t>
  </si>
  <si>
    <t>SEANG RINRAK</t>
  </si>
  <si>
    <t>打樣</t>
  </si>
  <si>
    <t>អ៊ុក ស្រីទូច</t>
  </si>
  <si>
    <t>OUK SREYTOUCH</t>
  </si>
  <si>
    <t>ជួន សាម៉ឺន</t>
  </si>
  <si>
    <t>CHUON SAMEUN</t>
  </si>
  <si>
    <t>C-5 机台</t>
  </si>
  <si>
    <t>ទឿម សារី</t>
  </si>
  <si>
    <t>TOEURM SARY</t>
  </si>
  <si>
    <t>ស៊ិន សុខខុម</t>
  </si>
  <si>
    <t>SINN SOKHOM</t>
  </si>
  <si>
    <t>C-10 机台</t>
  </si>
  <si>
    <t>ភិន សុវណ្ណ</t>
  </si>
  <si>
    <t>PHOEUN SOVAN</t>
  </si>
  <si>
    <t>C-8 机台</t>
  </si>
  <si>
    <t>លឺម ធារ៉ា</t>
  </si>
  <si>
    <t>LIM THEARA</t>
  </si>
  <si>
    <t>អ៊ីង ឡោម</t>
  </si>
  <si>
    <t>ING LORM</t>
  </si>
  <si>
    <t>2007.01.16</t>
  </si>
  <si>
    <t>B-8 机台</t>
  </si>
  <si>
    <t>សៀង អន</t>
  </si>
  <si>
    <t>SIENG AN</t>
  </si>
  <si>
    <t>ហ៊ន វុទ្ធី</t>
  </si>
  <si>
    <t>HAUN VUTHY</t>
  </si>
  <si>
    <t>點數(进貨)</t>
  </si>
  <si>
    <t>ឡេង សុខឡាង</t>
  </si>
  <si>
    <t>LENG SOKLANG</t>
  </si>
  <si>
    <t>ឡេង លីតា</t>
  </si>
  <si>
    <t>LENG LETA</t>
  </si>
  <si>
    <t>ហ៊ុត ស្រីណាន</t>
  </si>
  <si>
    <t>HUT SREYNAN</t>
  </si>
  <si>
    <t>C-1 机台</t>
  </si>
  <si>
    <t>សេក សុភាព</t>
  </si>
  <si>
    <t>SEK SOPHEAP</t>
  </si>
  <si>
    <t>A-5 机台</t>
  </si>
  <si>
    <t>ឡូញ ផាត់</t>
  </si>
  <si>
    <t>LONH PHAT</t>
  </si>
  <si>
    <t>ស៊ី សុខជា</t>
  </si>
  <si>
    <t>SI SOKCHEA</t>
  </si>
  <si>
    <t>យ៉េន ច្រៃ</t>
  </si>
  <si>
    <t>YEN CHRAI</t>
  </si>
  <si>
    <t>ឃីន ស្រីលក្ខ</t>
  </si>
  <si>
    <t>KHIN SREYLEAK</t>
  </si>
  <si>
    <t>យឹម សារិន</t>
  </si>
  <si>
    <t>YIM SARIN</t>
  </si>
  <si>
    <t>លីម សុផល</t>
  </si>
  <si>
    <t>LIM SOPHAL</t>
  </si>
  <si>
    <t>មឹក ស្រីពៅ</t>
  </si>
  <si>
    <t>MOEK SREYPOV</t>
  </si>
  <si>
    <t>A-3 机台</t>
  </si>
  <si>
    <t>ធឿន សុម៉ាលី</t>
  </si>
  <si>
    <t>THOEURN SOMALY</t>
  </si>
  <si>
    <t>កែវ មនរស្មី</t>
  </si>
  <si>
    <t>Keo Mornraksmey</t>
  </si>
  <si>
    <t>A-9 机台</t>
  </si>
  <si>
    <t>លីម វណ្ណនី</t>
  </si>
  <si>
    <t>LIM VANNY</t>
  </si>
  <si>
    <t>QC副班長</t>
  </si>
  <si>
    <t>បាន សុខហេង</t>
  </si>
  <si>
    <t>BAN SOKHENG</t>
  </si>
  <si>
    <t>ហ៊ុត ស្រីណែត</t>
  </si>
  <si>
    <t>HUT SREYNET</t>
  </si>
  <si>
    <t>C-2 机台</t>
  </si>
  <si>
    <t>ម៉ែន សាភឿន</t>
  </si>
  <si>
    <t>MEN SAPHOEUN</t>
  </si>
  <si>
    <t>ប៉ឹក សុខនាង</t>
  </si>
  <si>
    <t>BOEK SOKNEANG</t>
  </si>
  <si>
    <t>លឹម ចិន្តា</t>
  </si>
  <si>
    <t>LIM CHENDA</t>
  </si>
  <si>
    <t>ឃុន យឹម</t>
  </si>
  <si>
    <t>KHUN YIM</t>
  </si>
  <si>
    <t>សន ស្រីពៅ</t>
  </si>
  <si>
    <t>SORN SREYPOV</t>
  </si>
  <si>
    <t>សាន សំអាន</t>
  </si>
  <si>
    <t>SAN SAMATH</t>
  </si>
  <si>
    <t>គង់ ស៊ីថា</t>
  </si>
  <si>
    <t>KONG SITHA</t>
  </si>
  <si>
    <t>ឆឹង សុខ</t>
  </si>
  <si>
    <t>CHHOENG SOK</t>
  </si>
  <si>
    <t>ឌៀង អូនទូច</t>
  </si>
  <si>
    <t>DEANG OUNTOUCH</t>
  </si>
  <si>
    <t>សម ផ្ការីក</t>
  </si>
  <si>
    <t>SAM PHARIK</t>
  </si>
  <si>
    <t>កែវ មនវិច្ឆិកា</t>
  </si>
  <si>
    <t>KEO MANVICHKA</t>
  </si>
  <si>
    <t>សុន ចន្ថា</t>
  </si>
  <si>
    <t>SON CHANTHA</t>
  </si>
  <si>
    <t>B-10 机台</t>
  </si>
  <si>
    <t>ផន ស្រីណា</t>
  </si>
  <si>
    <t>PHAN SREYNA</t>
  </si>
  <si>
    <t>សុន សំរិត</t>
  </si>
  <si>
    <t>SON SAMRIT</t>
  </si>
  <si>
    <t>បាន រ៉េម</t>
  </si>
  <si>
    <t>BAN REM</t>
  </si>
  <si>
    <t>សៀង ឈុំ</t>
  </si>
  <si>
    <t>SIENG CHHUM</t>
  </si>
  <si>
    <t>沖貼布</t>
  </si>
  <si>
    <t>សួស សុខរ៉ា</t>
  </si>
  <si>
    <t>SUOS SOKRA</t>
  </si>
  <si>
    <t>ង៉ែត សុខហេង</t>
  </si>
  <si>
    <t>NGET SOKHENG</t>
  </si>
  <si>
    <t>សម បូផា</t>
  </si>
  <si>
    <t>SAM BOPHA</t>
  </si>
  <si>
    <t>ចាន់ សុធា</t>
  </si>
  <si>
    <t>CHAN SOTHEA</t>
  </si>
  <si>
    <t>A-7 机台</t>
  </si>
  <si>
    <t>យឹម ភឿន</t>
  </si>
  <si>
    <t>YIM PHOEUN</t>
  </si>
  <si>
    <t>ជន សារី</t>
  </si>
  <si>
    <t>CHORN SARY</t>
  </si>
  <si>
    <t>ស៊ី សុខគង់</t>
  </si>
  <si>
    <t>SI SOKKONG</t>
  </si>
  <si>
    <t>អ៊ុំ ពេជ្រ</t>
  </si>
  <si>
    <t>UM PICH</t>
  </si>
  <si>
    <t>B-6 机台</t>
  </si>
  <si>
    <t>សូត អូន</t>
  </si>
  <si>
    <t>SOT OUN</t>
  </si>
  <si>
    <t>រស់ បុល</t>
  </si>
  <si>
    <t>RUOS BOL</t>
  </si>
  <si>
    <t>ណាត ធា</t>
  </si>
  <si>
    <t>NAT THEA</t>
  </si>
  <si>
    <t>ថាច ប៊ុនរ៉ា</t>
  </si>
  <si>
    <t>THCH BUNRA</t>
  </si>
  <si>
    <t>控制针</t>
  </si>
  <si>
    <t>កែវ ផាត់យុត</t>
  </si>
  <si>
    <t>KEO PHATYUT</t>
  </si>
  <si>
    <t>អឿង ឈិម</t>
  </si>
  <si>
    <t>OEUNG CHHIM</t>
  </si>
  <si>
    <t xml:space="preserve"> M</t>
  </si>
  <si>
    <t>ឃីន ស្រីរ័ត្ន</t>
  </si>
  <si>
    <t>KHIN  SREYRATH</t>
  </si>
  <si>
    <t>យ៉ា ពុទ្ធឿង</t>
  </si>
  <si>
    <t>YA PUTHOEURNG</t>
  </si>
  <si>
    <t>កុត រី</t>
  </si>
  <si>
    <t>KOT RY</t>
  </si>
  <si>
    <t>ឆន សុខគា</t>
  </si>
  <si>
    <t>CHHORN SOKHEA</t>
  </si>
  <si>
    <t>ផែង ចាន់ថា</t>
  </si>
  <si>
    <t>PHENG CHANTHA</t>
  </si>
  <si>
    <t>ញ៉ាញ់ ស្រីពៅ</t>
  </si>
  <si>
    <t>NHANH SREYPOV</t>
  </si>
  <si>
    <t>N1404026</t>
  </si>
  <si>
    <t>មិន ធីតា</t>
  </si>
  <si>
    <t>MIN THYDA</t>
  </si>
  <si>
    <t>ស៊ិត សុលីន</t>
  </si>
  <si>
    <t>SET  SOLIN</t>
  </si>
  <si>
    <t>N1401272</t>
  </si>
  <si>
    <t>ទឿក ច្រឹប</t>
  </si>
  <si>
    <t>TOEUK CHREB</t>
  </si>
  <si>
    <t>N1401079</t>
  </si>
  <si>
    <t>ឆន ចន្រ្ទា</t>
  </si>
  <si>
    <t>CHORN CHANTREA</t>
  </si>
  <si>
    <t>N1404946</t>
  </si>
  <si>
    <t>នឿន វ៉ាន្នី</t>
  </si>
  <si>
    <t>NOEURN VANNY</t>
  </si>
  <si>
    <t>N1404029</t>
  </si>
  <si>
    <t>ម៉ៅ ចាន់ឌី</t>
  </si>
  <si>
    <t>MAO CHANDY</t>
  </si>
  <si>
    <t>N1401074</t>
  </si>
  <si>
    <t>ឆន ចន្អូ</t>
  </si>
  <si>
    <t>CHHORN CHANTHO</t>
  </si>
  <si>
    <t>N02112759</t>
  </si>
  <si>
    <t>លីម ស្រីពេជ្រ</t>
  </si>
  <si>
    <t>LIM SREYPICH</t>
  </si>
  <si>
    <t>N02112763</t>
  </si>
  <si>
    <t>ញ៉ាញ់ ស្រីនាង</t>
  </si>
  <si>
    <t>NHANH SREYNEANG</t>
  </si>
  <si>
    <t>N02112761</t>
  </si>
  <si>
    <t>ម៉ី រដ្ឌា</t>
  </si>
  <si>
    <t>MEI RATHA</t>
  </si>
  <si>
    <t>B</t>
  </si>
  <si>
    <t>ទឹម ប៉ុច</t>
  </si>
  <si>
    <t>TIM POCH</t>
  </si>
  <si>
    <t>ញឹម សំអូន</t>
  </si>
  <si>
    <t>NHEM SREYON</t>
  </si>
  <si>
    <t>100421903</t>
  </si>
  <si>
    <t>អេង ចំរើន</t>
  </si>
  <si>
    <t>ENG CHAMROEUN</t>
  </si>
  <si>
    <t>មឹង សាម៉ៃ</t>
  </si>
  <si>
    <t>MOEK SAMAI</t>
  </si>
  <si>
    <t>នៅ ស៊ីណា</t>
  </si>
  <si>
    <t>NOV SINA</t>
  </si>
  <si>
    <t>ខា សុថេង</t>
  </si>
  <si>
    <t>KHA SOTHENG</t>
  </si>
  <si>
    <t>មឹក ម៉ាច</t>
  </si>
  <si>
    <t>MOEK MACH</t>
  </si>
  <si>
    <t>ម៉ិច សារុន</t>
  </si>
  <si>
    <t>MECH SARUN</t>
  </si>
  <si>
    <t>មូន កំសត់</t>
  </si>
  <si>
    <t>MUON KAMSOTH</t>
  </si>
  <si>
    <t xml:space="preserve">អោក អៀង </t>
  </si>
  <si>
    <t>ORK IENG</t>
  </si>
  <si>
    <t>យី សុគន្ធា</t>
  </si>
  <si>
    <t>YI SOKUNTHEA</t>
  </si>
  <si>
    <t>យី សួគ៌ា</t>
  </si>
  <si>
    <t>YI SOUKEA</t>
  </si>
  <si>
    <t>驗針/點數</t>
  </si>
  <si>
    <t>គន់ គន្ធា</t>
  </si>
  <si>
    <t>KUN KUNTHEA</t>
  </si>
  <si>
    <t>សាន់ គឹមឡាង</t>
  </si>
  <si>
    <t>SANN KOEMLANG</t>
  </si>
  <si>
    <t>ញឹម កែវ</t>
  </si>
  <si>
    <t>NHOEM KEO</t>
  </si>
  <si>
    <t>មូន សោភ័ន</t>
  </si>
  <si>
    <t>MUON SORPHORN</t>
  </si>
  <si>
    <t>សៀង សាវឿន</t>
  </si>
  <si>
    <t>SEANG SAROEURN</t>
  </si>
  <si>
    <t>ម៉ី លីណា</t>
  </si>
  <si>
    <t>MEY LINA</t>
  </si>
  <si>
    <t>ញ៉ាញ់ សុនី</t>
  </si>
  <si>
    <t>NHANH SONY</t>
  </si>
  <si>
    <t>យឹម សារ៉ាត់</t>
  </si>
  <si>
    <t>YIM SARATH</t>
  </si>
  <si>
    <t>សាន់ គឹមឡា</t>
  </si>
  <si>
    <t>SANN KOEMLA</t>
  </si>
  <si>
    <t>ជិន ចាន់នឿន</t>
  </si>
  <si>
    <t>CHIN CHANNOEURN</t>
  </si>
  <si>
    <t>កែវ ចាន់ណា</t>
  </si>
  <si>
    <t>KEO  Channa</t>
  </si>
  <si>
    <t>ទឿម រៀម</t>
  </si>
  <si>
    <t>TOEUM RIEM</t>
  </si>
  <si>
    <t>ទឹម សុគន្ធា</t>
  </si>
  <si>
    <t>TIM  SOKUNTHEA</t>
  </si>
  <si>
    <t>សំ សាវឿន</t>
  </si>
  <si>
    <t>SAM SAROEUN</t>
  </si>
  <si>
    <t>ញឹម ណារី</t>
  </si>
  <si>
    <t>NHEM NARY</t>
  </si>
  <si>
    <t>លីម ធារី</t>
  </si>
  <si>
    <t>LOEM THEARY</t>
  </si>
  <si>
    <t>សាន់ ស្រឿង</t>
  </si>
  <si>
    <t>SUN SROEUNG</t>
  </si>
  <si>
    <t>អុន ស្រីនាង</t>
  </si>
  <si>
    <t>ON SREYNEANG</t>
  </si>
  <si>
    <t>សៀន សុភា</t>
  </si>
  <si>
    <t>SEAN SOPHEA</t>
  </si>
  <si>
    <t>វ៉ឹត ចន្នី</t>
  </si>
  <si>
    <t>VOEK CHANTHY</t>
  </si>
  <si>
    <t>ជិន បូរី</t>
  </si>
  <si>
    <t>CHIN BOREY</t>
  </si>
  <si>
    <t>ថុល សូនី</t>
  </si>
  <si>
    <t>THOL SONY</t>
  </si>
  <si>
    <t>រិន ម៉ាលី</t>
  </si>
  <si>
    <t>RIN MALY</t>
  </si>
  <si>
    <t>ភូង ចន្ថា</t>
  </si>
  <si>
    <t>PHUONG CHANTHA</t>
  </si>
  <si>
    <t>ញឹក ចាន់ថា</t>
  </si>
  <si>
    <t>GNEK CHANTHA</t>
  </si>
  <si>
    <t>រុំ លីណា</t>
  </si>
  <si>
    <t>ROM LYNA</t>
  </si>
  <si>
    <t>យស សុខខេង</t>
  </si>
  <si>
    <t>YORS SOKKHENG</t>
  </si>
  <si>
    <t>ម៉ក់ ផល្លីន</t>
  </si>
  <si>
    <t>MORK PHALLIN</t>
  </si>
  <si>
    <t>សៀង សារុំ</t>
  </si>
  <si>
    <t>SIENG SAROM</t>
  </si>
  <si>
    <t>មឿង ផានិត</t>
  </si>
  <si>
    <t>MOEUNG PHANITH</t>
  </si>
  <si>
    <t>កេត ភាព</t>
  </si>
  <si>
    <t>KET PHEAP</t>
  </si>
  <si>
    <t>សុត ភឹន</t>
  </si>
  <si>
    <t>SOTH PEUN</t>
  </si>
  <si>
    <t>清潔工</t>
  </si>
  <si>
    <t>ញឹម សំអាត</t>
  </si>
  <si>
    <t>NHOEM SAMAT</t>
  </si>
  <si>
    <t>គីម សិត</t>
  </si>
  <si>
    <t>KIM SITH</t>
  </si>
  <si>
    <t>សូ​ គូ</t>
  </si>
  <si>
    <t>SO KOU</t>
  </si>
  <si>
    <t>ហ៊ីន ណាវី</t>
  </si>
  <si>
    <t>HOEN NAVY</t>
  </si>
  <si>
    <t>ថា វ៉ាន់នី</t>
  </si>
  <si>
    <t>THA VANNY</t>
  </si>
  <si>
    <t>ខែម ស្រីណែត</t>
  </si>
  <si>
    <t>KHERM SREYNET</t>
  </si>
  <si>
    <t>អុក ចិន្តា</t>
  </si>
  <si>
    <t>UK CHINDA</t>
  </si>
  <si>
    <t>វ៉ិក ចន្ធូ</t>
  </si>
  <si>
    <t>VOEK CHANTHOU</t>
  </si>
  <si>
    <t>ចន ចន្ធី</t>
  </si>
  <si>
    <t>CHAN CHANTHY</t>
  </si>
  <si>
    <t>មាន ឆន</t>
  </si>
  <si>
    <t>MEAN CHHAN</t>
  </si>
  <si>
    <t>បូ ស្រីលាង</t>
  </si>
  <si>
    <t>VONG  SREYPOV</t>
  </si>
  <si>
    <t>មាជ រស្មី</t>
  </si>
  <si>
    <t>MEACH REAKSMEY</t>
  </si>
  <si>
    <t>ឆន ស្រីស្រស់</t>
  </si>
  <si>
    <t>CHHORN SREYSROS</t>
  </si>
  <si>
    <t>ខាត់ ឃន</t>
  </si>
  <si>
    <t>KHAT KHORN</t>
  </si>
  <si>
    <t>វ៉ិត ស្រីមុំ</t>
  </si>
  <si>
    <t>VITH SREYMOM</t>
  </si>
  <si>
    <t>សំ​ មករា</t>
  </si>
  <si>
    <t>SAM MAKARA</t>
  </si>
  <si>
    <t>ជន ធី</t>
  </si>
  <si>
    <t>CHORN THY</t>
  </si>
  <si>
    <t>Q C</t>
  </si>
  <si>
    <t>វង សុខអេង</t>
  </si>
  <si>
    <t>VOENG SOKENG</t>
  </si>
  <si>
    <t>ឌឹម ខេម៉ា</t>
  </si>
  <si>
    <t>DIM KHEMA</t>
  </si>
  <si>
    <t>ឌឹម លក្ខិណា</t>
  </si>
  <si>
    <t>DOEM LEAKHENA</t>
  </si>
  <si>
    <t>ភឹន ភាព</t>
  </si>
  <si>
    <t>PHOUN PHEAP</t>
  </si>
  <si>
    <t>អំ ធឿន</t>
  </si>
  <si>
    <t>ORM THOEURN</t>
  </si>
  <si>
    <t>ឡេង ស្រីអូន</t>
  </si>
  <si>
    <t>LENG SREY OUN</t>
  </si>
  <si>
    <t>ឆន ស្រីណុច</t>
  </si>
  <si>
    <t>CHHORN SREYNOCH</t>
  </si>
  <si>
    <t>សុន សេន</t>
  </si>
  <si>
    <t>SON SEN</t>
  </si>
  <si>
    <t>ស៊ឺម ស្រីទូច</t>
  </si>
  <si>
    <t>SIM SREITOUCH</t>
  </si>
  <si>
    <t>មី សុភាក់</t>
  </si>
  <si>
    <t>MY SOPHEAK</t>
  </si>
  <si>
    <t>ញឹម ពេជ</t>
  </si>
  <si>
    <t>NHEM PECH</t>
  </si>
  <si>
    <t>នូន នីន</t>
  </si>
  <si>
    <t>NUON NIN</t>
  </si>
  <si>
    <t>និល សារ៉ន</t>
  </si>
  <si>
    <t>NIL SARAN</t>
  </si>
  <si>
    <t>ជន ម៉ុន</t>
  </si>
  <si>
    <t>CHORN MON</t>
  </si>
  <si>
    <t>ខាត់ សុខលី</t>
  </si>
  <si>
    <t>KHAT SOKLY</t>
  </si>
  <si>
    <t>សៀង សារ៉ន</t>
  </si>
  <si>
    <t>SIENG SARAN</t>
  </si>
  <si>
    <t>អឿន ចក់</t>
  </si>
  <si>
    <t>OEUN CHORK</t>
  </si>
  <si>
    <t>ប៉ែន បញ្ញា</t>
  </si>
  <si>
    <t>PEN PANHA</t>
  </si>
  <si>
    <t>សាន់ គុយ</t>
  </si>
  <si>
    <t>SAN KUY</t>
  </si>
  <si>
    <t>ឈាន ស្រីពៅ</t>
  </si>
  <si>
    <t>CHHEAN SREYPOV</t>
  </si>
  <si>
    <t>សុត ណាគ្រី</t>
  </si>
  <si>
    <t>SOT NAKRY</t>
  </si>
  <si>
    <t>ឡៃ គាលី</t>
  </si>
  <si>
    <t>LAI KEALY</t>
  </si>
  <si>
    <t>N1401191</t>
  </si>
  <si>
    <t>ផាន់ សុគុនធា</t>
  </si>
  <si>
    <t>PHAN  SOKUNTHEA</t>
  </si>
  <si>
    <t>ឃៅ​ ស្រីទូច</t>
  </si>
  <si>
    <t>KHAO SREYTOUCH</t>
  </si>
  <si>
    <t>ជូន សៅហុង</t>
  </si>
  <si>
    <t>CHUON SAOHONG</t>
  </si>
  <si>
    <t>គឹម ឡាយ</t>
  </si>
  <si>
    <t>KOEM LAY</t>
  </si>
  <si>
    <t>មាជ ណាវី</t>
  </si>
  <si>
    <t>MEACH NAVY</t>
  </si>
  <si>
    <t>សុខ កាណាន់</t>
  </si>
  <si>
    <t>SOK KANAN</t>
  </si>
  <si>
    <t>仓库</t>
  </si>
  <si>
    <t>N1401199</t>
  </si>
  <si>
    <t>ហុន សុខលី</t>
  </si>
  <si>
    <t>HON  SOKLY</t>
  </si>
  <si>
    <t>N1412172</t>
  </si>
  <si>
    <t>ប៊ុត ស្រីរ័ត្ន</t>
  </si>
  <si>
    <t>BUTH SREYRATH</t>
  </si>
  <si>
    <t>N1402171</t>
  </si>
  <si>
    <t>សួង​ សុខគង</t>
  </si>
  <si>
    <t>SUONG SOKONG</t>
  </si>
  <si>
    <t>N1402175</t>
  </si>
  <si>
    <t>ម៉ី ចិន្តា</t>
  </si>
  <si>
    <t>MEY CHANDA</t>
  </si>
  <si>
    <t>N1404661</t>
  </si>
  <si>
    <t>រុន​ រដ្ឋា</t>
  </si>
  <si>
    <t>RUN ROATHA</t>
  </si>
  <si>
    <t>机修助理</t>
  </si>
  <si>
    <t>N1404934</t>
  </si>
  <si>
    <t>សៅ ចាន់ណា</t>
  </si>
  <si>
    <t>SAO CHANNA</t>
  </si>
  <si>
    <t>N02132642</t>
  </si>
  <si>
    <t>ញ៉ាញ់ សារឿន</t>
  </si>
  <si>
    <t>NHANH SAROEUN</t>
  </si>
  <si>
    <t>N02112762</t>
  </si>
  <si>
    <t>Embroidery A &amp; B</t>
  </si>
  <si>
    <t>ជន វ៉ាន</t>
  </si>
  <si>
    <t>CHORN VAN</t>
  </si>
  <si>
    <t>開單出貨</t>
    <phoneticPr fontId="0" type="noConversion"/>
  </si>
  <si>
    <t>E</t>
  </si>
  <si>
    <t>ភួង ឡុង</t>
  </si>
  <si>
    <t>PHUONG LONG</t>
  </si>
  <si>
    <t>清洁工</t>
    <phoneticPr fontId="0" type="noConversion"/>
  </si>
  <si>
    <t>ភួង លៀង</t>
  </si>
  <si>
    <t>PHUONG LIENG</t>
  </si>
  <si>
    <t>ឈូន សុផា</t>
  </si>
  <si>
    <t>CHHUON SOPHA</t>
  </si>
  <si>
    <t>醫生</t>
    <phoneticPr fontId="0" type="noConversion"/>
  </si>
  <si>
    <t>សំ​ សូរីណា</t>
  </si>
  <si>
    <t>SAM SOLINA</t>
  </si>
  <si>
    <t>護士</t>
    <phoneticPr fontId="0" type="noConversion"/>
  </si>
  <si>
    <t>ថោង បូផា</t>
  </si>
  <si>
    <t>THORNG BOPHA</t>
  </si>
  <si>
    <t>電工</t>
    <phoneticPr fontId="0" type="noConversion"/>
  </si>
  <si>
    <t>ហឿន រុន</t>
  </si>
  <si>
    <t>HOEUN RUN</t>
  </si>
  <si>
    <t xml:space="preserve">យឹម តុន </t>
  </si>
  <si>
    <t>YOEM TON</t>
  </si>
  <si>
    <t>មៀច ស្រីមុំ</t>
  </si>
  <si>
    <t>MIECH SREYMOM</t>
  </si>
  <si>
    <t>廚房</t>
    <phoneticPr fontId="0" type="noConversion"/>
  </si>
  <si>
    <t>ចេវ សារ៉ាត់</t>
  </si>
  <si>
    <t>CHEV SARAT</t>
  </si>
  <si>
    <t>Electrician</t>
    <phoneticPr fontId="0" type="noConversion"/>
  </si>
  <si>
    <t>ផុន​ សុខា</t>
  </si>
  <si>
    <t>PHON SOKHA</t>
  </si>
  <si>
    <t>司機</t>
    <phoneticPr fontId="0" type="noConversion"/>
  </si>
  <si>
    <t>N1404936</t>
  </si>
  <si>
    <t>ម៉ី សុជាតិ</t>
  </si>
  <si>
    <t>MEY SOCHEAT</t>
  </si>
  <si>
    <t>助理</t>
  </si>
  <si>
    <t>N1404935</t>
  </si>
  <si>
    <t>ម៉ី​ សុខា</t>
  </si>
  <si>
    <t>MEY SOKHA</t>
  </si>
  <si>
    <t>廚房</t>
  </si>
  <si>
    <t>N1404939</t>
  </si>
  <si>
    <t>ឡឹម វុទ្ធី</t>
  </si>
  <si>
    <t>Leom  Vuthy</t>
  </si>
  <si>
    <t>N1404937</t>
  </si>
  <si>
    <t>តន់ ចន្ថា</t>
  </si>
  <si>
    <t>TON CHANTHA</t>
  </si>
  <si>
    <t>IE</t>
  </si>
  <si>
    <t>N1401156</t>
  </si>
  <si>
    <t>សៀង សោភា</t>
  </si>
  <si>
    <t>SIENG SORPHEA</t>
  </si>
  <si>
    <t>试用工</t>
  </si>
  <si>
    <t>N1401039</t>
  </si>
  <si>
    <t>សុខ អូន</t>
  </si>
  <si>
    <t>SOK AUN</t>
  </si>
  <si>
    <t>HR助理</t>
  </si>
  <si>
    <t>N1401040</t>
  </si>
  <si>
    <t>អូង ភាព</t>
  </si>
  <si>
    <t>UONG PHEAP</t>
  </si>
  <si>
    <t>អនាម័យ</t>
  </si>
  <si>
    <t>N1401041</t>
  </si>
  <si>
    <t>ឃុន សំណាង</t>
  </si>
  <si>
    <t>KHUN SAMNANG</t>
  </si>
  <si>
    <t>电工</t>
  </si>
  <si>
    <t>ចំរើន ចន្ថា</t>
  </si>
  <si>
    <t>Chamroeun Chantha</t>
  </si>
  <si>
    <t>HR</t>
  </si>
  <si>
    <t>P234</t>
  </si>
  <si>
    <t>ឌឹម ឌីឃ័រ</t>
  </si>
  <si>
    <t>DIM  DCARE</t>
  </si>
  <si>
    <t>品檢</t>
  </si>
  <si>
    <t>ពុម្ព</t>
  </si>
  <si>
    <t>P653</t>
  </si>
  <si>
    <t>ខាន់ ថាវី</t>
  </si>
  <si>
    <t>KHANN  THARY</t>
  </si>
  <si>
    <t>O</t>
  </si>
  <si>
    <t>P564</t>
  </si>
  <si>
    <t>ខៀវ ណាត</t>
  </si>
  <si>
    <t>KHIEV  NAT</t>
  </si>
  <si>
    <t>組長</t>
  </si>
  <si>
    <t>P598</t>
  </si>
  <si>
    <t>ស៊ឹម សឿន</t>
  </si>
  <si>
    <t>SEUM  SOEURN</t>
  </si>
  <si>
    <t>16/03/77</t>
  </si>
  <si>
    <t>P727</t>
  </si>
  <si>
    <t>សុខ កាក់</t>
  </si>
  <si>
    <t>SIOK  KAK</t>
  </si>
  <si>
    <t>P737</t>
  </si>
  <si>
    <t>ចាប ឆៃយា</t>
  </si>
  <si>
    <t>CHAB  CHHAIYA</t>
  </si>
  <si>
    <t>15/04/83</t>
  </si>
  <si>
    <t>P752</t>
  </si>
  <si>
    <t>ភូង សុខអូន</t>
  </si>
  <si>
    <t>PHUONG  SOKAUN</t>
  </si>
  <si>
    <t>P100</t>
  </si>
  <si>
    <t>សិត សុខុម</t>
  </si>
  <si>
    <t>SAT  SOKHOM</t>
  </si>
  <si>
    <t>P320</t>
  </si>
  <si>
    <t>ពៅ​ សុណា</t>
  </si>
  <si>
    <t>POV  SOKNA</t>
  </si>
  <si>
    <t>P365</t>
  </si>
  <si>
    <t>ទៀ រង់</t>
  </si>
  <si>
    <t>TIE   RUNG</t>
  </si>
  <si>
    <t>P374</t>
  </si>
  <si>
    <t>ជុំ សុខឃឿន</t>
  </si>
  <si>
    <t>CHOM  SOKHOEURN</t>
  </si>
  <si>
    <t>P453</t>
  </si>
  <si>
    <t>ភិន សុខជា</t>
  </si>
  <si>
    <t>PHIN  SOKHEA</t>
  </si>
  <si>
    <t>P496</t>
  </si>
  <si>
    <t>មួន ចាន់រ៉ន</t>
  </si>
  <si>
    <t>MUON  CHANRAN</t>
  </si>
  <si>
    <t>P642</t>
  </si>
  <si>
    <t>ស៊ឹម ស្រីណិច</t>
  </si>
  <si>
    <t>SIM  SREYNICH</t>
  </si>
  <si>
    <t>26/04/95</t>
  </si>
  <si>
    <t>P661</t>
  </si>
  <si>
    <t>ពូន យ៉េត</t>
  </si>
  <si>
    <t>POUN  YAT</t>
  </si>
  <si>
    <t>P704</t>
  </si>
  <si>
    <t>សួង វណ្ណា</t>
  </si>
  <si>
    <t>SUONG  VANNA</t>
  </si>
  <si>
    <t>P746</t>
  </si>
  <si>
    <t>គែល កាល</t>
  </si>
  <si>
    <t>KEL  KAL</t>
  </si>
  <si>
    <t>P747</t>
  </si>
  <si>
    <t>សុខ លីដា</t>
  </si>
  <si>
    <t>SOK  LIDA</t>
  </si>
  <si>
    <t>P755</t>
  </si>
  <si>
    <t>យឿន វណ្ណែត</t>
  </si>
  <si>
    <t>YOEURN VANNET</t>
  </si>
  <si>
    <t>P773</t>
  </si>
  <si>
    <t>លន់ ចាន់ថេង</t>
  </si>
  <si>
    <t>LON  CHANTHENG</t>
  </si>
  <si>
    <t>P075</t>
  </si>
  <si>
    <t>ព្រុំ សាប៊ុយ</t>
  </si>
  <si>
    <t>PRUM  SABUY</t>
  </si>
  <si>
    <t>A1</t>
  </si>
  <si>
    <t>P219</t>
  </si>
  <si>
    <t>លុន សុខលីម</t>
  </si>
  <si>
    <t>LUN  SOKLIM</t>
  </si>
  <si>
    <t>操作工</t>
  </si>
  <si>
    <t>P288</t>
  </si>
  <si>
    <t>លៀង រ៉ាន្នី</t>
  </si>
  <si>
    <t>LEANG  RANY</t>
  </si>
  <si>
    <t>P567</t>
  </si>
  <si>
    <t>នូន ភារី</t>
  </si>
  <si>
    <t>NUON  PHEARY</t>
  </si>
  <si>
    <t>版手</t>
  </si>
  <si>
    <t>P573</t>
  </si>
  <si>
    <t>លឹម ផល្លា</t>
  </si>
  <si>
    <t>LIM  PHALLA</t>
  </si>
  <si>
    <t>臺長</t>
  </si>
  <si>
    <t>P584</t>
  </si>
  <si>
    <t>ដោក សាវង់</t>
  </si>
  <si>
    <t>DAOK  SAV0NFG</t>
  </si>
  <si>
    <t>P591</t>
  </si>
  <si>
    <t>មាស សាម៉ុន</t>
  </si>
  <si>
    <t>MEAS  SAROM</t>
  </si>
  <si>
    <t>P606</t>
  </si>
  <si>
    <t>ណែម ស៊ិន</t>
  </si>
  <si>
    <t>NEM  SIN</t>
  </si>
  <si>
    <t>P787</t>
  </si>
  <si>
    <t>សេង ចាន់រឹទ្ធី</t>
  </si>
  <si>
    <t>SENG  CHANRITHY</t>
  </si>
  <si>
    <t>P829</t>
  </si>
  <si>
    <t>ថុល ប៊ុនធីម</t>
  </si>
  <si>
    <t>THOL  BONTHIM</t>
  </si>
  <si>
    <t>P839</t>
  </si>
  <si>
    <t>រ៉ុម ចាន់ណា</t>
  </si>
  <si>
    <t>RUM  CHANNA</t>
  </si>
  <si>
    <t xml:space="preserve">M </t>
  </si>
  <si>
    <t>P858</t>
  </si>
  <si>
    <t>យក់ ដារ៉ូ</t>
  </si>
  <si>
    <t>YORK  DARO</t>
  </si>
  <si>
    <t>P865</t>
  </si>
  <si>
    <t>ហេង លីមគា</t>
  </si>
  <si>
    <t>HENG   LYMKEA</t>
  </si>
  <si>
    <t>P063</t>
  </si>
  <si>
    <t>ថោង ប៉ាច</t>
  </si>
  <si>
    <t>THORNG  PACH</t>
  </si>
  <si>
    <t>A2</t>
  </si>
  <si>
    <t>P252</t>
  </si>
  <si>
    <t>រ៉ុម ចិន្តា</t>
  </si>
  <si>
    <t>ROM  CHINDA</t>
  </si>
  <si>
    <t>P294</t>
  </si>
  <si>
    <t>ប្រិល អ៊ន</t>
  </si>
  <si>
    <t>PRIL  ON</t>
  </si>
  <si>
    <t>P452</t>
  </si>
  <si>
    <t>សឿន ស្រស់</t>
  </si>
  <si>
    <t>SOEURN  SROS</t>
  </si>
  <si>
    <t>P620</t>
  </si>
  <si>
    <t>រ៉ុម សុខេជា</t>
  </si>
  <si>
    <t>RUM  SOKCHEA</t>
  </si>
  <si>
    <t>P676</t>
  </si>
  <si>
    <t>ឃុន ចាន់ថន</t>
  </si>
  <si>
    <t>KHUT CHANTHORN</t>
  </si>
  <si>
    <t>P741</t>
  </si>
  <si>
    <t>រ័ត្ន សុខគា</t>
  </si>
  <si>
    <t>ROTH  SOKEA</t>
  </si>
  <si>
    <t>P770</t>
  </si>
  <si>
    <t>ចក់ សំអាត</t>
  </si>
  <si>
    <t>CHAK  SAMAT</t>
  </si>
  <si>
    <t>P785</t>
  </si>
  <si>
    <t>វង់ សម្ផ័ស្ស</t>
  </si>
  <si>
    <t>VORNG  SOMPORS</t>
  </si>
  <si>
    <t>P869</t>
  </si>
  <si>
    <t>ហែម ចាន់ហេង</t>
  </si>
  <si>
    <t>HEM  CHANHENG</t>
  </si>
  <si>
    <t>P893</t>
  </si>
  <si>
    <t>សាន ចុច</t>
  </si>
  <si>
    <t>SAN  CHOCH</t>
  </si>
  <si>
    <t>P248</t>
  </si>
  <si>
    <t>ម៉ាន់ ណេត</t>
  </si>
  <si>
    <t>MAN  NET</t>
  </si>
  <si>
    <t>A3</t>
  </si>
  <si>
    <t>P380</t>
  </si>
  <si>
    <t>លី ចន្ធី</t>
  </si>
  <si>
    <t>LY  CHANTHY</t>
  </si>
  <si>
    <t>P405</t>
  </si>
  <si>
    <t>អ៊ុក សុខ</t>
  </si>
  <si>
    <t>UK  SOK</t>
  </si>
  <si>
    <t>P465</t>
  </si>
  <si>
    <t>យ័ន្ត ភារៈ</t>
  </si>
  <si>
    <t>YORN  PHEARAK</t>
  </si>
  <si>
    <t>P495</t>
  </si>
  <si>
    <t>បឿន បូរិន</t>
  </si>
  <si>
    <t>BOEAURN  BORIN</t>
  </si>
  <si>
    <t>P510</t>
  </si>
  <si>
    <t>យឹម សុខឡៃ</t>
  </si>
  <si>
    <t>YIM  SOKLAI</t>
  </si>
  <si>
    <t>P592</t>
  </si>
  <si>
    <t>ឈឿន តូនី</t>
  </si>
  <si>
    <t>CHHOEUN  TONY</t>
  </si>
  <si>
    <t>P684</t>
  </si>
  <si>
    <t>កាន ថុល</t>
  </si>
  <si>
    <t>KAN  THOL</t>
  </si>
  <si>
    <t>P875</t>
  </si>
  <si>
    <t>ផេង គា</t>
  </si>
  <si>
    <t>PHENG  KEA</t>
  </si>
  <si>
    <t>P524</t>
  </si>
  <si>
    <t>សាន សិធ្វី</t>
  </si>
  <si>
    <t>SAN  SOTHY</t>
  </si>
  <si>
    <t>A4</t>
  </si>
  <si>
    <t>P612</t>
  </si>
  <si>
    <t>ឡាក់ ឈឿន</t>
  </si>
  <si>
    <t>LAK  CHHOEURN</t>
  </si>
  <si>
    <t>P631</t>
  </si>
  <si>
    <t>ផាប់ បឿន</t>
  </si>
  <si>
    <t>PHAB  BOEURN</t>
  </si>
  <si>
    <t>P659</t>
  </si>
  <si>
    <t>ទុយ ចាន់ណា</t>
  </si>
  <si>
    <t xml:space="preserve">TUY  CHANNA </t>
  </si>
  <si>
    <t>P682</t>
  </si>
  <si>
    <t>សេម ពេទ្យ</t>
  </si>
  <si>
    <t>SEM  PET</t>
  </si>
  <si>
    <t>P768</t>
  </si>
  <si>
    <t>ផុន​ រ៉ុម</t>
  </si>
  <si>
    <t>PHON  ROM</t>
  </si>
  <si>
    <t>P764</t>
  </si>
  <si>
    <t>ថុល ធីម</t>
  </si>
  <si>
    <t>THOL  THIM</t>
  </si>
  <si>
    <t>P810</t>
  </si>
  <si>
    <t>ចាន់ ស្រីពៅ</t>
  </si>
  <si>
    <t>CHAN  SREYPOV</t>
  </si>
  <si>
    <t>P744</t>
  </si>
  <si>
    <t>ជុំ សុភ័ក្រ្ត</t>
  </si>
  <si>
    <t>CHUM  SOPHEAK</t>
  </si>
  <si>
    <t>N1404693</t>
  </si>
  <si>
    <t>P827</t>
  </si>
  <si>
    <t>ផា គោ</t>
  </si>
  <si>
    <t>PHA  KOR</t>
  </si>
  <si>
    <t>P038</t>
  </si>
  <si>
    <t>ជរ វិចិត្រ</t>
  </si>
  <si>
    <t>CHOR  VICHET</t>
  </si>
  <si>
    <t>P289</t>
  </si>
  <si>
    <t>សួង សារ៉ង</t>
  </si>
  <si>
    <t>SUONG  SARANG</t>
  </si>
  <si>
    <t>點數</t>
  </si>
  <si>
    <t>P296</t>
  </si>
  <si>
    <t>សួង រតនា</t>
  </si>
  <si>
    <t>SOUNG  RATHANA</t>
  </si>
  <si>
    <t>現場QC助長</t>
  </si>
  <si>
    <t>P361</t>
  </si>
  <si>
    <t xml:space="preserve">សូ ធួន </t>
  </si>
  <si>
    <t>SOU  THUON</t>
  </si>
  <si>
    <t>調色</t>
  </si>
  <si>
    <t>P438</t>
  </si>
  <si>
    <t>នីន ពៅ</t>
  </si>
  <si>
    <t>NIN  POV</t>
  </si>
  <si>
    <t xml:space="preserve">現場QC </t>
  </si>
  <si>
    <t>P528</t>
  </si>
  <si>
    <t>យ៉ុន ចាន់រិត</t>
  </si>
  <si>
    <t>YON  CHANRITH</t>
  </si>
  <si>
    <t>P548</t>
  </si>
  <si>
    <t>ឡាយ សារឹម</t>
  </si>
  <si>
    <t>LAY  SARIM</t>
  </si>
  <si>
    <t>P645</t>
  </si>
  <si>
    <t>អ៊ុយ ជីរដ្ឋ</t>
  </si>
  <si>
    <t>UY  CHIROTH</t>
  </si>
  <si>
    <t>負責補片進出</t>
  </si>
  <si>
    <t>P762</t>
  </si>
  <si>
    <t>ប៊ន មាន</t>
  </si>
  <si>
    <t>BON  MEAN</t>
  </si>
  <si>
    <t>P920</t>
  </si>
  <si>
    <t>អៀង សុចិត្ត</t>
  </si>
  <si>
    <t>AENG  SOCHIT</t>
  </si>
  <si>
    <t>照版</t>
  </si>
  <si>
    <t>N1405537</t>
  </si>
  <si>
    <t>P102</t>
  </si>
  <si>
    <t>ចាប ផា</t>
  </si>
  <si>
    <t>CHAB  BOPHA</t>
  </si>
  <si>
    <t>品檢組長</t>
  </si>
  <si>
    <t>P220</t>
  </si>
  <si>
    <t>ឃុត សុខលី</t>
  </si>
  <si>
    <t>KHUT  SOKLI</t>
  </si>
  <si>
    <t>P353</t>
  </si>
  <si>
    <t>ប៉ូច ល័ង</t>
  </si>
  <si>
    <t>BOUCH  LORNG</t>
  </si>
  <si>
    <t>P359</t>
  </si>
  <si>
    <t>ផុន ចាន់រ៉ា</t>
  </si>
  <si>
    <t>PHUN  CHANRA</t>
  </si>
  <si>
    <t>P406</t>
  </si>
  <si>
    <t>អាំ ធីតា</t>
  </si>
  <si>
    <t>AM  THIDA</t>
  </si>
  <si>
    <t>P418</t>
  </si>
  <si>
    <t>ឃីម ម្លិស</t>
  </si>
  <si>
    <t>KHOEM  MALIS</t>
  </si>
  <si>
    <t>P533</t>
  </si>
  <si>
    <t>ឡាយ សំ​នាង</t>
  </si>
  <si>
    <t>LAY  SAMNEANG</t>
  </si>
  <si>
    <t>P553</t>
  </si>
  <si>
    <t>មេង វលាក់</t>
  </si>
  <si>
    <t>MENG  VORLEAK</t>
  </si>
  <si>
    <t>P616</t>
  </si>
  <si>
    <t>ស៊ុន សុវណ្ណារី</t>
  </si>
  <si>
    <t>SUN  SOVANNARY</t>
  </si>
  <si>
    <t>P724</t>
  </si>
  <si>
    <t>ពៅ​ ស្រីភុន</t>
  </si>
  <si>
    <t xml:space="preserve">PAO  SREYPHUN </t>
  </si>
  <si>
    <t>P750</t>
  </si>
  <si>
    <t>សួង ស្រីលូត</t>
  </si>
  <si>
    <t>SUONG  SREYLOUT</t>
  </si>
  <si>
    <t>P756</t>
  </si>
  <si>
    <t>សួង ស្រីល័ក្ខ</t>
  </si>
  <si>
    <t>SUONG  SREYLAK</t>
  </si>
  <si>
    <t>P757</t>
  </si>
  <si>
    <t>ឈឹម វិច្ចរ៉ា</t>
  </si>
  <si>
    <t>CHHOEM  VICHRA</t>
  </si>
  <si>
    <t>P071</t>
  </si>
  <si>
    <t>ខៀវ សារី</t>
  </si>
  <si>
    <t>KHIEV SARY</t>
  </si>
  <si>
    <t>B1</t>
  </si>
  <si>
    <t>P344</t>
  </si>
  <si>
    <t>ផុន ផល្លី</t>
  </si>
  <si>
    <t>PHON PHALLY</t>
  </si>
  <si>
    <t>P545</t>
  </si>
  <si>
    <t>វ៉ន នី</t>
  </si>
  <si>
    <t>VORN NY</t>
  </si>
  <si>
    <t>P549</t>
  </si>
  <si>
    <t>ស្រស់​ សុភ័ក</t>
  </si>
  <si>
    <t>SROS SOPHEAK</t>
  </si>
  <si>
    <t>P575</t>
  </si>
  <si>
    <t>ឃុន ចូច</t>
  </si>
  <si>
    <t>KHUN CHOUCH</t>
  </si>
  <si>
    <t>P576</t>
  </si>
  <si>
    <t>នៅ ណាត</t>
  </si>
  <si>
    <t>NOV NAT</t>
  </si>
  <si>
    <t>P651</t>
  </si>
  <si>
    <t>វិត ចន្នី</t>
  </si>
  <si>
    <t>VETH CHANNY</t>
  </si>
  <si>
    <t>P692</t>
  </si>
  <si>
    <t>ចេន ចន</t>
  </si>
  <si>
    <t>CHEN CHORN</t>
  </si>
  <si>
    <t>P698</t>
  </si>
  <si>
    <t>មោក សាមិត</t>
  </si>
  <si>
    <t>MORK SAMIT</t>
  </si>
  <si>
    <t>P709</t>
  </si>
  <si>
    <t>ឌុំ ចាន់ថា</t>
  </si>
  <si>
    <t>DOM CHANTHA</t>
  </si>
  <si>
    <t>P725</t>
  </si>
  <si>
    <t>ម៉ាន់ សៅ</t>
  </si>
  <si>
    <t xml:space="preserve">MANN SAO </t>
  </si>
  <si>
    <t>P796</t>
  </si>
  <si>
    <t>ឡាយ វត្តនា</t>
  </si>
  <si>
    <t>LAY VATANA</t>
  </si>
  <si>
    <t>P894</t>
  </si>
  <si>
    <t>នៅ សំណាល</t>
  </si>
  <si>
    <t>NEOU SAMNAL</t>
  </si>
  <si>
    <t>P896</t>
  </si>
  <si>
    <t>ស៊ឹម ផុន</t>
  </si>
  <si>
    <t>SIM PHORN</t>
  </si>
  <si>
    <t>P382</t>
  </si>
  <si>
    <t>ឆាយ មុំ</t>
  </si>
  <si>
    <t>CHHAY  MOM</t>
  </si>
  <si>
    <t>B2</t>
  </si>
  <si>
    <t>P479</t>
  </si>
  <si>
    <t>ញឹម សំអុល</t>
  </si>
  <si>
    <t>NHOEM​​  SOMUL</t>
  </si>
  <si>
    <t>P535</t>
  </si>
  <si>
    <t>ស៊ុន ប៊ុន​ធឿន</t>
  </si>
  <si>
    <t>SUN BUNTHOEUN</t>
  </si>
  <si>
    <t>P648</t>
  </si>
  <si>
    <t>អូន សារុំ</t>
  </si>
  <si>
    <t>AUN   SAROM</t>
  </si>
  <si>
    <t>P689</t>
  </si>
  <si>
    <t>អ៊ឹម ភារុន</t>
  </si>
  <si>
    <t>OEM PHEARUN</t>
  </si>
  <si>
    <t>P777</t>
  </si>
  <si>
    <t>ង៉ែត សំ</t>
  </si>
  <si>
    <t>NGET  SAM</t>
  </si>
  <si>
    <t>P812</t>
  </si>
  <si>
    <t>ធន សុភាព</t>
  </si>
  <si>
    <t>THUN  SOPHEAP</t>
  </si>
  <si>
    <t>P816</t>
  </si>
  <si>
    <t>ស៊ូន នួន</t>
  </si>
  <si>
    <t>SUORN  NUORN</t>
  </si>
  <si>
    <t>P866</t>
  </si>
  <si>
    <t>ញ៉ែម វិរៈដេត</t>
  </si>
  <si>
    <t>NHEM   VIRAKDAT</t>
  </si>
  <si>
    <t>P888</t>
  </si>
  <si>
    <t>ណយ ភារម្យ</t>
  </si>
  <si>
    <t>NOY  PHIROMM</t>
  </si>
  <si>
    <t>P073</t>
  </si>
  <si>
    <t>ឈន សុខជា</t>
  </si>
  <si>
    <t>CHHORN  SOKCHEA</t>
  </si>
  <si>
    <t>B3</t>
  </si>
  <si>
    <t>P381</t>
  </si>
  <si>
    <t>សឿង សយ</t>
  </si>
  <si>
    <t>SOEURNG  SOY</t>
  </si>
  <si>
    <t>P384</t>
  </si>
  <si>
    <t>វ៉ន កុសល់</t>
  </si>
  <si>
    <t>VAN  KOSAL</t>
  </si>
  <si>
    <t>P387</t>
  </si>
  <si>
    <t>សឿង សឿន</t>
  </si>
  <si>
    <t>SOEURNG  SOEURN</t>
  </si>
  <si>
    <t>P457</t>
  </si>
  <si>
    <t>ផាន ផាន់ណា</t>
  </si>
  <si>
    <t>PHAN  PHANNA</t>
  </si>
  <si>
    <t>P572</t>
  </si>
  <si>
    <t>លឹម អាស្នា</t>
  </si>
  <si>
    <t>LIM  ASNA</t>
  </si>
  <si>
    <t>P664</t>
  </si>
  <si>
    <t>ឌីន ចន្ធូរ</t>
  </si>
  <si>
    <t>DIN  CHANTHOU</t>
  </si>
  <si>
    <t>P697</t>
  </si>
  <si>
    <t>ខុន​ ពេជ</t>
  </si>
  <si>
    <t>KHUN  PECH</t>
  </si>
  <si>
    <t>P781</t>
  </si>
  <si>
    <t>វណ្ណា ឡាំងថឹង</t>
  </si>
  <si>
    <t>VANNA  LaIMTHEUNG</t>
  </si>
  <si>
    <t>P821</t>
  </si>
  <si>
    <t>យា រិណ្ណា</t>
  </si>
  <si>
    <t>YA  RINA</t>
  </si>
  <si>
    <t>P147</t>
  </si>
  <si>
    <t>អ៊ាន ស៊ីណេ</t>
  </si>
  <si>
    <t>EAN  SINE</t>
  </si>
  <si>
    <t>B4</t>
  </si>
  <si>
    <t>P474</t>
  </si>
  <si>
    <t>កែវ ផល្លា</t>
  </si>
  <si>
    <t>KEO  PHALLA</t>
  </si>
  <si>
    <t>P543</t>
  </si>
  <si>
    <t>ចន ចន្ថា</t>
  </si>
  <si>
    <t>CHAN  CHANTHA</t>
  </si>
  <si>
    <t>P699</t>
  </si>
  <si>
    <t>រី យ៉ុម</t>
  </si>
  <si>
    <t>RY  YOM</t>
  </si>
  <si>
    <t>P776</t>
  </si>
  <si>
    <t>ម៉ន យិស៊្រី</t>
  </si>
  <si>
    <t>MORN  YESRY</t>
  </si>
  <si>
    <t>P811</t>
  </si>
  <si>
    <t>ឡាយ កានីន</t>
  </si>
  <si>
    <t>LAY  KANIN</t>
  </si>
  <si>
    <t>P819</t>
  </si>
  <si>
    <t>កង ស៊ុយ</t>
  </si>
  <si>
    <t>KONG  SUY</t>
  </si>
  <si>
    <t>P822</t>
  </si>
  <si>
    <t>ប៉ុន បុរី</t>
  </si>
  <si>
    <t>PON  BOREY</t>
  </si>
  <si>
    <t>P862</t>
  </si>
  <si>
    <t>សន បូណា</t>
  </si>
  <si>
    <t>SAN  BONA</t>
  </si>
  <si>
    <t>P883</t>
  </si>
  <si>
    <t>លាន ដារ៉ា</t>
  </si>
  <si>
    <t>LEAN  DARA</t>
  </si>
  <si>
    <t>P097</t>
  </si>
  <si>
    <t>សិត សារឿន</t>
  </si>
  <si>
    <t>SET  SAROEURN</t>
  </si>
  <si>
    <t>P838</t>
  </si>
  <si>
    <t>សេង សុខណាង</t>
  </si>
  <si>
    <t>SENG  SOKNANG</t>
  </si>
  <si>
    <t>P427</t>
  </si>
  <si>
    <t>ពុត សុភ័ក្រ្ត</t>
  </si>
  <si>
    <t>PUTH  SOPHEAK</t>
  </si>
  <si>
    <t>管出勤表</t>
  </si>
  <si>
    <t>P437</t>
  </si>
  <si>
    <t>ម៉ុន សុខេង</t>
  </si>
  <si>
    <t>MUN  SOKHENG</t>
  </si>
  <si>
    <t xml:space="preserve">打樣 </t>
  </si>
  <si>
    <t>P482</t>
  </si>
  <si>
    <t>លី គួង</t>
  </si>
  <si>
    <t>LY   KUONG</t>
  </si>
  <si>
    <t>管線板</t>
  </si>
  <si>
    <t>P541</t>
  </si>
  <si>
    <t>យិន ទីតវង្សា</t>
  </si>
  <si>
    <t>YIN  TETVOGSA</t>
  </si>
  <si>
    <t>打樣助長</t>
  </si>
  <si>
    <t>P601</t>
  </si>
  <si>
    <t>នីម វឿន</t>
  </si>
  <si>
    <t>NIM  VOEURN</t>
  </si>
  <si>
    <t>P622</t>
  </si>
  <si>
    <t>យ៉យ យ័ន្ត</t>
  </si>
  <si>
    <t>YOY  YORN</t>
  </si>
  <si>
    <t>管污水處理</t>
  </si>
  <si>
    <t>P635</t>
  </si>
  <si>
    <t>ជឹម ថុន</t>
  </si>
  <si>
    <t>CHOEM  THON</t>
  </si>
  <si>
    <t>P272</t>
  </si>
  <si>
    <t>វ៉េង មករា</t>
  </si>
  <si>
    <t>VENG  MAKARA</t>
  </si>
  <si>
    <t>P672</t>
  </si>
  <si>
    <t>ង៉ោ សៀងហ៊ី</t>
  </si>
  <si>
    <t>NGOR  SEANGHY</t>
  </si>
  <si>
    <t>P718</t>
  </si>
  <si>
    <t>រ៉ុម ផានី</t>
  </si>
  <si>
    <t>RUM  PHANY</t>
  </si>
  <si>
    <t>P720</t>
  </si>
  <si>
    <t>ជូន ហេង</t>
  </si>
  <si>
    <t>CHUON  HENG</t>
  </si>
  <si>
    <t>熱轉印組長</t>
  </si>
  <si>
    <t>P758</t>
  </si>
  <si>
    <t>ផេង ណីគីម</t>
  </si>
  <si>
    <t>PHENG  NIKIM</t>
  </si>
  <si>
    <t>P849</t>
  </si>
  <si>
    <t>ពូន ទូច</t>
  </si>
  <si>
    <t>POUN  TOUCH</t>
  </si>
  <si>
    <t>P902</t>
  </si>
  <si>
    <t>កែវ ស្រី</t>
  </si>
  <si>
    <t>KEO  SREY</t>
  </si>
  <si>
    <t>P928</t>
  </si>
  <si>
    <t>នៅ​ សុខគា</t>
  </si>
  <si>
    <t>NOV  SOKEA</t>
  </si>
  <si>
    <t>12.11.2018</t>
  </si>
  <si>
    <t>N1405534</t>
  </si>
  <si>
    <t>P923</t>
  </si>
  <si>
    <t>គុជ សុផាន់ណេត</t>
  </si>
  <si>
    <t>KUCH  SOPHANNET</t>
  </si>
  <si>
    <t>N1405535</t>
  </si>
  <si>
    <t>P926</t>
  </si>
  <si>
    <t>ខូវ សុខេង</t>
  </si>
  <si>
    <t>KHOV SOKKHENG</t>
  </si>
  <si>
    <t>N01957300</t>
  </si>
  <si>
    <t>P932</t>
  </si>
  <si>
    <t>ស៊ីវ អូន</t>
  </si>
  <si>
    <t>SIV OUN</t>
  </si>
  <si>
    <t>N01934497</t>
  </si>
  <si>
    <t>P937</t>
  </si>
  <si>
    <t>ឯក​ លាប</t>
  </si>
  <si>
    <t>EK LEAB</t>
  </si>
  <si>
    <t>N01934499</t>
  </si>
  <si>
    <t>P939</t>
  </si>
  <si>
    <t>ញ្ញាំង សៅលាវ</t>
  </si>
  <si>
    <t>NHANG SAOLEAV</t>
  </si>
  <si>
    <t>N01934498</t>
  </si>
  <si>
    <t>P941</t>
  </si>
  <si>
    <t>ឌឿ ឌី</t>
  </si>
  <si>
    <t>DOEU  DY</t>
  </si>
  <si>
    <t>N1405539</t>
  </si>
  <si>
    <t>P945</t>
  </si>
  <si>
    <t>មាន ភក្តី</t>
  </si>
  <si>
    <t>MEAN Pheakdey</t>
  </si>
  <si>
    <t>N01957135</t>
  </si>
  <si>
    <t>015 232 068</t>
  </si>
  <si>
    <t>096 41 03 977</t>
  </si>
  <si>
    <t>បងស្រី</t>
  </si>
  <si>
    <t>កំពង់ស្ពឺ</t>
  </si>
  <si>
    <t>P948</t>
  </si>
  <si>
    <t>អឿន រក្សលីន</t>
  </si>
  <si>
    <t>OEUN Raklin</t>
  </si>
  <si>
    <t>N01956528</t>
  </si>
  <si>
    <t>ឪក្មេក</t>
  </si>
  <si>
    <t>កំពត</t>
  </si>
  <si>
    <t>P949</t>
  </si>
  <si>
    <t>អឿន គន្ធា</t>
  </si>
  <si>
    <t>OEUN Kunthea</t>
  </si>
  <si>
    <t>N01934675</t>
  </si>
  <si>
    <t>093 347 431</t>
  </si>
  <si>
    <t>096 81 57 858</t>
  </si>
  <si>
    <t>ប្តី</t>
  </si>
  <si>
    <t>កណ្តាល</t>
  </si>
  <si>
    <t>P950</t>
  </si>
  <si>
    <t>សុន ណាត</t>
  </si>
  <si>
    <t>SON Nat</t>
  </si>
  <si>
    <t>N01956527</t>
  </si>
  <si>
    <t>096 35 51 971</t>
  </si>
  <si>
    <t>087 285 037</t>
  </si>
  <si>
    <t>P952</t>
  </si>
  <si>
    <t>ឈិន ជាតិ</t>
  </si>
  <si>
    <t>CHHIN Cheat</t>
  </si>
  <si>
    <t>N01957298</t>
  </si>
  <si>
    <t>096 63 09 261</t>
  </si>
  <si>
    <t>097 21 39 330</t>
  </si>
  <si>
    <t>ឪ៊ពុក</t>
  </si>
  <si>
    <t>ព្រៃវែង</t>
  </si>
  <si>
    <t>P953</t>
  </si>
  <si>
    <t>អេង ខាវ</t>
  </si>
  <si>
    <t>EEANG Khav</t>
  </si>
  <si>
    <t>N01957296</t>
  </si>
  <si>
    <t>097​ 85 97 280</t>
  </si>
  <si>
    <t>ម្តាយ</t>
  </si>
  <si>
    <t>តាកែវ</t>
  </si>
  <si>
    <t>P957</t>
  </si>
  <si>
    <t>យ៉ត ខុំ</t>
  </si>
  <si>
    <t>YOK Khom</t>
  </si>
  <si>
    <t>N01957137</t>
  </si>
  <si>
    <t>096 54 43 266</t>
  </si>
  <si>
    <t>P960</t>
  </si>
  <si>
    <t>ញ៉ន ស្រីលីន</t>
  </si>
  <si>
    <t>NHAN Sreylin</t>
  </si>
  <si>
    <t>N01957134</t>
  </si>
  <si>
    <t>015 394 538</t>
  </si>
  <si>
    <t>096 266 84 12</t>
  </si>
  <si>
    <t>បងជីដូនមួយ</t>
  </si>
  <si>
    <t>P962</t>
  </si>
  <si>
    <t>លឿង ពុទ្ធី</t>
  </si>
  <si>
    <t>LOEUNG Puthy</t>
  </si>
  <si>
    <t>កំពង់ឆ្នាំង</t>
  </si>
  <si>
    <t>P963</t>
  </si>
  <si>
    <t>យ៉ែម ចន្ទ្រា</t>
  </si>
  <si>
    <t>YEM Chantrea</t>
  </si>
  <si>
    <t>N02122254</t>
  </si>
  <si>
    <t>P966</t>
  </si>
  <si>
    <t>ឈួន ឈាន</t>
  </si>
  <si>
    <t>CHHUON CHHEAN</t>
  </si>
  <si>
    <t>N02152695</t>
  </si>
  <si>
    <t>កំពង់ចាម</t>
  </si>
  <si>
    <t>P967</t>
  </si>
  <si>
    <t>សុខ សុខគុណ</t>
  </si>
  <si>
    <t>SOK SOKKUN</t>
  </si>
  <si>
    <t>C</t>
  </si>
  <si>
    <t>096 52 07 947</t>
  </si>
  <si>
    <t>096 53 75 421</t>
  </si>
  <si>
    <t>ប្រពន្ធ</t>
  </si>
  <si>
    <t>P968</t>
  </si>
  <si>
    <t>ជុំ សុផា</t>
  </si>
  <si>
    <t>CHUM SOPHA</t>
  </si>
  <si>
    <t>បងប្រុស</t>
  </si>
  <si>
    <t>P969</t>
  </si>
  <si>
    <t>ខន ស្រីនិច្ច</t>
  </si>
  <si>
    <t>KHON SREYNICH</t>
  </si>
  <si>
    <t>096 3913183</t>
  </si>
  <si>
    <t>087 51 20 20</t>
  </si>
  <si>
    <t>បងឡា</t>
  </si>
  <si>
    <t>P970</t>
  </si>
  <si>
    <t>ជិន ឡៃ</t>
  </si>
  <si>
    <t>CHEN LAY</t>
  </si>
  <si>
    <t>P971</t>
  </si>
  <si>
    <t>ផាន់ ផាន់នី</t>
  </si>
  <si>
    <t>PHANN CHANNY</t>
  </si>
  <si>
    <t>088 66 43 919</t>
  </si>
  <si>
    <t>066 60 66 37</t>
  </si>
  <si>
    <t>បងស្រិ</t>
  </si>
  <si>
    <t>P972</t>
  </si>
  <si>
    <t>ពេជ សុវណ្ណ</t>
  </si>
  <si>
    <t>P974</t>
  </si>
  <si>
    <t>ចិន សារ៉ង</t>
  </si>
  <si>
    <t>P975</t>
  </si>
  <si>
    <t>អឿ ផាន់ណារ៉ា</t>
  </si>
  <si>
    <t>P976</t>
  </si>
  <si>
    <t>អែម វ៉ាន់អ៊ី</t>
  </si>
  <si>
    <t>បរទេស</t>
  </si>
  <si>
    <t>ស្រី</t>
  </si>
  <si>
    <t>ប្រុស</t>
  </si>
  <si>
    <t>បុគ្គលិក</t>
  </si>
  <si>
    <t>ក្រុម E</t>
  </si>
  <si>
    <t>សរុប</t>
  </si>
  <si>
    <r>
      <t xml:space="preserve">បញ្ជីឈ្មោះកម្មករនិយោជិត
សហគ្រាស-គ្រឹះស្ថាន​ ដា រ៉ុង ព្រីនធីង អេន អ៊ីមប្រយឌើរី
</t>
    </r>
    <r>
      <rPr>
        <b/>
        <sz val="12"/>
        <color theme="1"/>
        <rFont val="Khmer OS Muol Light"/>
      </rPr>
      <t xml:space="preserve">Da Rong Printing &amp; Embroidery </t>
    </r>
    <r>
      <rPr>
        <sz val="12"/>
        <color theme="1"/>
        <rFont val="Khmer OS Muol Light"/>
      </rPr>
      <t xml:space="preserve">
ដែលស្ថិតនៅក្នុងបញ្ជីប្រាក់ខែនៅក្នុងខែ.........................ឆ្នាំ២០២០</t>
    </r>
  </si>
  <si>
    <r>
      <t xml:space="preserve">លេខអត្តសញ្ញាណសហគ្រាស-គ្រឹះស្ថានរបស់ ប.ស.ស៖ </t>
    </r>
    <r>
      <rPr>
        <b/>
        <sz val="12"/>
        <color theme="1"/>
        <rFont val="Khmer OS System"/>
      </rPr>
      <t>1000743ជ</t>
    </r>
  </si>
  <si>
    <t>អត្ត.ប.ស.ស</t>
  </si>
  <si>
    <t>ឈ្មោះ</t>
  </si>
  <si>
    <t>សញ្ជាតិ</t>
  </si>
  <si>
    <t>000027</t>
  </si>
  <si>
    <t>28103170681594ព</t>
  </si>
  <si>
    <t xml:space="preserve">សៀង </t>
  </si>
  <si>
    <t>ចំណាន</t>
  </si>
  <si>
    <t>ខ្មែរ</t>
  </si>
  <si>
    <t>087 524 411</t>
  </si>
  <si>
    <t>000029</t>
  </si>
  <si>
    <t>28403170681142ណ</t>
  </si>
  <si>
    <t xml:space="preserve">ង៉ែត </t>
  </si>
  <si>
    <t>សោភ័ណ្ឌ</t>
  </si>
  <si>
    <t>096 263 77 73</t>
  </si>
  <si>
    <t>000023</t>
  </si>
  <si>
    <t>17503170681322ឍ</t>
  </si>
  <si>
    <t>អៀច​</t>
  </si>
  <si>
    <t xml:space="preserve"> សារ៉ុម</t>
  </si>
  <si>
    <t>096 553 66 11</t>
  </si>
  <si>
    <t>000047</t>
  </si>
  <si>
    <t>28303170681179ភ</t>
  </si>
  <si>
    <t xml:space="preserve">ទឹម </t>
  </si>
  <si>
    <t>ប៉ុច</t>
  </si>
  <si>
    <t>096​ 432 69 57</t>
  </si>
  <si>
    <t>000051</t>
  </si>
  <si>
    <t>28203170681875យ</t>
  </si>
  <si>
    <t xml:space="preserve">មឹក </t>
  </si>
  <si>
    <t>សាម៉ុន</t>
  </si>
  <si>
    <t>096 521 16 93</t>
  </si>
  <si>
    <t>000063</t>
  </si>
  <si>
    <t>27903170681868ក</t>
  </si>
  <si>
    <t>ផាត</t>
  </si>
  <si>
    <t>010 347 055</t>
  </si>
  <si>
    <t>000057</t>
  </si>
  <si>
    <t>27903170681634ម</t>
  </si>
  <si>
    <t xml:space="preserve">សម </t>
  </si>
  <si>
    <t>ចន្ថា</t>
  </si>
  <si>
    <t>071 731 24 10</t>
  </si>
  <si>
    <t>000099</t>
  </si>
  <si>
    <t>28003170682009ឍ</t>
  </si>
  <si>
    <t xml:space="preserve">យ៉ាន់ </t>
  </si>
  <si>
    <t>សាវឿន</t>
  </si>
  <si>
    <t>096 374 10 95</t>
  </si>
  <si>
    <t>000111</t>
  </si>
  <si>
    <t>28403170682168ភ</t>
  </si>
  <si>
    <t xml:space="preserve">ហម </t>
  </si>
  <si>
    <t>ផា</t>
  </si>
  <si>
    <t>096 272 99 17</t>
  </si>
  <si>
    <t>000150</t>
  </si>
  <si>
    <t>28203170681134ឍ</t>
  </si>
  <si>
    <t>សន</t>
  </si>
  <si>
    <t>012 204 815</t>
  </si>
  <si>
    <t>000158</t>
  </si>
  <si>
    <t>28503170681125ថ</t>
  </si>
  <si>
    <t>សៀង</t>
  </si>
  <si>
    <t>សម្ផស្ស</t>
  </si>
  <si>
    <t>096 794 36 77</t>
  </si>
  <si>
    <t>000147</t>
  </si>
  <si>
    <t>28303170681728ភ</t>
  </si>
  <si>
    <t>ញ៉ាញ់</t>
  </si>
  <si>
    <t>សុផាត</t>
  </si>
  <si>
    <t>015 527 245</t>
  </si>
  <si>
    <t>000177</t>
  </si>
  <si>
    <t>28603170681837ល</t>
  </si>
  <si>
    <t>ជន</t>
  </si>
  <si>
    <t>វ៉ាន់</t>
  </si>
  <si>
    <t>096 689 15 11</t>
  </si>
  <si>
    <t>000242</t>
  </si>
  <si>
    <t>27103170681297ផ</t>
  </si>
  <si>
    <t>មួន</t>
  </si>
  <si>
    <t>រ៉ា</t>
  </si>
  <si>
    <t>081 431 767</t>
  </si>
  <si>
    <t>000305</t>
  </si>
  <si>
    <t>27703170681751ព</t>
  </si>
  <si>
    <t>តូច</t>
  </si>
  <si>
    <t>សុខុម</t>
  </si>
  <si>
    <t>086 766 819</t>
  </si>
  <si>
    <t>000306</t>
  </si>
  <si>
    <t>28203170681454ធ</t>
  </si>
  <si>
    <t>ទិត</t>
  </si>
  <si>
    <t>សំអឿន</t>
  </si>
  <si>
    <t>086 207 674</t>
  </si>
  <si>
    <t>000313</t>
  </si>
  <si>
    <t>18403170681635ប</t>
  </si>
  <si>
    <t>ទួន</t>
  </si>
  <si>
    <t>វណ្ណា</t>
  </si>
  <si>
    <t>012 569 160</t>
  </si>
  <si>
    <t>000324</t>
  </si>
  <si>
    <t>28503170680953ម</t>
  </si>
  <si>
    <t>ឡំា</t>
  </si>
  <si>
    <t>សាតណា</t>
  </si>
  <si>
    <t>096 449 92 25</t>
  </si>
  <si>
    <t>000329</t>
  </si>
  <si>
    <t>18203170680914ទ</t>
  </si>
  <si>
    <t>សុខ</t>
  </si>
  <si>
    <t>ស៊ុយ</t>
  </si>
  <si>
    <t>096 571 00 66</t>
  </si>
  <si>
    <t>000334</t>
  </si>
  <si>
    <t>18303170681143ឍ</t>
  </si>
  <si>
    <t>ស៊ឹម</t>
  </si>
  <si>
    <t>សិរីឫទ្ធី</t>
  </si>
  <si>
    <t>096 287 85 26</t>
  </si>
  <si>
    <t>000390</t>
  </si>
  <si>
    <t>18504170683486វ</t>
  </si>
  <si>
    <t>រស់</t>
  </si>
  <si>
    <t>ជា</t>
  </si>
  <si>
    <t>096 537 26 86</t>
  </si>
  <si>
    <t>000397</t>
  </si>
  <si>
    <t>18503170681429ព</t>
  </si>
  <si>
    <t>សារី</t>
  </si>
  <si>
    <t>016 291 129</t>
  </si>
  <si>
    <t>000406</t>
  </si>
  <si>
    <t>28703170681137ផ</t>
  </si>
  <si>
    <t>ច្រឹប</t>
  </si>
  <si>
    <t>093 250 318</t>
  </si>
  <si>
    <t>000420</t>
  </si>
  <si>
    <t>28603170681366ម</t>
  </si>
  <si>
    <t>ប៊ិន</t>
  </si>
  <si>
    <t>ផាន្នី</t>
  </si>
  <si>
    <t>086 811 870</t>
  </si>
  <si>
    <t>000447</t>
  </si>
  <si>
    <t>28203170681656ព</t>
  </si>
  <si>
    <t>វ៉ា</t>
  </si>
  <si>
    <t>សុរី</t>
  </si>
  <si>
    <t>098 950 068</t>
  </si>
  <si>
    <t>000457</t>
  </si>
  <si>
    <t>28603170681040ឍ</t>
  </si>
  <si>
    <t>អ៊ី</t>
  </si>
  <si>
    <t>លក្ខណា</t>
  </si>
  <si>
    <t>016 330 428</t>
  </si>
  <si>
    <t>000467</t>
  </si>
  <si>
    <t>28603170681446ភ</t>
  </si>
  <si>
    <t>យិន</t>
  </si>
  <si>
    <t>ផន</t>
  </si>
  <si>
    <t>017 889 121</t>
  </si>
  <si>
    <t>000475</t>
  </si>
  <si>
    <t>18304170683452ន</t>
  </si>
  <si>
    <t>ឌឹម</t>
  </si>
  <si>
    <t>និន</t>
  </si>
  <si>
    <t>070 520 211</t>
  </si>
  <si>
    <t>000492</t>
  </si>
  <si>
    <t>18303170681201ឈ</t>
  </si>
  <si>
    <t>រិនរាក់</t>
  </si>
  <si>
    <t>012 404 442</t>
  </si>
  <si>
    <t>000495</t>
  </si>
  <si>
    <t>28303170682057ន</t>
  </si>
  <si>
    <t>អ៊ុក</t>
  </si>
  <si>
    <t>ស្រីទូច</t>
  </si>
  <si>
    <t>096 701 12 32</t>
  </si>
  <si>
    <t>000529</t>
  </si>
  <si>
    <t>28203170681723ទ</t>
  </si>
  <si>
    <t>ជួន</t>
  </si>
  <si>
    <t>សាម៉ឺន</t>
  </si>
  <si>
    <t>069 600 638</t>
  </si>
  <si>
    <t>000532</t>
  </si>
  <si>
    <t>28603170681733ព</t>
  </si>
  <si>
    <t>តឿម</t>
  </si>
  <si>
    <t>096 831 44 65</t>
  </si>
  <si>
    <t>000558</t>
  </si>
  <si>
    <t>28204170684098រ</t>
  </si>
  <si>
    <t>ស៊ឹន</t>
  </si>
  <si>
    <t>081 896 525</t>
  </si>
  <si>
    <t>000561</t>
  </si>
  <si>
    <t>28403170680949វ</t>
  </si>
  <si>
    <t>ភឹន</t>
  </si>
  <si>
    <t>សុវណ្ណ</t>
  </si>
  <si>
    <t>087 933 032</t>
  </si>
  <si>
    <t>000606</t>
  </si>
  <si>
    <t>29203170680969ស</t>
  </si>
  <si>
    <t>លឹម</t>
  </si>
  <si>
    <t>ធារ៉ា</t>
  </si>
  <si>
    <t>087 982 440</t>
  </si>
  <si>
    <t>000641</t>
  </si>
  <si>
    <t>28003170681338ទ</t>
  </si>
  <si>
    <t>អ៊ីង</t>
  </si>
  <si>
    <t>ឡោម</t>
  </si>
  <si>
    <t>095 339 897</t>
  </si>
  <si>
    <t>000675</t>
  </si>
  <si>
    <t>29203170681714ធ</t>
  </si>
  <si>
    <t>អន</t>
  </si>
  <si>
    <t>015 994 927</t>
  </si>
  <si>
    <t>000683</t>
  </si>
  <si>
    <t>28104170683441ថ</t>
  </si>
  <si>
    <t>ឡេង</t>
  </si>
  <si>
    <t>សុខឡាង</t>
  </si>
  <si>
    <t>087 511 918</t>
  </si>
  <si>
    <t>000731</t>
  </si>
  <si>
    <t>28803170680952រ</t>
  </si>
  <si>
    <t>ឡេតា</t>
  </si>
  <si>
    <t>096 665 17 90</t>
  </si>
  <si>
    <t>000735</t>
  </si>
  <si>
    <t>28603170681750ផ</t>
  </si>
  <si>
    <t>ហ៊ុត</t>
  </si>
  <si>
    <t>ស្រីណាន</t>
  </si>
  <si>
    <t>097 619 30 92</t>
  </si>
  <si>
    <t>000762</t>
  </si>
  <si>
    <t>28003170681053ឋ</t>
  </si>
  <si>
    <t>សេក</t>
  </si>
  <si>
    <t>សុភាព</t>
  </si>
  <si>
    <t>069 685 417</t>
  </si>
  <si>
    <t>000777</t>
  </si>
  <si>
    <t>29003170681361ណ</t>
  </si>
  <si>
    <t>ឡូញ</t>
  </si>
  <si>
    <t>ផាត់</t>
  </si>
  <si>
    <t>096 368 21 63</t>
  </si>
  <si>
    <t>000790</t>
  </si>
  <si>
    <t>28304170683435ផ</t>
  </si>
  <si>
    <t>ស៊ី</t>
  </si>
  <si>
    <t>សុជា</t>
  </si>
  <si>
    <t>015 441 280</t>
  </si>
  <si>
    <t>000831</t>
  </si>
  <si>
    <t>28801170588967ង</t>
  </si>
  <si>
    <t>ហ៊ឹន</t>
  </si>
  <si>
    <t>ណាវី</t>
  </si>
  <si>
    <t>096 477 98 07</t>
  </si>
  <si>
    <t>000884</t>
  </si>
  <si>
    <t>28903170680989ង</t>
  </si>
  <si>
    <t>យ៉េន</t>
  </si>
  <si>
    <t>ច្រៃ</t>
  </si>
  <si>
    <t>081 468 872</t>
  </si>
  <si>
    <t>000946</t>
  </si>
  <si>
    <t>29103170681668យ</t>
  </si>
  <si>
    <t>ឃីន</t>
  </si>
  <si>
    <t>ស្រីល័ក្ខ</t>
  </si>
  <si>
    <t>086 319 103</t>
  </si>
  <si>
    <t>000948</t>
  </si>
  <si>
    <t>29103170681702ណ</t>
  </si>
  <si>
    <t>យឹម</t>
  </si>
  <si>
    <t>សារិន</t>
  </si>
  <si>
    <t>098 559 474</t>
  </si>
  <si>
    <t>000960</t>
  </si>
  <si>
    <t>19003170681408ត</t>
  </si>
  <si>
    <t>លីម</t>
  </si>
  <si>
    <t>សុផល់</t>
  </si>
  <si>
    <t>093 607 430</t>
  </si>
  <si>
    <t>000969</t>
  </si>
  <si>
    <t>29203170682080ត</t>
  </si>
  <si>
    <t>មឹក</t>
  </si>
  <si>
    <t>ស្រីពៅ</t>
  </si>
  <si>
    <t>015 498 057</t>
  </si>
  <si>
    <t>29203170680922ធ</t>
  </si>
  <si>
    <t>ធឿន</t>
  </si>
  <si>
    <t>សុម៉ាលី</t>
  </si>
  <si>
    <t>016 403 275</t>
  </si>
  <si>
    <t>001028</t>
  </si>
  <si>
    <t>29205170774707យ</t>
  </si>
  <si>
    <t>កែវ</t>
  </si>
  <si>
    <t>ម៉នរស្មី</t>
  </si>
  <si>
    <t>096 846 53 61</t>
  </si>
  <si>
    <t>001034</t>
  </si>
  <si>
    <t>28103170682036ណ</t>
  </si>
  <si>
    <t>វណ្ណី</t>
  </si>
  <si>
    <t>070 595 886</t>
  </si>
  <si>
    <t>001036</t>
  </si>
  <si>
    <t>28904170683432ម</t>
  </si>
  <si>
    <t>បាន</t>
  </si>
  <si>
    <t>សុខហេង</t>
  </si>
  <si>
    <t>015 322 208</t>
  </si>
  <si>
    <t>001043</t>
  </si>
  <si>
    <t>29303170681650ធ</t>
  </si>
  <si>
    <t>ស្រីណែត</t>
  </si>
  <si>
    <t>010 558 563</t>
  </si>
  <si>
    <t>001046</t>
  </si>
  <si>
    <t>29103170681105ឋ</t>
  </si>
  <si>
    <t>ម៉ែន</t>
  </si>
  <si>
    <t>សាភឿន</t>
  </si>
  <si>
    <t>096 402 00 08</t>
  </si>
  <si>
    <t>001047</t>
  </si>
  <si>
    <t>29603170681113ត</t>
  </si>
  <si>
    <t>ប៉ឹក</t>
  </si>
  <si>
    <t>ចាន់ធី</t>
  </si>
  <si>
    <t>070 889 746</t>
  </si>
  <si>
    <t>001072</t>
  </si>
  <si>
    <t>29203170681815ប</t>
  </si>
  <si>
    <t>ចិន្ដា</t>
  </si>
  <si>
    <t>096 955 48 37</t>
  </si>
  <si>
    <t>001085</t>
  </si>
  <si>
    <t>26403170681431ឍ</t>
  </si>
  <si>
    <t>ឃុន</t>
  </si>
  <si>
    <t>យីម</t>
  </si>
  <si>
    <t>096 253 64 46</t>
  </si>
  <si>
    <t>001091</t>
  </si>
  <si>
    <t>29203170681400ដ</t>
  </si>
  <si>
    <t>011 590 058</t>
  </si>
  <si>
    <t>001117</t>
  </si>
  <si>
    <t>28903170681893អ</t>
  </si>
  <si>
    <t>សាន</t>
  </si>
  <si>
    <t>សំអាត</t>
  </si>
  <si>
    <t>097 568 54 84</t>
  </si>
  <si>
    <t>001132</t>
  </si>
  <si>
    <t>27103170681316ឍ</t>
  </si>
  <si>
    <t>គង់</t>
  </si>
  <si>
    <t>ស៊ីថា</t>
  </si>
  <si>
    <t>017 924 649</t>
  </si>
  <si>
    <t>001144</t>
  </si>
  <si>
    <t>18803170681989ឃ</t>
  </si>
  <si>
    <t>ឆឹង</t>
  </si>
  <si>
    <t>096 714 80 91</t>
  </si>
  <si>
    <t>001150</t>
  </si>
  <si>
    <t>28605170772160ន</t>
  </si>
  <si>
    <t>ដៀង</t>
  </si>
  <si>
    <t>អូនទូច</t>
  </si>
  <si>
    <t>097 556 17 36</t>
  </si>
  <si>
    <t>001162</t>
  </si>
  <si>
    <t>28603170682000ដ</t>
  </si>
  <si>
    <t>សម</t>
  </si>
  <si>
    <t>ផារីក</t>
  </si>
  <si>
    <t>097 223 29 14</t>
  </si>
  <si>
    <t>001223</t>
  </si>
  <si>
    <t>29503170681210ឌ</t>
  </si>
  <si>
    <t>ម៉នវិច្ឆិកា</t>
  </si>
  <si>
    <t>096 514 39 48</t>
  </si>
  <si>
    <t>001271</t>
  </si>
  <si>
    <t>29503170682144ន</t>
  </si>
  <si>
    <t>សុន</t>
  </si>
  <si>
    <t>010 273 298</t>
  </si>
  <si>
    <t>001286</t>
  </si>
  <si>
    <t>29403170681458យ</t>
  </si>
  <si>
    <t>ស្រីណា</t>
  </si>
  <si>
    <t>081 866 854</t>
  </si>
  <si>
    <t>001288</t>
  </si>
  <si>
    <t>29303170681254ធ</t>
  </si>
  <si>
    <t>សំរិត</t>
  </si>
  <si>
    <t>070 744 750</t>
  </si>
  <si>
    <t>001290</t>
  </si>
  <si>
    <t>28503170680907ម</t>
  </si>
  <si>
    <t>សារ៉េម</t>
  </si>
  <si>
    <t>070 746 259</t>
  </si>
  <si>
    <t>001308</t>
  </si>
  <si>
    <t>19004170683421ឍ</t>
  </si>
  <si>
    <t>ឈុំ</t>
  </si>
  <si>
    <t>096 522 14 70</t>
  </si>
  <si>
    <t>001317</t>
  </si>
  <si>
    <t>29403170681354ប</t>
  </si>
  <si>
    <t>សួស</t>
  </si>
  <si>
    <t>សុខរ៉ា</t>
  </si>
  <si>
    <t>010 482 465</t>
  </si>
  <si>
    <t>001320</t>
  </si>
  <si>
    <t>29603170682071ន</t>
  </si>
  <si>
    <t>ង៉ែត</t>
  </si>
  <si>
    <t>010 571 480</t>
  </si>
  <si>
    <t>001328</t>
  </si>
  <si>
    <t>29603170682110ឍ</t>
  </si>
  <si>
    <t>បូផា</t>
  </si>
  <si>
    <t>070 745 037</t>
  </si>
  <si>
    <t>001338</t>
  </si>
  <si>
    <t>29003170681308ត</t>
  </si>
  <si>
    <t>ចាន់</t>
  </si>
  <si>
    <t>សុធា</t>
  </si>
  <si>
    <t>096 913 00 48</t>
  </si>
  <si>
    <t>001348</t>
  </si>
  <si>
    <t>27403170681427ន</t>
  </si>
  <si>
    <t>ភឿន</t>
  </si>
  <si>
    <t>088 743 687</t>
  </si>
  <si>
    <t>001350</t>
  </si>
  <si>
    <t>18404170683846ល</t>
  </si>
  <si>
    <t>096 679 15 90</t>
  </si>
  <si>
    <t>001352</t>
  </si>
  <si>
    <t>29203170681158ប</t>
  </si>
  <si>
    <t>សុខគង់</t>
  </si>
  <si>
    <t>096 478 42 72</t>
  </si>
  <si>
    <t>001355</t>
  </si>
  <si>
    <t>17203170681609ធ</t>
  </si>
  <si>
    <t>អ៊ុំ</t>
  </si>
  <si>
    <t>ពេជ្រ</t>
  </si>
  <si>
    <t>097 293 15 46</t>
  </si>
  <si>
    <t>001356</t>
  </si>
  <si>
    <t>27903170681710ន</t>
  </si>
  <si>
    <t>សូត</t>
  </si>
  <si>
    <t>អូន</t>
  </si>
  <si>
    <t>001368</t>
  </si>
  <si>
    <t>19203170682027ត</t>
  </si>
  <si>
    <t>បុល</t>
  </si>
  <si>
    <t>015 412 297</t>
  </si>
  <si>
    <t>001369</t>
  </si>
  <si>
    <t>28203170681463ធ</t>
  </si>
  <si>
    <t>ណាត</t>
  </si>
  <si>
    <t>ធា</t>
  </si>
  <si>
    <t>088 402 88 38</t>
  </si>
  <si>
    <t>001372</t>
  </si>
  <si>
    <t>19103170681470ត</t>
  </si>
  <si>
    <t>ថាច</t>
  </si>
  <si>
    <t>ប៊ុនរ៉ា</t>
  </si>
  <si>
    <t>096 792 18 26</t>
  </si>
  <si>
    <t>001376</t>
  </si>
  <si>
    <t>19203170681939រ</t>
  </si>
  <si>
    <t>ផាត់យុត</t>
  </si>
  <si>
    <t>070 592 245</t>
  </si>
  <si>
    <t>001390</t>
  </si>
  <si>
    <t>19103170681904ទ</t>
  </si>
  <si>
    <t>អឿង</t>
  </si>
  <si>
    <t>ឈីម</t>
  </si>
  <si>
    <t>096 440 01 84</t>
  </si>
  <si>
    <t>001395</t>
  </si>
  <si>
    <t>29509170904116ផ</t>
  </si>
  <si>
    <t>ស្រីរត្ន័</t>
  </si>
  <si>
    <t>096 652 31 86</t>
  </si>
  <si>
    <t>001417</t>
  </si>
  <si>
    <t>28803170681285រ</t>
  </si>
  <si>
    <t>យ៉ា</t>
  </si>
  <si>
    <t>ពុទ្ធឿង</t>
  </si>
  <si>
    <t>087 925 955</t>
  </si>
  <si>
    <t>001429</t>
  </si>
  <si>
    <t>26803170680947វ</t>
  </si>
  <si>
    <t>កុត</t>
  </si>
  <si>
    <t>រី</t>
  </si>
  <si>
    <t>070 604 122</t>
  </si>
  <si>
    <t>001432</t>
  </si>
  <si>
    <t>29803170682043ប</t>
  </si>
  <si>
    <t>ឆន</t>
  </si>
  <si>
    <t>សុខគា</t>
  </si>
  <si>
    <t>016 735 420</t>
  </si>
  <si>
    <t>001468</t>
  </si>
  <si>
    <t>19003170681509ទ</t>
  </si>
  <si>
    <t>ផែង</t>
  </si>
  <si>
    <t>ចាន់ថា</t>
  </si>
  <si>
    <t>088 619 64 22</t>
  </si>
  <si>
    <t>001523</t>
  </si>
  <si>
    <t>29808170861224យ</t>
  </si>
  <si>
    <t>015 849 664</t>
  </si>
  <si>
    <t>001529</t>
  </si>
  <si>
    <t>29808170861190ល</t>
  </si>
  <si>
    <t>ស៊ិត</t>
  </si>
  <si>
    <t xml:space="preserve"> សុលីន</t>
  </si>
  <si>
    <t>096 858 73 68</t>
  </si>
  <si>
    <t>001531</t>
  </si>
  <si>
    <t>29508170864587ង</t>
  </si>
  <si>
    <t>ទឿក​</t>
  </si>
  <si>
    <t>096 552 58 50</t>
  </si>
  <si>
    <t>001532</t>
  </si>
  <si>
    <t>29508170861208ម</t>
  </si>
  <si>
    <t>ចន្ទ្រា</t>
  </si>
  <si>
    <t>015 943 215</t>
  </si>
  <si>
    <t>001533</t>
  </si>
  <si>
    <t>29805170734302ធ</t>
  </si>
  <si>
    <t xml:space="preserve">នឿន </t>
  </si>
  <si>
    <t>វ៉ាន្នី</t>
  </si>
  <si>
    <t>087 791 031</t>
  </si>
  <si>
    <t>001534</t>
  </si>
  <si>
    <t>29808170861222ភ</t>
  </si>
  <si>
    <t>ទេព</t>
  </si>
  <si>
    <t>ចាន់រស្មី</t>
  </si>
  <si>
    <t>001535</t>
  </si>
  <si>
    <t>29908170861209ស</t>
  </si>
  <si>
    <t>ម៉ៅ</t>
  </si>
  <si>
    <t>ចាន់ឌី</t>
  </si>
  <si>
    <t>081 661 264</t>
  </si>
  <si>
    <t>001564</t>
  </si>
  <si>
    <t>29809160283498ឃ</t>
  </si>
  <si>
    <t>ចន្ធូ</t>
  </si>
  <si>
    <t>070 820 955</t>
  </si>
  <si>
    <t>001565</t>
  </si>
  <si>
    <t>20110192230508ខ</t>
  </si>
  <si>
    <t xml:space="preserve">លីម </t>
  </si>
  <si>
    <t>ស្រីពេជ្រ</t>
  </si>
  <si>
    <t>096 411 24 83</t>
  </si>
  <si>
    <t>001566</t>
  </si>
  <si>
    <t>29505170769217វ</t>
  </si>
  <si>
    <t>ស្រីនាង</t>
  </si>
  <si>
    <t>096 328 94 64</t>
  </si>
  <si>
    <t>000033</t>
  </si>
  <si>
    <t>18504170685158រ</t>
  </si>
  <si>
    <t>ម៉ី</t>
  </si>
  <si>
    <t>រដ្ឋា</t>
  </si>
  <si>
    <t>069 558 562</t>
  </si>
  <si>
    <t>000062</t>
  </si>
  <si>
    <t>28504170684998ច</t>
  </si>
  <si>
    <t>ញឹម</t>
  </si>
  <si>
    <t>សំអូន</t>
  </si>
  <si>
    <t>069 693 362</t>
  </si>
  <si>
    <t>000092</t>
  </si>
  <si>
    <t>28206170788157ស</t>
  </si>
  <si>
    <t>ខា​</t>
  </si>
  <si>
    <t>សុថេង</t>
  </si>
  <si>
    <t>096 226 41 80</t>
  </si>
  <si>
    <t>000093</t>
  </si>
  <si>
    <t>28304170685236ព</t>
  </si>
  <si>
    <t>សាម៉ៃ</t>
  </si>
  <si>
    <t>016 731 629</t>
  </si>
  <si>
    <t>000095</t>
  </si>
  <si>
    <t>28004170685013ឌ</t>
  </si>
  <si>
    <t>អេង</t>
  </si>
  <si>
    <t>ចំរើន</t>
  </si>
  <si>
    <t>012 562 183</t>
  </si>
  <si>
    <t>000122</t>
  </si>
  <si>
    <t>28504170683974ឡ</t>
  </si>
  <si>
    <t>សាន់</t>
  </si>
  <si>
    <t>គឹមឡាង</t>
  </si>
  <si>
    <t>089 325 553</t>
  </si>
  <si>
    <t>000133</t>
  </si>
  <si>
    <t>28504170685512ផ</t>
  </si>
  <si>
    <t>នៅ</t>
  </si>
  <si>
    <t>ស៊ីណា</t>
  </si>
  <si>
    <t>015 944 849</t>
  </si>
  <si>
    <t>000124</t>
  </si>
  <si>
    <t>28704170684934ហ</t>
  </si>
  <si>
    <t>ម៉ាច</t>
  </si>
  <si>
    <t>096 354 46 59</t>
  </si>
  <si>
    <t>000130</t>
  </si>
  <si>
    <t>28104170684812ន</t>
  </si>
  <si>
    <t>015 337 765</t>
  </si>
  <si>
    <t>000164</t>
  </si>
  <si>
    <t>18104170684775រ</t>
  </si>
  <si>
    <t>ម៉ិច</t>
  </si>
  <si>
    <t>សារុន</t>
  </si>
  <si>
    <t>017 502 189</t>
  </si>
  <si>
    <t>000302</t>
  </si>
  <si>
    <t>28104170683957វ</t>
  </si>
  <si>
    <t>កំសត់</t>
  </si>
  <si>
    <t>096 820 45 46</t>
  </si>
  <si>
    <t>000304</t>
  </si>
  <si>
    <t>18504170685058យ</t>
  </si>
  <si>
    <t>អោក</t>
  </si>
  <si>
    <t>អៀង</t>
  </si>
  <si>
    <t>087 422 755</t>
  </si>
  <si>
    <t>000326</t>
  </si>
  <si>
    <t>28504170684705ម</t>
  </si>
  <si>
    <t>យី</t>
  </si>
  <si>
    <t>សុគន្ធា</t>
  </si>
  <si>
    <t>016 635 136</t>
  </si>
  <si>
    <t>000345</t>
  </si>
  <si>
    <t>28404170684988ឃ</t>
  </si>
  <si>
    <t>សួគ៌ា</t>
  </si>
  <si>
    <t>015 643 661</t>
  </si>
  <si>
    <t>000348</t>
  </si>
  <si>
    <t>27903170680889គ</t>
  </si>
  <si>
    <t>គន់</t>
  </si>
  <si>
    <t>គន្ធា</t>
  </si>
  <si>
    <t>015 291 129</t>
  </si>
  <si>
    <t>000139</t>
  </si>
  <si>
    <t>28304170684043ទ</t>
  </si>
  <si>
    <t>សោភ័ណ</t>
  </si>
  <si>
    <t>070 565 957</t>
  </si>
  <si>
    <t>000379</t>
  </si>
  <si>
    <t>18404170684589អ</t>
  </si>
  <si>
    <t>សារឿន</t>
  </si>
  <si>
    <t>096 761 30 17</t>
  </si>
  <si>
    <t>000400</t>
  </si>
  <si>
    <t>28704170685200ទ</t>
  </si>
  <si>
    <t>លីណា</t>
  </si>
  <si>
    <t>096 572 47 13</t>
  </si>
  <si>
    <t>000418</t>
  </si>
  <si>
    <t>28504170684445យ</t>
  </si>
  <si>
    <t>សុនី</t>
  </si>
  <si>
    <t>069 538 97 62</t>
  </si>
  <si>
    <t>000443</t>
  </si>
  <si>
    <t>28804170684509ស</t>
  </si>
  <si>
    <t>សារ៉ាត់</t>
  </si>
  <si>
    <t>069 794 29 77</t>
  </si>
  <si>
    <t>000448</t>
  </si>
  <si>
    <t>28704170684058ល</t>
  </si>
  <si>
    <t>គឹមឡា</t>
  </si>
  <si>
    <t>081 948 266</t>
  </si>
  <si>
    <t>000453</t>
  </si>
  <si>
    <t>28403170680891ម</t>
  </si>
  <si>
    <t>ជិន</t>
  </si>
  <si>
    <t>ចាន់នឿន</t>
  </si>
  <si>
    <t>096 492 20 27</t>
  </si>
  <si>
    <t>000485</t>
  </si>
  <si>
    <t>28305170758385ស</t>
  </si>
  <si>
    <t>ចាន់ណា</t>
  </si>
  <si>
    <t>012 234 381</t>
  </si>
  <si>
    <t>000496</t>
  </si>
  <si>
    <t>28704170685026ភ</t>
  </si>
  <si>
    <t>ទឿម</t>
  </si>
  <si>
    <t>រៀម</t>
  </si>
  <si>
    <t>098 208 815</t>
  </si>
  <si>
    <t>000497</t>
  </si>
  <si>
    <t>28407170825726រ</t>
  </si>
  <si>
    <t>ទឹម</t>
  </si>
  <si>
    <t>096 883 97 27</t>
  </si>
  <si>
    <t>000501</t>
  </si>
  <si>
    <t>28704170684359ឡ</t>
  </si>
  <si>
    <t>សំ</t>
  </si>
  <si>
    <t>098 619 506</t>
  </si>
  <si>
    <t>000511</t>
  </si>
  <si>
    <t>28604170684387ឡ</t>
  </si>
  <si>
    <t>ណារី</t>
  </si>
  <si>
    <t>070 982 855</t>
  </si>
  <si>
    <t>000514</t>
  </si>
  <si>
    <t>28404170684894អ</t>
  </si>
  <si>
    <t>ធារី</t>
  </si>
  <si>
    <t>097 307 31 76</t>
  </si>
  <si>
    <t>000538</t>
  </si>
  <si>
    <t>28104170684329ព</t>
  </si>
  <si>
    <t>ស្រៀង</t>
  </si>
  <si>
    <t>097 703 82 81</t>
  </si>
  <si>
    <t>000562</t>
  </si>
  <si>
    <t>28604170683988ង</t>
  </si>
  <si>
    <t>អុន</t>
  </si>
  <si>
    <t>096 276 91 69</t>
  </si>
  <si>
    <t>000571</t>
  </si>
  <si>
    <t>28304170684374ម</t>
  </si>
  <si>
    <t>សៀន</t>
  </si>
  <si>
    <t>សុភា</t>
  </si>
  <si>
    <t>096 542 43 73</t>
  </si>
  <si>
    <t>000600</t>
  </si>
  <si>
    <t>28504170684684ហ</t>
  </si>
  <si>
    <t>វ៉ឹក</t>
  </si>
  <si>
    <t>ចន្ធី</t>
  </si>
  <si>
    <t>015 669 612</t>
  </si>
  <si>
    <t>000603</t>
  </si>
  <si>
    <t>18104170684456ព</t>
  </si>
  <si>
    <t>បូរី</t>
  </si>
  <si>
    <t>096 445 23 96</t>
  </si>
  <si>
    <t>000615</t>
  </si>
  <si>
    <t>29004170685313ថ</t>
  </si>
  <si>
    <t>ថុល</t>
  </si>
  <si>
    <t>សូនី</t>
  </si>
  <si>
    <t>081 811 431</t>
  </si>
  <si>
    <t>000618</t>
  </si>
  <si>
    <t>26804170685143ព</t>
  </si>
  <si>
    <t>រិន</t>
  </si>
  <si>
    <t>ម៉ាលី</t>
  </si>
  <si>
    <t>069 451 590</t>
  </si>
  <si>
    <t>000635</t>
  </si>
  <si>
    <t>28804170685357ឡ</t>
  </si>
  <si>
    <t>ភួង</t>
  </si>
  <si>
    <t>096 550 79 58</t>
  </si>
  <si>
    <t>000672</t>
  </si>
  <si>
    <t>18504170684955ហ</t>
  </si>
  <si>
    <t>ញ៉ឹក</t>
  </si>
  <si>
    <t>089 270 568</t>
  </si>
  <si>
    <t>000690</t>
  </si>
  <si>
    <t>29204170684850ភ</t>
  </si>
  <si>
    <t>រុំ</t>
  </si>
  <si>
    <t>096 513 30 05</t>
  </si>
  <si>
    <t>000696</t>
  </si>
  <si>
    <t>18504170685048ម</t>
  </si>
  <si>
    <t>មឿង</t>
  </si>
  <si>
    <t>ផានិត</t>
  </si>
  <si>
    <t>093 890 368</t>
  </si>
  <si>
    <t>000697</t>
  </si>
  <si>
    <t>17304170684761ព</t>
  </si>
  <si>
    <t>យស់</t>
  </si>
  <si>
    <t>សុខខេង</t>
  </si>
  <si>
    <t>093 897 167</t>
  </si>
  <si>
    <t>000700</t>
  </si>
  <si>
    <t>28903170680898ឃ</t>
  </si>
  <si>
    <t>ម៉ក់</t>
  </si>
  <si>
    <t>ផល្លីន</t>
  </si>
  <si>
    <t>096 687 88 93</t>
  </si>
  <si>
    <t>000702</t>
  </si>
  <si>
    <t>18304170684570ផ</t>
  </si>
  <si>
    <t>សារុំ</t>
  </si>
  <si>
    <t>090 428 882</t>
  </si>
  <si>
    <t>000795</t>
  </si>
  <si>
    <t>18604170684946ឡ</t>
  </si>
  <si>
    <t>កេត</t>
  </si>
  <si>
    <t>ភាព</t>
  </si>
  <si>
    <t>096 431 91 45</t>
  </si>
  <si>
    <t>000802</t>
  </si>
  <si>
    <t>26704170684732ម</t>
  </si>
  <si>
    <t>សុត</t>
  </si>
  <si>
    <t>ភឺន</t>
  </si>
  <si>
    <t>096 652 35 82</t>
  </si>
  <si>
    <t>000806</t>
  </si>
  <si>
    <t>28504170684901ព</t>
  </si>
  <si>
    <t>096 762 56 11</t>
  </si>
  <si>
    <t>000824</t>
  </si>
  <si>
    <t>28504170684743រ</t>
  </si>
  <si>
    <t>គីម</t>
  </si>
  <si>
    <t>សិត</t>
  </si>
  <si>
    <t>097 628 28 65</t>
  </si>
  <si>
    <t>000825</t>
  </si>
  <si>
    <t>27604170684964ឡ</t>
  </si>
  <si>
    <t>សូ</t>
  </si>
  <si>
    <t>គូ</t>
  </si>
  <si>
    <t>096 369 61 37</t>
  </si>
  <si>
    <t>000837</t>
  </si>
  <si>
    <t>29004170684290ន</t>
  </si>
  <si>
    <t>ថា</t>
  </si>
  <si>
    <t>វ៉ាន់នី</t>
  </si>
  <si>
    <t>096 983 59 32</t>
  </si>
  <si>
    <t>000881</t>
  </si>
  <si>
    <t>29204170684676ស</t>
  </si>
  <si>
    <t>ខែម</t>
  </si>
  <si>
    <t>070 921 480</t>
  </si>
  <si>
    <t>000888</t>
  </si>
  <si>
    <t>29404170684911ភ</t>
  </si>
  <si>
    <t>069 417 067</t>
  </si>
  <si>
    <t>000892</t>
  </si>
  <si>
    <t>29304170685134ប</t>
  </si>
  <si>
    <t>អុក</t>
  </si>
  <si>
    <t>000954</t>
  </si>
  <si>
    <t>17904170685395អ</t>
  </si>
  <si>
    <t>ចន</t>
  </si>
  <si>
    <t>096 832 18 70</t>
  </si>
  <si>
    <t>000997</t>
  </si>
  <si>
    <t>18304170684697ឡ</t>
  </si>
  <si>
    <t>មាន</t>
  </si>
  <si>
    <t>098 426 008</t>
  </si>
  <si>
    <t>001018</t>
  </si>
  <si>
    <t>29303170652453ទ</t>
  </si>
  <si>
    <t>វង</t>
  </si>
  <si>
    <t>015 606 824</t>
  </si>
  <si>
    <t>001022</t>
  </si>
  <si>
    <t>28804170685280រ</t>
  </si>
  <si>
    <t>មាជ</t>
  </si>
  <si>
    <t>រស្មី</t>
  </si>
  <si>
    <t>096 372 26 60</t>
  </si>
  <si>
    <t>001042</t>
  </si>
  <si>
    <t>29204170685211ត</t>
  </si>
  <si>
    <t>ស្រីស្រស់</t>
  </si>
  <si>
    <t>096 811 31 90</t>
  </si>
  <si>
    <t>001129</t>
  </si>
  <si>
    <t>18004170685192ន</t>
  </si>
  <si>
    <t>ខាត់</t>
  </si>
  <si>
    <t>ឃន</t>
  </si>
  <si>
    <t>016 909 305</t>
  </si>
  <si>
    <t>001160</t>
  </si>
  <si>
    <t>29504170685036ភ</t>
  </si>
  <si>
    <t>វ៉ិត</t>
  </si>
  <si>
    <t>ស្រីមុំ</t>
  </si>
  <si>
    <t>097 800 42 85</t>
  </si>
  <si>
    <t>001154</t>
  </si>
  <si>
    <t>28104170684436ផ</t>
  </si>
  <si>
    <t>មករា</t>
  </si>
  <si>
    <t>071 788 37 09</t>
  </si>
  <si>
    <t>001164</t>
  </si>
  <si>
    <t>28104170685118ន</t>
  </si>
  <si>
    <t>ធី</t>
  </si>
  <si>
    <t>001171</t>
  </si>
  <si>
    <t>28304170684558វ</t>
  </si>
  <si>
    <t>សុខអេង</t>
  </si>
  <si>
    <t>092 495 593</t>
  </si>
  <si>
    <t>001218</t>
  </si>
  <si>
    <t>28004170684842ផ</t>
  </si>
  <si>
    <t>ខេម៉ា</t>
  </si>
  <si>
    <t>016 270 488</t>
  </si>
  <si>
    <t>001225</t>
  </si>
  <si>
    <t>27904170684788ច</t>
  </si>
  <si>
    <t>លក្ខិណា</t>
  </si>
  <si>
    <t>001244</t>
  </si>
  <si>
    <t>29604170683918ឡ</t>
  </si>
  <si>
    <t>096 309 86 04</t>
  </si>
  <si>
    <t>001276</t>
  </si>
  <si>
    <t>29304170684796ក</t>
  </si>
  <si>
    <t>អំ</t>
  </si>
  <si>
    <t>070 307 491</t>
  </si>
  <si>
    <t>001316</t>
  </si>
  <si>
    <t>29404170684982ឡ</t>
  </si>
  <si>
    <t>ស្រីអូន</t>
  </si>
  <si>
    <t>081 671 395</t>
  </si>
  <si>
    <t>001318</t>
  </si>
  <si>
    <t>29604170684972អ</t>
  </si>
  <si>
    <t>ស្រីណុច</t>
  </si>
  <si>
    <t>010​ 87​0 224</t>
  </si>
  <si>
    <t>001327</t>
  </si>
  <si>
    <t>18404170684885ឡ</t>
  </si>
  <si>
    <t>សេន</t>
  </si>
  <si>
    <t>096 937 33 97</t>
  </si>
  <si>
    <t>001332</t>
  </si>
  <si>
    <t>28704170684720ភ</t>
  </si>
  <si>
    <t>092 612 747</t>
  </si>
  <si>
    <t>001346</t>
  </si>
  <si>
    <t>28904170684633វ</t>
  </si>
  <si>
    <t>មី</t>
  </si>
  <si>
    <t>សុភាក់</t>
  </si>
  <si>
    <t>069 957  926</t>
  </si>
  <si>
    <t>001370</t>
  </si>
  <si>
    <t>19504170684488អ</t>
  </si>
  <si>
    <t>070 826 271</t>
  </si>
  <si>
    <t>001371</t>
  </si>
  <si>
    <t>18404170684548ល</t>
  </si>
  <si>
    <t>នួន</t>
  </si>
  <si>
    <t>នីន</t>
  </si>
  <si>
    <t>097 591 87 92</t>
  </si>
  <si>
    <t>001384</t>
  </si>
  <si>
    <t>27804170684875ខ</t>
  </si>
  <si>
    <t>និល</t>
  </si>
  <si>
    <t>សារ៉ន</t>
  </si>
  <si>
    <t>096 253 64 62</t>
  </si>
  <si>
    <t>001385</t>
  </si>
  <si>
    <t>18303170652429ធ</t>
  </si>
  <si>
    <t>ម៉ុន</t>
  </si>
  <si>
    <t>096 763 01 66</t>
  </si>
  <si>
    <t>001388</t>
  </si>
  <si>
    <t>27904170684728អ</t>
  </si>
  <si>
    <t>សុខលី</t>
  </si>
  <si>
    <t>096 782 79 75</t>
  </si>
  <si>
    <t>001392</t>
  </si>
  <si>
    <t>18804170684753ស</t>
  </si>
  <si>
    <t>001393</t>
  </si>
  <si>
    <t>18903170681633ភ</t>
  </si>
  <si>
    <t>អឿន</t>
  </si>
  <si>
    <t>ចក់</t>
  </si>
  <si>
    <t>001402</t>
  </si>
  <si>
    <t>29604170685367ឡ</t>
  </si>
  <si>
    <t>ប៉ែន</t>
  </si>
  <si>
    <t>បញ្ញា</t>
  </si>
  <si>
    <t>096 762 75 72</t>
  </si>
  <si>
    <t>001415</t>
  </si>
  <si>
    <t>19004170684805ប</t>
  </si>
  <si>
    <t>គុយ</t>
  </si>
  <si>
    <t>096 662 48 14</t>
  </si>
  <si>
    <t>001421</t>
  </si>
  <si>
    <t>29604170684520ផ</t>
  </si>
  <si>
    <t>ឈាន</t>
  </si>
  <si>
    <t>015 545 714</t>
  </si>
  <si>
    <t>001446</t>
  </si>
  <si>
    <t>28204170684924ម</t>
  </si>
  <si>
    <t>ណាគ្រី</t>
  </si>
  <si>
    <t>016 647 690</t>
  </si>
  <si>
    <t>001451</t>
  </si>
  <si>
    <t>29604170684598ឃ</t>
  </si>
  <si>
    <t>ឡៃ</t>
  </si>
  <si>
    <t>គាលី</t>
  </si>
  <si>
    <t>068 867 782</t>
  </si>
  <si>
    <t>001454</t>
  </si>
  <si>
    <t>29405170760212ឍ</t>
  </si>
  <si>
    <t>ផាន់</t>
  </si>
  <si>
    <t>សុគុនធា</t>
  </si>
  <si>
    <t>066 606 637</t>
  </si>
  <si>
    <t>001470</t>
  </si>
  <si>
    <t>28304170685004ត</t>
  </si>
  <si>
    <t>ឃៅ</t>
  </si>
  <si>
    <t>096 317 25 96</t>
  </si>
  <si>
    <t>001486</t>
  </si>
  <si>
    <t>29404170684312ធ</t>
  </si>
  <si>
    <t>សៅហុង</t>
  </si>
  <si>
    <t>015 590 867</t>
  </si>
  <si>
    <t>001508</t>
  </si>
  <si>
    <t>28704170685302ប</t>
  </si>
  <si>
    <t>096 735 28 96</t>
  </si>
  <si>
    <t>001512</t>
  </si>
  <si>
    <t>19404170685101ណ</t>
  </si>
  <si>
    <t>កាណាន់</t>
  </si>
  <si>
    <t>096 823  33 94</t>
  </si>
  <si>
    <t>001514</t>
  </si>
  <si>
    <t>28001170585994រ</t>
  </si>
  <si>
    <t>ហុន</t>
  </si>
  <si>
    <t>096 516 12 16</t>
  </si>
  <si>
    <t>001526</t>
  </si>
  <si>
    <t>29508170861218យ</t>
  </si>
  <si>
    <t xml:space="preserve">ប៊ុត </t>
  </si>
  <si>
    <t>ស្រីរ័ត្ន</t>
  </si>
  <si>
    <t>081 952 977</t>
  </si>
  <si>
    <t>001527</t>
  </si>
  <si>
    <t>28408170861200ណ</t>
  </si>
  <si>
    <t xml:space="preserve">សួង </t>
  </si>
  <si>
    <t xml:space="preserve"> សុគង់</t>
  </si>
  <si>
    <t>015 479 900</t>
  </si>
  <si>
    <t>001563</t>
  </si>
  <si>
    <t>20110192228096ដ</t>
  </si>
  <si>
    <t>សៅ</t>
  </si>
  <si>
    <t>096 877 89 44</t>
  </si>
  <si>
    <t>001568</t>
  </si>
  <si>
    <t>29905170779045អ</t>
  </si>
  <si>
    <t>096 879 84 11</t>
  </si>
  <si>
    <t>001528</t>
  </si>
  <si>
    <t>28308170861216ប</t>
  </si>
  <si>
    <t>មិន</t>
  </si>
  <si>
    <t>ធីតា</t>
  </si>
  <si>
    <t>070 608 256</t>
  </si>
  <si>
    <t>001538</t>
  </si>
  <si>
    <t>26409170906689ខ</t>
  </si>
  <si>
    <t>ចន្តា</t>
  </si>
  <si>
    <t>096 604 04 98</t>
  </si>
  <si>
    <t>161540</t>
  </si>
  <si>
    <t>18603170681015ណ</t>
  </si>
  <si>
    <t>គឹម</t>
  </si>
  <si>
    <t>ឡាយ</t>
  </si>
  <si>
    <t>015 741 444</t>
  </si>
  <si>
    <t>000022</t>
  </si>
  <si>
    <t>18004170684085ន</t>
  </si>
  <si>
    <t>សារឹម</t>
  </si>
  <si>
    <t>096 305 24 16</t>
  </si>
  <si>
    <t>001504</t>
  </si>
  <si>
    <t>18604170683424ផ</t>
  </si>
  <si>
    <t>រុន</t>
  </si>
  <si>
    <t>086 637 056</t>
  </si>
  <si>
    <t>000134</t>
  </si>
  <si>
    <t>28503170681696ស</t>
  </si>
  <si>
    <t>វ៉ាន</t>
  </si>
  <si>
    <t>070 833 135</t>
  </si>
  <si>
    <t>000259</t>
  </si>
  <si>
    <t>26103170680921ឍ</t>
  </si>
  <si>
    <t>ឈួន</t>
  </si>
  <si>
    <t>សុផា</t>
  </si>
  <si>
    <t>069 730 497</t>
  </si>
  <si>
    <t>000266</t>
  </si>
  <si>
    <t>26503170680986វ</t>
  </si>
  <si>
    <t>សូលីណា</t>
  </si>
  <si>
    <t>070 516 838</t>
  </si>
  <si>
    <t>000276</t>
  </si>
  <si>
    <t>18303170681842ន</t>
  </si>
  <si>
    <t>ថោង</t>
  </si>
  <si>
    <t>015 736 773</t>
  </si>
  <si>
    <t>000254</t>
  </si>
  <si>
    <t>26604170683899ឃ</t>
  </si>
  <si>
    <t>មៀច</t>
  </si>
  <si>
    <t>010 941 395</t>
  </si>
  <si>
    <t>000256</t>
  </si>
  <si>
    <t>28204170684001ដ</t>
  </si>
  <si>
    <t>ឡុង</t>
  </si>
  <si>
    <t>081 459 038</t>
  </si>
  <si>
    <t>161509</t>
  </si>
  <si>
    <t>26504170684017ធ</t>
  </si>
  <si>
    <t>សុខា</t>
  </si>
  <si>
    <t>098 294 002</t>
  </si>
  <si>
    <t>000280</t>
  </si>
  <si>
    <t>18304170684144ធ</t>
  </si>
  <si>
    <t>ហឿន</t>
  </si>
  <si>
    <t>096 573 70 52</t>
  </si>
  <si>
    <t>000257</t>
  </si>
  <si>
    <t>28004170684155ធ</t>
  </si>
  <si>
    <t>លៀង</t>
  </si>
  <si>
    <t>096 577 39 90</t>
  </si>
  <si>
    <t>001059</t>
  </si>
  <si>
    <t>27604170683656វ</t>
  </si>
  <si>
    <t>តុន</t>
  </si>
  <si>
    <t>096 930 52 94</t>
  </si>
  <si>
    <t>001185</t>
  </si>
  <si>
    <t>18103170681740ណ</t>
  </si>
  <si>
    <t>ចេវ</t>
  </si>
  <si>
    <t>015 280 304</t>
  </si>
  <si>
    <t>000681</t>
  </si>
  <si>
    <t>18603170682162ធ</t>
  </si>
  <si>
    <t>ហ៊ន</t>
  </si>
  <si>
    <t>វុទ្ធី</t>
  </si>
  <si>
    <t>096 619 26 32</t>
  </si>
  <si>
    <t>181547</t>
  </si>
  <si>
    <t>19404170683444ព</t>
  </si>
  <si>
    <t>ផុន</t>
  </si>
  <si>
    <t>081 373 368</t>
  </si>
  <si>
    <t>181544</t>
  </si>
  <si>
    <t>27512160511265ឋ</t>
  </si>
  <si>
    <t>អួង</t>
  </si>
  <si>
    <t>096 369 68 18</t>
  </si>
  <si>
    <t>001507</t>
  </si>
  <si>
    <t>18703170680911ន</t>
  </si>
  <si>
    <t>សុជាតិ</t>
  </si>
  <si>
    <t>010 323 040</t>
  </si>
  <si>
    <t>001515</t>
  </si>
  <si>
    <t>17506170790747វ</t>
  </si>
  <si>
    <t>ឡឹម</t>
  </si>
  <si>
    <t>087 529 245</t>
  </si>
  <si>
    <t>171539</t>
  </si>
  <si>
    <t>29302150003342ខ</t>
  </si>
  <si>
    <t>តន់</t>
  </si>
  <si>
    <t>096 511 74 25</t>
  </si>
  <si>
    <t>001537</t>
  </si>
  <si>
    <t>28708170864878ឈ</t>
  </si>
  <si>
    <t>សោភា</t>
  </si>
  <si>
    <t>010 566 575</t>
  </si>
  <si>
    <t>19309160255416ន</t>
  </si>
  <si>
    <t>សំណាង</t>
  </si>
  <si>
    <t>081 525 439</t>
  </si>
  <si>
    <t>191550</t>
  </si>
  <si>
    <t>18803170681936វ</t>
  </si>
  <si>
    <t>096 814 43 50</t>
  </si>
  <si>
    <t>191562</t>
  </si>
  <si>
    <t>20001202297259ឈ</t>
  </si>
  <si>
    <t>093 43 76 54</t>
  </si>
  <si>
    <t>28402160052486ត</t>
  </si>
  <si>
    <t>សេង</t>
  </si>
  <si>
    <t>ណាយ៉ា</t>
  </si>
  <si>
    <t>096 255 73 77</t>
  </si>
  <si>
    <t>18804170683706រ</t>
  </si>
  <si>
    <t>ស្វាយ</t>
  </si>
  <si>
    <t>សារ៉េន</t>
  </si>
  <si>
    <t>015 985 087</t>
  </si>
  <si>
    <t>18604181349754វ</t>
  </si>
  <si>
    <t xml:space="preserve">ចឹក </t>
  </si>
  <si>
    <t>បឿន</t>
  </si>
  <si>
    <t>096 716 15 71</t>
  </si>
  <si>
    <t>18203170681434ត</t>
  </si>
  <si>
    <t>ប៉ូ</t>
  </si>
  <si>
    <t>010 595 629</t>
  </si>
  <si>
    <t>18003170681756ប</t>
  </si>
  <si>
    <t>012 900 047</t>
  </si>
  <si>
    <t>17303170680976យ</t>
  </si>
  <si>
    <t>វុធតី</t>
  </si>
  <si>
    <t>096 727 36 98</t>
  </si>
  <si>
    <t>18704170683507ម</t>
  </si>
  <si>
    <t>ទាវ</t>
  </si>
  <si>
    <t>គុយប៉ូ</t>
  </si>
  <si>
    <t>098 443 388</t>
  </si>
  <si>
    <t>28403170680942ផ</t>
  </si>
  <si>
    <t>មួយ</t>
  </si>
  <si>
    <t>គា</t>
  </si>
  <si>
    <t>015 800 558</t>
  </si>
  <si>
    <t>18903170681183ភ</t>
  </si>
  <si>
    <t>គុយទី</t>
  </si>
  <si>
    <t>015 213 388</t>
  </si>
  <si>
    <t>29203170681146ទ</t>
  </si>
  <si>
    <t>ខូវ</t>
  </si>
  <si>
    <t>សុខទាំង</t>
  </si>
  <si>
    <t>016 393 680</t>
  </si>
  <si>
    <t>18403170681788ស</t>
  </si>
  <si>
    <t>ទី</t>
  </si>
  <si>
    <t>096 333 38 86</t>
  </si>
  <si>
    <t>28403170680915ផ</t>
  </si>
  <si>
    <t>ឈឹម</t>
  </si>
  <si>
    <t>ម៉ាលីន</t>
  </si>
  <si>
    <t>096​ 630 71 331</t>
  </si>
  <si>
    <t>18004192033111ខ</t>
  </si>
  <si>
    <t>សាន្ត</t>
  </si>
  <si>
    <t>010 990 812</t>
  </si>
  <si>
    <t>00P075</t>
  </si>
  <si>
    <t>18203170681441ឍ</t>
  </si>
  <si>
    <t>ព្រុំ</t>
  </si>
  <si>
    <t>សាប៊ុយ</t>
  </si>
  <si>
    <t>087 924 180</t>
  </si>
  <si>
    <t>00P573</t>
  </si>
  <si>
    <t>18203170681244ណ</t>
  </si>
  <si>
    <t>ផល្លា</t>
  </si>
  <si>
    <t>087 512 020</t>
  </si>
  <si>
    <t>00P839</t>
  </si>
  <si>
    <t>18904170683776ខ</t>
  </si>
  <si>
    <t>រ៉ុម</t>
  </si>
  <si>
    <t>097  412 80 55</t>
  </si>
  <si>
    <t>00P288</t>
  </si>
  <si>
    <t>29303170681051ឍ</t>
  </si>
  <si>
    <t>រ៉ាន្នី</t>
  </si>
  <si>
    <t>096 721 53 45</t>
  </si>
  <si>
    <t>00P962</t>
  </si>
  <si>
    <t>19510192219143ត</t>
  </si>
  <si>
    <t xml:space="preserve">លឿង </t>
  </si>
  <si>
    <t>ពុទ្ធី</t>
  </si>
  <si>
    <t>088 277 86 10</t>
  </si>
  <si>
    <t>00P963</t>
  </si>
  <si>
    <t>19110192221818ឍ</t>
  </si>
  <si>
    <t>យ៉ែម</t>
  </si>
  <si>
    <t xml:space="preserve"> ចន្ទ្រា</t>
  </si>
  <si>
    <t>081 890 713</t>
  </si>
  <si>
    <t>00P966</t>
  </si>
  <si>
    <t>18611192255679-ហ</t>
  </si>
  <si>
    <t>081 986 095</t>
  </si>
  <si>
    <t>00P320</t>
  </si>
  <si>
    <t>28603170681407ប</t>
  </si>
  <si>
    <t>ពៅ</t>
  </si>
  <si>
    <t>016 257 300</t>
  </si>
  <si>
    <t>00P567</t>
  </si>
  <si>
    <t>18003170682026ឋ</t>
  </si>
  <si>
    <t>ភារី</t>
  </si>
  <si>
    <t>071 828 28 43</t>
  </si>
  <si>
    <t>00P584</t>
  </si>
  <si>
    <t>19304170684643ភ</t>
  </si>
  <si>
    <t>ដោក</t>
  </si>
  <si>
    <t>សាវង់</t>
  </si>
  <si>
    <t>086 330 571</t>
  </si>
  <si>
    <t>00P591</t>
  </si>
  <si>
    <t>18003170682075ត</t>
  </si>
  <si>
    <t>មាស</t>
  </si>
  <si>
    <t>093 502 144</t>
  </si>
  <si>
    <t>00P606</t>
  </si>
  <si>
    <t>18203170682105ឋ</t>
  </si>
  <si>
    <t>ណែម</t>
  </si>
  <si>
    <t>ស៊ិន</t>
  </si>
  <si>
    <t>096 594  97 79</t>
  </si>
  <si>
    <t>00P219</t>
  </si>
  <si>
    <t>27803170681974ហ</t>
  </si>
  <si>
    <t>លន់</t>
  </si>
  <si>
    <t>សុខលីម</t>
  </si>
  <si>
    <t>096 271 27 05</t>
  </si>
  <si>
    <t>00P787</t>
  </si>
  <si>
    <t>18403170681022ដ</t>
  </si>
  <si>
    <t>ចាន់រិទ្ធី</t>
  </si>
  <si>
    <t>096 371 87 84</t>
  </si>
  <si>
    <t>00P829</t>
  </si>
  <si>
    <t>19804170683567អ</t>
  </si>
  <si>
    <t>ប៊ុនធីម</t>
  </si>
  <si>
    <t>010 494  785</t>
  </si>
  <si>
    <t>00P858</t>
  </si>
  <si>
    <t>19103170681422ឌ</t>
  </si>
  <si>
    <t>យក់</t>
  </si>
  <si>
    <t>ដារ៉ូ</t>
  </si>
  <si>
    <t>096 378 20 99</t>
  </si>
  <si>
    <t>00P865</t>
  </si>
  <si>
    <t>19403170681909យ</t>
  </si>
  <si>
    <t>ហេង</t>
  </si>
  <si>
    <t>លីមគា</t>
  </si>
  <si>
    <t>096 391 31 83</t>
  </si>
  <si>
    <t>00P063</t>
  </si>
  <si>
    <t>28303170681883យ</t>
  </si>
  <si>
    <t>ប៉ាច</t>
  </si>
  <si>
    <t>068 867  817</t>
  </si>
  <si>
    <t>00P252</t>
  </si>
  <si>
    <t>28203170681127ត</t>
  </si>
  <si>
    <t>097 879  17 46</t>
  </si>
  <si>
    <t>00P452</t>
  </si>
  <si>
    <t>19004170684259ភ</t>
  </si>
  <si>
    <t>សឿន</t>
  </si>
  <si>
    <t>ស្រស់</t>
  </si>
  <si>
    <t>016 294 951</t>
  </si>
  <si>
    <t>00P294</t>
  </si>
  <si>
    <t>28803170681542ព</t>
  </si>
  <si>
    <t>ប្រិល</t>
  </si>
  <si>
    <t>អ៊ន</t>
  </si>
  <si>
    <t>086 676 025</t>
  </si>
  <si>
    <t>00P620</t>
  </si>
  <si>
    <t>29403170681772ម</t>
  </si>
  <si>
    <t>សុខជា</t>
  </si>
  <si>
    <t>010 709 218</t>
  </si>
  <si>
    <t>00P704</t>
  </si>
  <si>
    <t>28503170681533ន</t>
  </si>
  <si>
    <t>សួង</t>
  </si>
  <si>
    <t>015 519 521</t>
  </si>
  <si>
    <t>00P741</t>
  </si>
  <si>
    <t>18403170681325ថ</t>
  </si>
  <si>
    <t>រ័ត្ន</t>
  </si>
  <si>
    <t>097 588  49 27</t>
  </si>
  <si>
    <t>00P770</t>
  </si>
  <si>
    <t>18403170681065ទ</t>
  </si>
  <si>
    <t>096 831 34 09</t>
  </si>
  <si>
    <t>00P785</t>
  </si>
  <si>
    <t>19203170681219ទ</t>
  </si>
  <si>
    <t>សម្ផ័ស្ស</t>
  </si>
  <si>
    <t>087 924 297</t>
  </si>
  <si>
    <t>00P869</t>
  </si>
  <si>
    <t>19904170683473ស</t>
  </si>
  <si>
    <t>ហែម</t>
  </si>
  <si>
    <t>086 521 418</t>
  </si>
  <si>
    <t>00P893</t>
  </si>
  <si>
    <t>19103170681240ដ</t>
  </si>
  <si>
    <t>ចុច</t>
  </si>
  <si>
    <t>00P405</t>
  </si>
  <si>
    <t>18003170681462ណ</t>
  </si>
  <si>
    <t>016 930 979</t>
  </si>
  <si>
    <t>00P248</t>
  </si>
  <si>
    <t>28403170681761ផ</t>
  </si>
  <si>
    <t>ម៉ាន់</t>
  </si>
  <si>
    <t>ណេត</t>
  </si>
  <si>
    <t>016 257 237</t>
  </si>
  <si>
    <t>00P465</t>
  </si>
  <si>
    <t>18703170681746រ</t>
  </si>
  <si>
    <t>យ័ន</t>
  </si>
  <si>
    <t>ភារៈ</t>
  </si>
  <si>
    <t>087 634 441</t>
  </si>
  <si>
    <t>00P495</t>
  </si>
  <si>
    <t>18603170681487ល</t>
  </si>
  <si>
    <t>បូរិន</t>
  </si>
  <si>
    <t>096 553 54 00</t>
  </si>
  <si>
    <t>00P380</t>
  </si>
  <si>
    <t>28403170681626ផ</t>
  </si>
  <si>
    <t>លី</t>
  </si>
  <si>
    <t>015 548  986</t>
  </si>
  <si>
    <t>00P510</t>
  </si>
  <si>
    <t>29303170681956ល</t>
  </si>
  <si>
    <t>សុខឡៃ</t>
  </si>
  <si>
    <t>070 540 552</t>
  </si>
  <si>
    <t>00P592</t>
  </si>
  <si>
    <t>19003170651763ថ</t>
  </si>
  <si>
    <t>ឈឿន</t>
  </si>
  <si>
    <t>តូនី</t>
  </si>
  <si>
    <t>098 870 458</t>
  </si>
  <si>
    <t>00P684</t>
  </si>
  <si>
    <t>17503170681568យ</t>
  </si>
  <si>
    <t>កាន</t>
  </si>
  <si>
    <t>087 767 978</t>
  </si>
  <si>
    <t>00P875</t>
  </si>
  <si>
    <t>19803170681497ឡ</t>
  </si>
  <si>
    <t>ផេង</t>
  </si>
  <si>
    <t>016 799 509</t>
  </si>
  <si>
    <t>00P564</t>
  </si>
  <si>
    <t>18004170683448ផ</t>
  </si>
  <si>
    <t>ខៀវ</t>
  </si>
  <si>
    <t>098 208 016</t>
  </si>
  <si>
    <t>00P524</t>
  </si>
  <si>
    <t>19003170681118ឍ</t>
  </si>
  <si>
    <t>សុធ្ធី</t>
  </si>
  <si>
    <t>015 943 332</t>
  </si>
  <si>
    <t>00P631</t>
  </si>
  <si>
    <t>18403170681438ផ</t>
  </si>
  <si>
    <t>ផាប់</t>
  </si>
  <si>
    <t>015 775 137</t>
  </si>
  <si>
    <t>00P659</t>
  </si>
  <si>
    <t>28403170681190ទ</t>
  </si>
  <si>
    <t>ទុយ</t>
  </si>
  <si>
    <t>096 417 02 32</t>
  </si>
  <si>
    <t>00P682</t>
  </si>
  <si>
    <t>18403170681603ត</t>
  </si>
  <si>
    <t>សេម</t>
  </si>
  <si>
    <t>ពេទ្យ</t>
  </si>
  <si>
    <t>096 917 42 59</t>
  </si>
  <si>
    <t>00P744</t>
  </si>
  <si>
    <t>19603170681790យ</t>
  </si>
  <si>
    <t>ជុំ</t>
  </si>
  <si>
    <t>សុភ័ក្រ្ត</t>
  </si>
  <si>
    <t>070 359 078</t>
  </si>
  <si>
    <t>00P747</t>
  </si>
  <si>
    <t>27903170681263ព</t>
  </si>
  <si>
    <t>លីដា</t>
  </si>
  <si>
    <t>097 691 645</t>
  </si>
  <si>
    <t>00P764</t>
  </si>
  <si>
    <t>18203170682123ឋ</t>
  </si>
  <si>
    <t>ធីម</t>
  </si>
  <si>
    <t>015 945 459</t>
  </si>
  <si>
    <t>00P768</t>
  </si>
  <si>
    <t>18303170681775ម</t>
  </si>
  <si>
    <t>086 676 269</t>
  </si>
  <si>
    <t>00P810</t>
  </si>
  <si>
    <t>29403170682115ថ</t>
  </si>
  <si>
    <t>097 314 00 22</t>
  </si>
  <si>
    <t>00P827</t>
  </si>
  <si>
    <t>18903170681960រ</t>
  </si>
  <si>
    <t>គោ</t>
  </si>
  <si>
    <t>070 886 732</t>
  </si>
  <si>
    <t>00P234</t>
  </si>
  <si>
    <t>29303170681550ទ</t>
  </si>
  <si>
    <t>ឌីម</t>
  </si>
  <si>
    <t>ឌីឃ័រ</t>
  </si>
  <si>
    <t>096 537 54 21</t>
  </si>
  <si>
    <t>00P598</t>
  </si>
  <si>
    <t>17703170681309ប</t>
  </si>
  <si>
    <t>081 773 301</t>
  </si>
  <si>
    <t>00P100</t>
  </si>
  <si>
    <t>27903170681760ម</t>
  </si>
  <si>
    <t xml:space="preserve"> 096 243 77 25</t>
  </si>
  <si>
    <t>00P272</t>
  </si>
  <si>
    <t>29003170681001ច</t>
  </si>
  <si>
    <t>វ៉េង</t>
  </si>
  <si>
    <t>010 488 490</t>
  </si>
  <si>
    <t>00P365</t>
  </si>
  <si>
    <t>28303170681104ឋ</t>
  </si>
  <si>
    <t>ទៀ</t>
  </si>
  <si>
    <t>រង់</t>
  </si>
  <si>
    <t>087 359 193</t>
  </si>
  <si>
    <t>00P374</t>
  </si>
  <si>
    <t>28503170680970ភ</t>
  </si>
  <si>
    <t>សុខឃឿន</t>
  </si>
  <si>
    <t>087 331 574</t>
  </si>
  <si>
    <t>00P453</t>
  </si>
  <si>
    <t>28303170681075ធ</t>
  </si>
  <si>
    <t>ភិន</t>
  </si>
  <si>
    <t>085 706 722</t>
  </si>
  <si>
    <t>00P661</t>
  </si>
  <si>
    <t>29003170681747ព</t>
  </si>
  <si>
    <t>ពូន</t>
  </si>
  <si>
    <t>យ៉េត</t>
  </si>
  <si>
    <t>096 335 76 15</t>
  </si>
  <si>
    <t>00P496</t>
  </si>
  <si>
    <t>28204170683861ភ</t>
  </si>
  <si>
    <t>ចាន់រ៉ន</t>
  </si>
  <si>
    <t>096 638 57 66</t>
  </si>
  <si>
    <t>00P727</t>
  </si>
  <si>
    <t>27203170681198ព</t>
  </si>
  <si>
    <t>កាក់</t>
  </si>
  <si>
    <t>077 819 196</t>
  </si>
  <si>
    <t>00P737</t>
  </si>
  <si>
    <t>18303170682050ឋ</t>
  </si>
  <si>
    <t>ចាប</t>
  </si>
  <si>
    <t>ឆៃយ៉ា</t>
  </si>
  <si>
    <t>081 810 379</t>
  </si>
  <si>
    <t>00P746</t>
  </si>
  <si>
    <t>29303170681168ព</t>
  </si>
  <si>
    <t>គែល</t>
  </si>
  <si>
    <t>កាល</t>
  </si>
  <si>
    <t>098 284 474</t>
  </si>
  <si>
    <t>00P752</t>
  </si>
  <si>
    <t>27103170681233ឋ</t>
  </si>
  <si>
    <t>សុខអូន</t>
  </si>
  <si>
    <t>015 344 213</t>
  </si>
  <si>
    <t>00P755</t>
  </si>
  <si>
    <t>29503170682010ឋ</t>
  </si>
  <si>
    <t>យឿន</t>
  </si>
  <si>
    <t>វណ្តែត</t>
  </si>
  <si>
    <t>081 546 683</t>
  </si>
  <si>
    <t>00P773</t>
  </si>
  <si>
    <t>29103170681748ម</t>
  </si>
  <si>
    <t>ចាន់ថេង</t>
  </si>
  <si>
    <t>010 264 877</t>
  </si>
  <si>
    <t>00P071</t>
  </si>
  <si>
    <t>18403170681479រ</t>
  </si>
  <si>
    <t>070 978 894</t>
  </si>
  <si>
    <t>00P344</t>
  </si>
  <si>
    <t>18203170681786យ</t>
  </si>
  <si>
    <t>ផល្លី</t>
  </si>
  <si>
    <t>087 934 667</t>
  </si>
  <si>
    <t>00P576</t>
  </si>
  <si>
    <t>18603170681704ន</t>
  </si>
  <si>
    <t>ស៊ីណាត</t>
  </si>
  <si>
    <t>066 606 993</t>
  </si>
  <si>
    <t>00P545</t>
  </si>
  <si>
    <t>19203170681576ភ</t>
  </si>
  <si>
    <t>វ៉ន</t>
  </si>
  <si>
    <t>នី</t>
  </si>
  <si>
    <t>093 422 459</t>
  </si>
  <si>
    <t>00P549</t>
  </si>
  <si>
    <t>18203170681601ឋ</t>
  </si>
  <si>
    <t>សុភ័ក</t>
  </si>
  <si>
    <t>015 549 044</t>
  </si>
  <si>
    <t>00P575</t>
  </si>
  <si>
    <t>19104170683463ប</t>
  </si>
  <si>
    <t>ចូច</t>
  </si>
  <si>
    <t>081 760 562</t>
  </si>
  <si>
    <t>00P612</t>
  </si>
  <si>
    <t>18104170683426ធ</t>
  </si>
  <si>
    <t>ឡាក់</t>
  </si>
  <si>
    <t>016 923 898</t>
  </si>
  <si>
    <t>00P651</t>
  </si>
  <si>
    <t>28803170681851យ</t>
  </si>
  <si>
    <t>ចន្នី</t>
  </si>
  <si>
    <t>070 811 235</t>
  </si>
  <si>
    <t>00P692</t>
  </si>
  <si>
    <t>19103170681171ឍ</t>
  </si>
  <si>
    <t>ចេន</t>
  </si>
  <si>
    <t>00P698</t>
  </si>
  <si>
    <t>19204170683428ព</t>
  </si>
  <si>
    <t>មោក</t>
  </si>
  <si>
    <t>សាមីត</t>
  </si>
  <si>
    <t>096 360 62 69</t>
  </si>
  <si>
    <t>00P709</t>
  </si>
  <si>
    <t>29403170681862ម</t>
  </si>
  <si>
    <t>ឌំ</t>
  </si>
  <si>
    <t>096 498 23 66</t>
  </si>
  <si>
    <t>00P725</t>
  </si>
  <si>
    <t>19504170683446យ</t>
  </si>
  <si>
    <t>010 708 582</t>
  </si>
  <si>
    <t>00P796</t>
  </si>
  <si>
    <t>19203170681872ព</t>
  </si>
  <si>
    <t>វត្តនា</t>
  </si>
  <si>
    <t>069 337 191</t>
  </si>
  <si>
    <t>00P894</t>
  </si>
  <si>
    <t>18803170681614ផ</t>
  </si>
  <si>
    <t>សំណាល</t>
  </si>
  <si>
    <t>015 486 060</t>
  </si>
  <si>
    <t>00P896</t>
  </si>
  <si>
    <t>19204170683516ប</t>
  </si>
  <si>
    <t>069 708 095</t>
  </si>
  <si>
    <t>00P479</t>
  </si>
  <si>
    <t>18904170683481ល</t>
  </si>
  <si>
    <t>សំអុល</t>
  </si>
  <si>
    <t>096 260 42 12</t>
  </si>
  <si>
    <t>00P535</t>
  </si>
  <si>
    <t>17903170680899គ</t>
  </si>
  <si>
    <t>ស៊ុន</t>
  </si>
  <si>
    <t>ប៊ុនធឿន</t>
  </si>
  <si>
    <t>015 983 753</t>
  </si>
  <si>
    <t>00P382</t>
  </si>
  <si>
    <t>29204170683494រ</t>
  </si>
  <si>
    <t>ឆាយ</t>
  </si>
  <si>
    <t>មុំ</t>
  </si>
  <si>
    <t>081 641 593</t>
  </si>
  <si>
    <t>00P648</t>
  </si>
  <si>
    <t>18303170681911ថ</t>
  </si>
  <si>
    <t>015 509 161</t>
  </si>
  <si>
    <t>00P689</t>
  </si>
  <si>
    <t>19104170685493យ</t>
  </si>
  <si>
    <t>អ៊ឹម</t>
  </si>
  <si>
    <t>ភារុន</t>
  </si>
  <si>
    <t>015 919 849</t>
  </si>
  <si>
    <t>00P777</t>
  </si>
  <si>
    <t>19103170681372ថ</t>
  </si>
  <si>
    <t>081 739 936</t>
  </si>
  <si>
    <t>00P812</t>
  </si>
  <si>
    <t>18503170681419ផ</t>
  </si>
  <si>
    <t>ធន</t>
  </si>
  <si>
    <t>086 600 342</t>
  </si>
  <si>
    <t>00P816</t>
  </si>
  <si>
    <t>18504170684118ផ</t>
  </si>
  <si>
    <t>ស៊ួន</t>
  </si>
  <si>
    <t>016 864 849</t>
  </si>
  <si>
    <t>00P888</t>
  </si>
  <si>
    <t>19403170681836ម</t>
  </si>
  <si>
    <t>ណយ</t>
  </si>
  <si>
    <t>ភិរម្យ</t>
  </si>
  <si>
    <t>097 951 45 15</t>
  </si>
  <si>
    <t>00P073</t>
  </si>
  <si>
    <t>18203170681766ភ</t>
  </si>
  <si>
    <t>ឈន</t>
  </si>
  <si>
    <t>087 430 533</t>
  </si>
  <si>
    <t>00P353</t>
  </si>
  <si>
    <t>28403170681415ទ</t>
  </si>
  <si>
    <t>ប៉ូច</t>
  </si>
  <si>
    <t>លង័</t>
  </si>
  <si>
    <t>096 964 46 68</t>
  </si>
  <si>
    <t>00P381</t>
  </si>
  <si>
    <t>18203170680906ធ</t>
  </si>
  <si>
    <t>សឿង</t>
  </si>
  <si>
    <t>សយ</t>
  </si>
  <si>
    <t>096 510 96 16</t>
  </si>
  <si>
    <t>00P384</t>
  </si>
  <si>
    <t>18403170681315ត</t>
  </si>
  <si>
    <t>កុសល់</t>
  </si>
  <si>
    <t>088 949 1517</t>
  </si>
  <si>
    <t>00P387</t>
  </si>
  <si>
    <t>18403170681647ភ</t>
  </si>
  <si>
    <t>096 831 45 00</t>
  </si>
  <si>
    <t>00P457</t>
  </si>
  <si>
    <t>18603170681117ទ</t>
  </si>
  <si>
    <t>ផាន</t>
  </si>
  <si>
    <t>ផាន់ណា</t>
  </si>
  <si>
    <t>069 763 870</t>
  </si>
  <si>
    <t>00P553</t>
  </si>
  <si>
    <t>29203170652095ធ</t>
  </si>
  <si>
    <t>ម៉េង</t>
  </si>
  <si>
    <t>វលាក់</t>
  </si>
  <si>
    <t>012 521 449</t>
  </si>
  <si>
    <t>00P572</t>
  </si>
  <si>
    <t>18503170681889អ</t>
  </si>
  <si>
    <t>អាស្នា</t>
  </si>
  <si>
    <t>096 402 91 85</t>
  </si>
  <si>
    <t>00P664</t>
  </si>
  <si>
    <t>28603170681009ធ</t>
  </si>
  <si>
    <t>ឌីន</t>
  </si>
  <si>
    <t>00P697</t>
  </si>
  <si>
    <t>19204170684136ន</t>
  </si>
  <si>
    <t>ខុន</t>
  </si>
  <si>
    <t>ពេជ</t>
  </si>
  <si>
    <t>070 307 539</t>
  </si>
  <si>
    <t>00P757</t>
  </si>
  <si>
    <t>29303170681319ប</t>
  </si>
  <si>
    <t>វិច្ឆរ៉ា</t>
  </si>
  <si>
    <t>096 671 28 49</t>
  </si>
  <si>
    <t>00P781</t>
  </si>
  <si>
    <t>18504170683418ភ</t>
  </si>
  <si>
    <t>ឡាំថឺង</t>
  </si>
  <si>
    <t>016 491 052</t>
  </si>
  <si>
    <t>00P821</t>
  </si>
  <si>
    <t>19203170681618ប</t>
  </si>
  <si>
    <t>យា</t>
  </si>
  <si>
    <t>រិណ្ណា</t>
  </si>
  <si>
    <t>089 344 718</t>
  </si>
  <si>
    <t>00P866</t>
  </si>
  <si>
    <t>19503170681947វ</t>
  </si>
  <si>
    <t>ញ៉ែម</t>
  </si>
  <si>
    <t>វីរៈដេត</t>
  </si>
  <si>
    <t>015 464 173</t>
  </si>
  <si>
    <t>00P474</t>
  </si>
  <si>
    <t>18903170680966ឡ</t>
  </si>
  <si>
    <t>093 946 442</t>
  </si>
  <si>
    <t>00P147</t>
  </si>
  <si>
    <t>28504170685331ប</t>
  </si>
  <si>
    <t>អ៊ាន</t>
  </si>
  <si>
    <t>ស៊ីណេ</t>
  </si>
  <si>
    <t>088 250 47 86</t>
  </si>
  <si>
    <t>00P543</t>
  </si>
  <si>
    <t>17603170681157ប</t>
  </si>
  <si>
    <t>096 524 55 59</t>
  </si>
  <si>
    <t>00P699</t>
  </si>
  <si>
    <t>17803170681273ផ</t>
  </si>
  <si>
    <t>យ៉ុម</t>
  </si>
  <si>
    <t>096 840 90 56</t>
  </si>
  <si>
    <t>00P776</t>
  </si>
  <si>
    <t>18903170681399អ</t>
  </si>
  <si>
    <t>ម៉ន</t>
  </si>
  <si>
    <t>យិស្រី</t>
  </si>
  <si>
    <t>081 270 532</t>
  </si>
  <si>
    <t>00P811</t>
  </si>
  <si>
    <t>19703170681839ហ</t>
  </si>
  <si>
    <t>កានីន</t>
  </si>
  <si>
    <t>010 805 731</t>
  </si>
  <si>
    <t>00P819</t>
  </si>
  <si>
    <t>18605170777355ស</t>
  </si>
  <si>
    <t>កង</t>
  </si>
  <si>
    <t>096 860 19 44</t>
  </si>
  <si>
    <t>00P822</t>
  </si>
  <si>
    <t>18803170681660ព</t>
  </si>
  <si>
    <t>ប៉ុន</t>
  </si>
  <si>
    <t>070 405 671</t>
  </si>
  <si>
    <t>00P862</t>
  </si>
  <si>
    <t>19604170683767អ</t>
  </si>
  <si>
    <t>បូណា</t>
  </si>
  <si>
    <t>096 358 72 36</t>
  </si>
  <si>
    <t>00P883</t>
  </si>
  <si>
    <t>19104170683512ត</t>
  </si>
  <si>
    <t>លាន</t>
  </si>
  <si>
    <t>ដារ៉ា</t>
  </si>
  <si>
    <t>097 622 93 29</t>
  </si>
  <si>
    <t>00P038</t>
  </si>
  <si>
    <t>18403170681012ញ</t>
  </si>
  <si>
    <t>ជរ</t>
  </si>
  <si>
    <t>វិចិត្រ</t>
  </si>
  <si>
    <t>016 500 887</t>
  </si>
  <si>
    <t>00P361</t>
  </si>
  <si>
    <t>18704170683802ព</t>
  </si>
  <si>
    <t>ធួន</t>
  </si>
  <si>
    <t>096 917 03 15</t>
  </si>
  <si>
    <t>00P645</t>
  </si>
  <si>
    <t>19303170652091ណ</t>
  </si>
  <si>
    <t>អ៊ុយ</t>
  </si>
  <si>
    <t>ជីរដ្ឋ</t>
  </si>
  <si>
    <t>099 849 470</t>
  </si>
  <si>
    <t>00P102</t>
  </si>
  <si>
    <t>28703170681046ប</t>
  </si>
  <si>
    <t>069 221 442</t>
  </si>
  <si>
    <t>00P220</t>
  </si>
  <si>
    <t>28303170681093ធ</t>
  </si>
  <si>
    <t>ឃុត</t>
  </si>
  <si>
    <t>096 820 59 33</t>
  </si>
  <si>
    <t>00P359</t>
  </si>
  <si>
    <t>28604170683883ឡ</t>
  </si>
  <si>
    <t>ចាន់រ៉ា</t>
  </si>
  <si>
    <t>069 982 809</t>
  </si>
  <si>
    <t>00P418</t>
  </si>
  <si>
    <t>28104170685433ន</t>
  </si>
  <si>
    <t>ឃឹម</t>
  </si>
  <si>
    <t>ម្លិះ</t>
  </si>
  <si>
    <t>098 250 592</t>
  </si>
  <si>
    <t>00P438</t>
  </si>
  <si>
    <t>28604170684028ភ</t>
  </si>
  <si>
    <t>016 292 239</t>
  </si>
  <si>
    <t>00P533</t>
  </si>
  <si>
    <t>28403170681783យ</t>
  </si>
  <si>
    <t>សំនាង</t>
  </si>
  <si>
    <t>015 777 185</t>
  </si>
  <si>
    <t>00P406</t>
  </si>
  <si>
    <t>28303170681803ទ</t>
  </si>
  <si>
    <t>អាំ</t>
  </si>
  <si>
    <t>ធិដា</t>
  </si>
  <si>
    <t>097 276 51 30</t>
  </si>
  <si>
    <t>00P616</t>
  </si>
  <si>
    <t>28903170653839ឡ</t>
  </si>
  <si>
    <t>សុវណ្ណារី</t>
  </si>
  <si>
    <t>016 488 597</t>
  </si>
  <si>
    <t>00P296</t>
  </si>
  <si>
    <t>28603170681007ថ</t>
  </si>
  <si>
    <t>រតនា</t>
  </si>
  <si>
    <t>098 890 920</t>
  </si>
  <si>
    <t>00P528</t>
  </si>
  <si>
    <t>28403170681572ផ</t>
  </si>
  <si>
    <t>យ៉ុន</t>
  </si>
  <si>
    <t>ចាន់រិត</t>
  </si>
  <si>
    <t>086 307 593</t>
  </si>
  <si>
    <t>00P548</t>
  </si>
  <si>
    <t>28403170682138ប</t>
  </si>
  <si>
    <t>សារីម</t>
  </si>
  <si>
    <t>096 965 50 22</t>
  </si>
  <si>
    <t>00P724</t>
  </si>
  <si>
    <t>29403170681798អ</t>
  </si>
  <si>
    <t>ស្រីភុន</t>
  </si>
  <si>
    <t>097 994 23 85</t>
  </si>
  <si>
    <t>00P750</t>
  </si>
  <si>
    <t>29503170681041ណ</t>
  </si>
  <si>
    <t>ស្រីលួត</t>
  </si>
  <si>
    <t>096 660 76 68</t>
  </si>
  <si>
    <t>00P756</t>
  </si>
  <si>
    <t>29103170681217ត</t>
  </si>
  <si>
    <t>ស្រីលក្ខ</t>
  </si>
  <si>
    <t>015 858 795</t>
  </si>
  <si>
    <t>00P762</t>
  </si>
  <si>
    <t>29403170681059ព</t>
  </si>
  <si>
    <t>ប៊ន</t>
  </si>
  <si>
    <t>010 494 785</t>
  </si>
  <si>
    <t>19P941</t>
  </si>
  <si>
    <t>19206170808197រ</t>
  </si>
  <si>
    <t>ឌឿ</t>
  </si>
  <si>
    <t>ឌី​</t>
  </si>
  <si>
    <t>096 959  32 01</t>
  </si>
  <si>
    <t>00P920</t>
  </si>
  <si>
    <t>18506170808243ប</t>
  </si>
  <si>
    <t>សុចិត្ត</t>
  </si>
  <si>
    <t>015 578 853</t>
  </si>
  <si>
    <t>00P097</t>
  </si>
  <si>
    <t>28503170681720ទ</t>
  </si>
  <si>
    <t>096 973  90 06</t>
  </si>
  <si>
    <t>00P357</t>
  </si>
  <si>
    <t>18104170683789ហ</t>
  </si>
  <si>
    <t>ស៊ូ</t>
  </si>
  <si>
    <t>96 370 22 38</t>
  </si>
  <si>
    <t>00P427</t>
  </si>
  <si>
    <t>18003170680935ធ</t>
  </si>
  <si>
    <t>ពុត</t>
  </si>
  <si>
    <t>096 456 08 04</t>
  </si>
  <si>
    <t>00P482</t>
  </si>
  <si>
    <t>18003170681534ណ</t>
  </si>
  <si>
    <t>គួង</t>
  </si>
  <si>
    <t>00P601</t>
  </si>
  <si>
    <t>27603170681755យ</t>
  </si>
  <si>
    <t>នីម</t>
  </si>
  <si>
    <t>វឿន</t>
  </si>
  <si>
    <t>087 960 480</t>
  </si>
  <si>
    <t>00P622</t>
  </si>
  <si>
    <t>19203170682156ធ</t>
  </si>
  <si>
    <t>យ៉យ</t>
  </si>
  <si>
    <t>យន័</t>
  </si>
  <si>
    <t>070 868 145</t>
  </si>
  <si>
    <t>00P635</t>
  </si>
  <si>
    <t>18103170682097ប</t>
  </si>
  <si>
    <t>ជឹម</t>
  </si>
  <si>
    <t>ថុន</t>
  </si>
  <si>
    <t>096 873 06 82</t>
  </si>
  <si>
    <t>00P672</t>
  </si>
  <si>
    <t>18703170681124ថ</t>
  </si>
  <si>
    <t>ង៉ោ</t>
  </si>
  <si>
    <t>សៀងហ៊ី</t>
  </si>
  <si>
    <t>012 405 657</t>
  </si>
  <si>
    <t>00P653</t>
  </si>
  <si>
    <t>29403170681337ផ</t>
  </si>
  <si>
    <t>ខាន់</t>
  </si>
  <si>
    <t>ថារី</t>
  </si>
  <si>
    <t>098 292 197</t>
  </si>
  <si>
    <t>00P720</t>
  </si>
  <si>
    <t>18203170681375ន</t>
  </si>
  <si>
    <t>077 212 326</t>
  </si>
  <si>
    <t>00P541</t>
  </si>
  <si>
    <t>19303170681276ផ</t>
  </si>
  <si>
    <t>យ៉ិន</t>
  </si>
  <si>
    <t>ទិតវង្សា</t>
  </si>
  <si>
    <t>016 233 304</t>
  </si>
  <si>
    <t>00P758</t>
  </si>
  <si>
    <t>26903170681859អ</t>
  </si>
  <si>
    <t>ណីគីម</t>
  </si>
  <si>
    <t>096 201 50 22</t>
  </si>
  <si>
    <t>00P718</t>
  </si>
  <si>
    <t>29203170681211ដ</t>
  </si>
  <si>
    <t>ផានី</t>
  </si>
  <si>
    <t>070 687 106</t>
  </si>
  <si>
    <t>00P760</t>
  </si>
  <si>
    <t>26804170685501ប</t>
  </si>
  <si>
    <t>សួន</t>
  </si>
  <si>
    <t>ប្រាង</t>
  </si>
  <si>
    <t>70 714 572</t>
  </si>
  <si>
    <t>00P437</t>
  </si>
  <si>
    <t>18806170787286ឃ</t>
  </si>
  <si>
    <t>សុខេង</t>
  </si>
  <si>
    <t>015 265 545</t>
  </si>
  <si>
    <t>00P838</t>
  </si>
  <si>
    <t>27504170683821ផ</t>
  </si>
  <si>
    <t>សុខណាង</t>
  </si>
  <si>
    <t>គ្មាន</t>
  </si>
  <si>
    <t>00P849</t>
  </si>
  <si>
    <t>18603170681926យ</t>
  </si>
  <si>
    <t>ទូច</t>
  </si>
  <si>
    <t>015 786 644</t>
  </si>
  <si>
    <t>00P902</t>
  </si>
  <si>
    <t>27103170681382ថ</t>
  </si>
  <si>
    <t>096 889 954</t>
  </si>
  <si>
    <t>00P910</t>
  </si>
  <si>
    <t>19503170652116ណ</t>
  </si>
  <si>
    <t>096 744 84 61</t>
  </si>
  <si>
    <t>17P923</t>
  </si>
  <si>
    <t>19011160439240ឈ</t>
  </si>
  <si>
    <t>គុជ</t>
  </si>
  <si>
    <t>សុផាន់ណេត</t>
  </si>
  <si>
    <t>077 545 537</t>
  </si>
  <si>
    <t>18P926</t>
  </si>
  <si>
    <t>20003181334068ឆ</t>
  </si>
  <si>
    <t>097 297 78 08</t>
  </si>
  <si>
    <t>19P939</t>
  </si>
  <si>
    <t>29404192034561ទ</t>
  </si>
  <si>
    <t>ញ្ញ៉ាំង</t>
  </si>
  <si>
    <t>សៅលាវ</t>
  </si>
  <si>
    <t>087 548 924</t>
  </si>
  <si>
    <t>19P945</t>
  </si>
  <si>
    <t>20106192092288ទ</t>
  </si>
  <si>
    <t>ភក្តី</t>
  </si>
  <si>
    <t>069 383 792</t>
  </si>
  <si>
    <t>19P948</t>
  </si>
  <si>
    <t>19511160431989យ</t>
  </si>
  <si>
    <t>រក្សលីន</t>
  </si>
  <si>
    <t>012​ 382 341</t>
  </si>
  <si>
    <t>00P949</t>
  </si>
  <si>
    <t>20109192196527ផ</t>
  </si>
  <si>
    <t>096 835 80 32</t>
  </si>
  <si>
    <t>00P950</t>
  </si>
  <si>
    <t>28811170984953ក</t>
  </si>
  <si>
    <t>096 355 19 71</t>
  </si>
  <si>
    <t>00P652</t>
  </si>
  <si>
    <t>19510192212003ឃ</t>
  </si>
  <si>
    <t>ឈិន</t>
  </si>
  <si>
    <t>ជាតិ</t>
  </si>
  <si>
    <t>096 630 92 61</t>
  </si>
  <si>
    <t>00P953</t>
  </si>
  <si>
    <t>10110192209125ខ</t>
  </si>
  <si>
    <t>ខាវ</t>
  </si>
  <si>
    <t>096 302 82 07</t>
  </si>
  <si>
    <t>00P957</t>
  </si>
  <si>
    <t>18110192208779ភ</t>
  </si>
  <si>
    <t>យ៉ត</t>
  </si>
  <si>
    <t>ខុំ</t>
  </si>
  <si>
    <t>096 848 97 80</t>
  </si>
  <si>
    <t>19P932</t>
  </si>
  <si>
    <t>27903181305682ព</t>
  </si>
  <si>
    <t>ស៊ីវ</t>
  </si>
  <si>
    <t>096 425 22 98</t>
  </si>
  <si>
    <t>00P964</t>
  </si>
  <si>
    <t>20104192026626ឈ</t>
  </si>
  <si>
    <t>ឈា</t>
  </si>
  <si>
    <t>រក្សា</t>
  </si>
  <si>
    <t>088 532 01 76</t>
  </si>
  <si>
    <t>19P937</t>
  </si>
  <si>
    <t>20101191977298ម</t>
  </si>
  <si>
    <t xml:space="preserve">ឯក </t>
  </si>
  <si>
    <t>លាប</t>
  </si>
  <si>
    <t>096 908 61 20</t>
  </si>
  <si>
    <t>00P289</t>
  </si>
  <si>
    <t>28003170681048ត</t>
  </si>
  <si>
    <t>សារ៉ង</t>
  </si>
  <si>
    <t>096 558 45 52</t>
  </si>
  <si>
    <t>00P967</t>
  </si>
  <si>
    <t>18802202309666ប</t>
  </si>
  <si>
    <t xml:space="preserve">សុន </t>
  </si>
  <si>
    <t>សុខគុណ</t>
  </si>
  <si>
    <t>096 520 79 47</t>
  </si>
  <si>
    <t>00P968</t>
  </si>
  <si>
    <t>19910181805066ព</t>
  </si>
  <si>
    <t>081 246 368</t>
  </si>
  <si>
    <t>00P969</t>
  </si>
  <si>
    <t>29308181613822ផ</t>
  </si>
  <si>
    <t>ខន</t>
  </si>
  <si>
    <t>ស្រីនិច្ច</t>
  </si>
  <si>
    <t>00P970</t>
  </si>
  <si>
    <t>29810160346485ម</t>
  </si>
  <si>
    <t xml:space="preserve">015 976 345 </t>
  </si>
  <si>
    <t>00P971</t>
  </si>
  <si>
    <t>19802202311779ន</t>
  </si>
  <si>
    <t>ចាន់នី</t>
  </si>
  <si>
    <t>088 664 39 19</t>
  </si>
  <si>
    <t>P00960</t>
  </si>
  <si>
    <t>20102181243429ឆ</t>
  </si>
  <si>
    <t>ញ៉ន</t>
  </si>
  <si>
    <t>ស្រីលីន</t>
  </si>
  <si>
    <t>097 436 29 17</t>
  </si>
  <si>
    <t>បានបញ្ចប់ត្រឹមលេខរៀងទី ....</t>
  </si>
  <si>
    <t>ថ្ងៃទី ............ ខែ ........ ឆ្នាំ ...............</t>
  </si>
  <si>
    <t>ហត្ថលេខា និងត្រា</t>
  </si>
  <si>
    <t xml:space="preserve">សម្គាល់៖ </t>
  </si>
  <si>
    <t xml:space="preserve">-សហគ្រាស-គ្រឹះស្ថានត្រូវវាយត្រានៅគ្រប់ទំព័រលើបញ្ជីឈ្មោះនេះ </t>
  </si>
  <si>
    <t>-សហគ្រាស-គ្រឹះស្ថានត្រូវស្កែន និងផ្ញើបញ្ជីឈ្មោះដែលវាយត្រា និង Excel File មក Email:​ info@nea.gov.kh</t>
  </si>
  <si>
    <t>00P972</t>
  </si>
  <si>
    <t xml:space="preserve">ពេជ </t>
  </si>
  <si>
    <t>00P975</t>
  </si>
  <si>
    <t>00P974</t>
  </si>
  <si>
    <t>096 35 96 271</t>
  </si>
  <si>
    <t>19810192223774ភ</t>
  </si>
  <si>
    <t>ធិតា</t>
  </si>
  <si>
    <t>N/A</t>
  </si>
  <si>
    <t>N01957125</t>
  </si>
  <si>
    <t xml:space="preserve">                                                                                                                                                           </t>
  </si>
  <si>
    <t xml:space="preserve">ចិន </t>
  </si>
  <si>
    <t>N1404140</t>
  </si>
  <si>
    <t>00P976</t>
  </si>
  <si>
    <t xml:space="preserve">អឿ </t>
  </si>
  <si>
    <t>ផាន់ណារ៉ា</t>
  </si>
  <si>
    <t>070​ 31 10 48</t>
  </si>
  <si>
    <t>07005181392472-ធ</t>
  </si>
  <si>
    <t>N1404931</t>
  </si>
  <si>
    <t xml:space="preserve">អែម </t>
  </si>
  <si>
    <t>វ៉ានអ៊ី</t>
  </si>
  <si>
    <t>អ្នកពិនិត្យគុណភាព</t>
  </si>
  <si>
    <t>គំរូ</t>
  </si>
  <si>
    <t>លាយពណ៌</t>
  </si>
  <si>
    <t>ទីផ្សារ</t>
  </si>
  <si>
    <t>ថតពុម្ភ</t>
  </si>
  <si>
    <t>19703202347430ឌ</t>
  </si>
  <si>
    <t>ជាងភ្លើង</t>
  </si>
  <si>
    <t>ជំនួយការច្បាប់</t>
  </si>
  <si>
    <t>096​ 36 10 750</t>
  </si>
  <si>
    <t>អ្នកបកប្រែ</t>
  </si>
  <si>
    <t>អ្នកកត់អវត្តមាន</t>
  </si>
  <si>
    <t>អ្នកបើកបរ</t>
  </si>
  <si>
    <t>អ្នកកាន់ឃ្លាំង</t>
  </si>
  <si>
    <t>អ្នកាន់ឃ្លាំងអំបោស</t>
  </si>
  <si>
    <t>អ្នកដូរអំបោស</t>
  </si>
  <si>
    <t>កត់ក្រណាត់</t>
  </si>
  <si>
    <t>អ្នកកត់ក្រណាត់</t>
  </si>
  <si>
    <t>19804170683526 ល</t>
  </si>
  <si>
    <t>096​ 79 97 478</t>
  </si>
  <si>
    <t>បានបញ្ជប់ត្រឹមលេខរៀង ៤០៣</t>
  </si>
  <si>
    <t>070 811 285</t>
  </si>
  <si>
    <t>បានបញ្ជប់ត្រឹមលេខរៀង ១៥៩</t>
  </si>
  <si>
    <t>015​ 39 22 08</t>
  </si>
  <si>
    <t>096 76 42 977</t>
  </si>
  <si>
    <t>096 93 42 842</t>
  </si>
  <si>
    <t>096 93 04 517</t>
  </si>
  <si>
    <r>
      <t xml:space="preserve">រយៈពេលព្យូរកិច្ចសន្យាការងារចាប់ពីថ្ងៃទី </t>
    </r>
    <r>
      <rPr>
        <sz val="12"/>
        <rFont val="Kh Battambang"/>
      </rPr>
      <t>២២ ខែមេសា ឆ្នាំ២០២០ ដល់ថ្ងៃទី២២ ខែឧសភា ឆ្នាំ២០២០</t>
    </r>
  </si>
  <si>
    <t>ថ្ងៃទី១៤ ខែ មេសា ឆ្នាំ២០២០</t>
  </si>
  <si>
    <t>096 71 61 571</t>
  </si>
  <si>
    <t>工號</t>
    <phoneticPr fontId="5" type="noConversion"/>
  </si>
  <si>
    <t>姓名</t>
    <phoneticPr fontId="4" type="noConversion"/>
  </si>
  <si>
    <t>職位</t>
    <phoneticPr fontId="4" type="noConversion"/>
  </si>
  <si>
    <t>組別</t>
    <phoneticPr fontId="5" type="noConversion"/>
  </si>
  <si>
    <t>主任助理</t>
    <phoneticPr fontId="4" type="noConversion"/>
  </si>
  <si>
    <t>開單出貨</t>
    <phoneticPr fontId="4" type="noConversion"/>
  </si>
  <si>
    <t>清洁工</t>
    <phoneticPr fontId="4" type="noConversion"/>
  </si>
  <si>
    <t>醫生</t>
    <phoneticPr fontId="4" type="noConversion"/>
  </si>
  <si>
    <t>護士</t>
    <phoneticPr fontId="4" type="noConversion"/>
  </si>
  <si>
    <t>電工</t>
    <phoneticPr fontId="4" type="noConversion"/>
  </si>
  <si>
    <t>廚房</t>
    <phoneticPr fontId="4" type="noConversion"/>
  </si>
  <si>
    <t>Electrician</t>
    <phoneticPr fontId="17" type="noConversion"/>
  </si>
  <si>
    <t>司機</t>
    <phoneticPr fontId="4" type="noConversion"/>
  </si>
  <si>
    <t>096 81 44 350</t>
  </si>
  <si>
    <t>077 499 433</t>
  </si>
  <si>
    <t>087 49 90 70</t>
  </si>
  <si>
    <t>096 71 48 091</t>
  </si>
  <si>
    <t>015 39 22 08</t>
  </si>
  <si>
    <t>096 70 11 232</t>
  </si>
  <si>
    <t>096 61 59 925</t>
  </si>
  <si>
    <t>081 33 78 91</t>
  </si>
  <si>
    <t>016 94 84 42</t>
  </si>
  <si>
    <t>015 339 897</t>
  </si>
  <si>
    <t>096 39 99 901</t>
  </si>
  <si>
    <t>070 52 72 71</t>
  </si>
  <si>
    <t>អ្នកគ្រូពេទ្យ</t>
  </si>
  <si>
    <t>015 777 085</t>
  </si>
  <si>
    <t>088 743 638 7</t>
  </si>
  <si>
    <t>Shift A needs to suspend with shift B</t>
  </si>
  <si>
    <t>លេខអត្តសញ្ណាណប័ណ្ណ</t>
  </si>
  <si>
    <t>093​ 607 738</t>
  </si>
  <si>
    <t>096 372 25 83</t>
  </si>
  <si>
    <t>096 986 00 02</t>
  </si>
  <si>
    <t>015 348 213</t>
  </si>
  <si>
    <t>097 346  57 25</t>
  </si>
  <si>
    <t>096 801 94 59</t>
  </si>
  <si>
    <t>097 863 02  45</t>
  </si>
  <si>
    <t>085 732 988</t>
  </si>
  <si>
    <t>097 42 29 557</t>
  </si>
  <si>
    <t>096 83 66 016</t>
  </si>
  <si>
    <t>096 76 25 611</t>
  </si>
  <si>
    <t>097 38 44 20</t>
  </si>
  <si>
    <t>096 98 46 763</t>
  </si>
  <si>
    <t>096 90 77 658</t>
  </si>
  <si>
    <t>096 53 89 762</t>
  </si>
  <si>
    <t>081 454 215</t>
  </si>
  <si>
    <t>096 52 11 434</t>
  </si>
  <si>
    <r>
      <t>រយៈពេលព្យូរកិច្ចសន្យាការងារចាប់ពី</t>
    </r>
    <r>
      <rPr>
        <sz val="12"/>
        <rFont val="Kh Battambang"/>
      </rPr>
      <t>ខែមិថុនា ឆ្នាំ២០២០ ដល់ ខែកក្តដា ឆ្នាំ២០២០</t>
    </r>
  </si>
  <si>
    <t>វ៉ាន់អ៊ី</t>
  </si>
  <si>
    <t>096 24​ 60 134</t>
  </si>
  <si>
    <t>រ័ដ្ឋ</t>
  </si>
  <si>
    <t>097 43​ 62​ 917</t>
  </si>
  <si>
    <t>016 203 387</t>
  </si>
  <si>
    <t>096 62 65 046</t>
  </si>
  <si>
    <t>096 37 18 784</t>
  </si>
  <si>
    <t>096 8899 854</t>
  </si>
  <si>
    <t>096 46 65 574</t>
  </si>
  <si>
    <t>096 32 86 519</t>
  </si>
  <si>
    <t>096 30 37 536</t>
  </si>
  <si>
    <t>096 985 00 02</t>
  </si>
  <si>
    <t>069 55 09 57</t>
  </si>
  <si>
    <t>The company pay</t>
  </si>
  <si>
    <r>
      <t>រយៈពេលព្យូរកិច្ចសន្យាការងារចាប់ពី</t>
    </r>
    <r>
      <rPr>
        <sz val="12"/>
        <rFont val="Kh Battambang"/>
      </rPr>
      <t>ខែកក្តដា ឆ្នាំ២០២០ ដល់ ខែសីហា ឆ្នាំ២០២០</t>
    </r>
  </si>
  <si>
    <t>096 625 68 28</t>
  </si>
  <si>
    <t>070 527 271</t>
  </si>
  <si>
    <t>096 93 37 684</t>
  </si>
  <si>
    <t>09672 66 312</t>
  </si>
  <si>
    <t>096 40 29 940</t>
  </si>
  <si>
    <t>180531503</t>
  </si>
  <si>
    <t>062207520</t>
  </si>
  <si>
    <t>020445465</t>
  </si>
  <si>
    <t>030887627</t>
  </si>
  <si>
    <t>ឃឹម ម្លិះ</t>
  </si>
  <si>
    <t>030743825</t>
  </si>
  <si>
    <t>ឡាយ សំនាង</t>
  </si>
  <si>
    <t>020490818</t>
  </si>
  <si>
    <t>020445404</t>
  </si>
  <si>
    <t>020770102</t>
  </si>
  <si>
    <t>សួង ស្រីលួត</t>
  </si>
  <si>
    <t>020945875</t>
  </si>
  <si>
    <t>021156839</t>
  </si>
  <si>
    <t>ឈឹម វិច្ឆរ៉ា</t>
  </si>
  <si>
    <t>020808252</t>
  </si>
  <si>
    <t>020093824</t>
  </si>
  <si>
    <t>020981911</t>
  </si>
  <si>
    <t>020768741</t>
  </si>
  <si>
    <t>020894311</t>
  </si>
  <si>
    <t>030517180</t>
  </si>
  <si>
    <t>020699520</t>
  </si>
  <si>
    <t>030329557</t>
  </si>
  <si>
    <t>ស៊ុន ប៊ុនធឿន</t>
  </si>
  <si>
    <t>020444922</t>
  </si>
  <si>
    <t>020489430</t>
  </si>
  <si>
    <t>ស៊ួន នួន</t>
  </si>
  <si>
    <t>030567791</t>
  </si>
  <si>
    <t>ញ៉ែម វីរៈដេត</t>
  </si>
  <si>
    <t>030536611</t>
  </si>
  <si>
    <t>ណយ ភិរម្យ</t>
  </si>
  <si>
    <t>020880014</t>
  </si>
  <si>
    <t>030954143</t>
  </si>
  <si>
    <t>061139865</t>
  </si>
  <si>
    <t>021305781</t>
  </si>
  <si>
    <t>011096552</t>
  </si>
  <si>
    <t>030018713</t>
  </si>
  <si>
    <t>030743824</t>
  </si>
  <si>
    <t>ពៅ ចាន់ណា</t>
  </si>
  <si>
    <t>020980816</t>
  </si>
  <si>
    <t>020489689</t>
  </si>
  <si>
    <t>020490602</t>
  </si>
  <si>
    <t>030710133</t>
  </si>
  <si>
    <t>ឌីន ចន្ធូ</t>
  </si>
  <si>
    <t>020490171</t>
  </si>
  <si>
    <t>ខុន ពេជ</t>
  </si>
  <si>
    <t>020945746</t>
  </si>
  <si>
    <t>020803659</t>
  </si>
  <si>
    <t>ឌំ ចាន់ថា</t>
  </si>
  <si>
    <t>វណ្ណា ឡាំថឺង</t>
  </si>
  <si>
    <t>020465975</t>
  </si>
  <si>
    <t>020785078</t>
  </si>
  <si>
    <t>030751657</t>
  </si>
  <si>
    <t>020695017</t>
  </si>
  <si>
    <t>061824584</t>
  </si>
  <si>
    <t>020980826</t>
  </si>
  <si>
    <t>វ៉ិត ចន្នី</t>
  </si>
  <si>
    <t>020595895</t>
  </si>
  <si>
    <t>020490022</t>
  </si>
  <si>
    <t>ម៉ន យិស្រី</t>
  </si>
  <si>
    <t>062111123</t>
  </si>
  <si>
    <t>020877122</t>
  </si>
  <si>
    <t>030742171</t>
  </si>
  <si>
    <t>ប៉ុន បូរី</t>
  </si>
  <si>
    <t>030755812</t>
  </si>
  <si>
    <t>061463457</t>
  </si>
  <si>
    <t>101335005</t>
  </si>
  <si>
    <t>030921171</t>
  </si>
  <si>
    <t>020768764</t>
  </si>
  <si>
    <t>160329326</t>
  </si>
  <si>
    <t>031039667</t>
  </si>
  <si>
    <t>020596053</t>
  </si>
  <si>
    <t>030354672</t>
  </si>
  <si>
    <t>060840293</t>
  </si>
  <si>
    <t>ស្រស់ សុភ័ក</t>
  </si>
  <si>
    <t>020808069</t>
  </si>
  <si>
    <t>ញ្ញ៉ាំង សៅលាវ</t>
  </si>
  <si>
    <t>040353512</t>
  </si>
  <si>
    <t>030023047</t>
  </si>
  <si>
    <t>ប៉ូច លង័</t>
  </si>
  <si>
    <t>030753171</t>
  </si>
  <si>
    <t>090760722</t>
  </si>
  <si>
    <t>ឡាយ សារីម</t>
  </si>
  <si>
    <t>030454841</t>
  </si>
  <si>
    <t>ម៉េង វលាក់</t>
  </si>
  <si>
    <t>180531484</t>
  </si>
  <si>
    <t>អៀច​  សារ៉ុម</t>
  </si>
  <si>
    <t>ង៉ែត  សោភ័ណ្ឌ</t>
  </si>
  <si>
    <t>សៀង រិនរាក់</t>
  </si>
  <si>
    <t>លីម សុផល់</t>
  </si>
  <si>
    <t>020768740</t>
  </si>
  <si>
    <t>សៀង  ចំណាន</t>
  </si>
  <si>
    <t>020083831</t>
  </si>
  <si>
    <t>ឡេង ឡេតា</t>
  </si>
  <si>
    <t>សម ផារីក</t>
  </si>
  <si>
    <t>090709116</t>
  </si>
  <si>
    <t>030499214</t>
  </si>
  <si>
    <t>ឃីន ស្រីរត្ន័</t>
  </si>
  <si>
    <t>020879992</t>
  </si>
  <si>
    <t>អឿង ឈីម</t>
  </si>
  <si>
    <t>030520968</t>
  </si>
  <si>
    <t>040295184</t>
  </si>
  <si>
    <t>020711135</t>
  </si>
  <si>
    <t>ប៉ឹក ចាន់ធី</t>
  </si>
  <si>
    <t>020879999</t>
  </si>
  <si>
    <t>020814381</t>
  </si>
  <si>
    <t>ទិត ច្រឹប</t>
  </si>
  <si>
    <t>101080148</t>
  </si>
  <si>
    <t>សៀង សម្ផស្ស</t>
  </si>
  <si>
    <t>030054356</t>
  </si>
  <si>
    <t>ដៀង អូនទូច</t>
  </si>
  <si>
    <t>090440732</t>
  </si>
  <si>
    <t>ប៊ិន ផាន្នី</t>
  </si>
  <si>
    <t>កែវ ម៉នរស្មី</t>
  </si>
  <si>
    <t>021283904</t>
  </si>
  <si>
    <t>101083024</t>
  </si>
  <si>
    <t>កែវ ម៉នវិច្ឆិកា</t>
  </si>
  <si>
    <t>020893306</t>
  </si>
  <si>
    <t>040295269</t>
  </si>
  <si>
    <t>លីម  ស្រីពេជ្រ</t>
  </si>
  <si>
    <t>021222312</t>
  </si>
  <si>
    <t>ជន វ៉ាន់</t>
  </si>
  <si>
    <t>វ៉ា សុរី</t>
  </si>
  <si>
    <t>040178055</t>
  </si>
  <si>
    <t>យីម ភឿន</t>
  </si>
  <si>
    <t>051163717</t>
  </si>
  <si>
    <t>051228849</t>
  </si>
  <si>
    <t>051227382</t>
  </si>
  <si>
    <t>ង៉ែត  ផាត</t>
  </si>
  <si>
    <t>050851594</t>
  </si>
  <si>
    <t>030988322</t>
  </si>
  <si>
    <t>090704547</t>
  </si>
  <si>
    <t>020103816</t>
  </si>
  <si>
    <t>040041499</t>
  </si>
  <si>
    <t>021200415</t>
  </si>
  <si>
    <t>ឡំា សាតណា</t>
  </si>
  <si>
    <t>030830170</t>
  </si>
  <si>
    <t>ស៊ឹម សិរីឫទ្ធី</t>
  </si>
  <si>
    <t>050395906</t>
  </si>
  <si>
    <t>030975005</t>
  </si>
  <si>
    <t>020053580</t>
  </si>
  <si>
    <t>020461914</t>
  </si>
  <si>
    <t>ភឹន សុវណ្ណ</t>
  </si>
  <si>
    <t>030830147</t>
  </si>
  <si>
    <t>លឹម ធារ៉ា</t>
  </si>
  <si>
    <t>040295352</t>
  </si>
  <si>
    <t>051116600</t>
  </si>
  <si>
    <t>ស៊ី សុជា</t>
  </si>
  <si>
    <t>030622631</t>
  </si>
  <si>
    <t>021008073</t>
  </si>
  <si>
    <t>020610746</t>
  </si>
  <si>
    <t>ឃុន យីម</t>
  </si>
  <si>
    <t>020094330</t>
  </si>
  <si>
    <t>សាន សំអាត</t>
  </si>
  <si>
    <t>020980808</t>
  </si>
  <si>
    <t>030541878</t>
  </si>
  <si>
    <t>030541871</t>
  </si>
  <si>
    <t>បាន សារ៉េម</t>
  </si>
  <si>
    <t>030597999</t>
  </si>
  <si>
    <t>090672097</t>
  </si>
  <si>
    <t>030896042</t>
  </si>
  <si>
    <t>040295804</t>
  </si>
  <si>
    <t>ទឿក​ ច្រឹប</t>
  </si>
  <si>
    <t>090704546</t>
  </si>
  <si>
    <t>ឆន ចន្ធូ</t>
  </si>
  <si>
    <t>030896043</t>
  </si>
  <si>
    <t>040425721</t>
  </si>
  <si>
    <t>មឹក  សាម៉ុន</t>
  </si>
  <si>
    <t>020461732</t>
  </si>
  <si>
    <t>010079920</t>
  </si>
  <si>
    <t>051412853</t>
  </si>
  <si>
    <t>លីម វណ្ណី</t>
  </si>
  <si>
    <t>020093965</t>
  </si>
  <si>
    <t>លឹម ចិន្ដា</t>
  </si>
  <si>
    <t>040295353</t>
  </si>
  <si>
    <t>020834450</t>
  </si>
  <si>
    <t>ឆន ចន្ទ្រា</t>
  </si>
  <si>
    <t>030517065</t>
  </si>
  <si>
    <t>050461492</t>
  </si>
  <si>
    <t>030598004</t>
  </si>
  <si>
    <t>ឃីន ស្រីល័ក្ខ</t>
  </si>
  <si>
    <t>021200497</t>
  </si>
  <si>
    <t>051412736</t>
  </si>
  <si>
    <t>សូ ធួន</t>
  </si>
  <si>
    <t>011033320</t>
  </si>
  <si>
    <t>18803170681936-វ</t>
  </si>
  <si>
    <t>សុខ សាន្ត</t>
  </si>
  <si>
    <t>ផុន សុខា</t>
  </si>
  <si>
    <t>1981-09-26</t>
  </si>
  <si>
    <t>នឿន  វ៉ាន្នី</t>
  </si>
  <si>
    <t>1998-08-15</t>
  </si>
  <si>
    <t>1988-05-02</t>
  </si>
  <si>
    <t>1984-02-06</t>
  </si>
  <si>
    <t>1992-03-14</t>
  </si>
  <si>
    <t>1982-07-05</t>
  </si>
  <si>
    <t>1990-04-15</t>
  </si>
  <si>
    <t>1974-07-06</t>
  </si>
  <si>
    <t>1987-04-15</t>
  </si>
  <si>
    <t>1990-04-06</t>
  </si>
  <si>
    <t>1980-09-09</t>
  </si>
  <si>
    <t>1964-01-06</t>
  </si>
  <si>
    <t>1984-09-07</t>
  </si>
  <si>
    <t>ហម  ផា</t>
  </si>
  <si>
    <t>1984-02-19</t>
  </si>
  <si>
    <t>1983-04-06</t>
  </si>
  <si>
    <t>1980-06-02</t>
  </si>
  <si>
    <t>1995-09-28</t>
  </si>
  <si>
    <t>យ៉ាន់  សាវឿន</t>
  </si>
  <si>
    <t>1980-03-01</t>
  </si>
  <si>
    <t>2001-03-03</t>
  </si>
  <si>
    <t>1991-05-09</t>
  </si>
  <si>
    <t>1985-02-02</t>
  </si>
  <si>
    <t>1992-06-03</t>
  </si>
  <si>
    <t>1982-07-01</t>
  </si>
  <si>
    <t>1990-03-13</t>
  </si>
  <si>
    <t>1985-07-16</t>
  </si>
  <si>
    <t>1995-04-11</t>
  </si>
  <si>
    <t>1975-04-08</t>
  </si>
  <si>
    <t>1982-09-04</t>
  </si>
  <si>
    <t>1995-03-06</t>
  </si>
  <si>
    <t>1988-01-20</t>
  </si>
  <si>
    <t>1984-05-28</t>
  </si>
  <si>
    <t>1986-12-10</t>
  </si>
  <si>
    <t>1983-06-09</t>
  </si>
  <si>
    <t>1988-07-09</t>
  </si>
  <si>
    <t>1991-01-12</t>
  </si>
  <si>
    <t>1985-07-10</t>
  </si>
  <si>
    <t>1992-03-18</t>
  </si>
  <si>
    <t>1990-12-12</t>
  </si>
  <si>
    <t>1986-03-17</t>
  </si>
  <si>
    <t>1986-06-12</t>
  </si>
  <si>
    <t>1986-07-04</t>
  </si>
  <si>
    <t>1982-01-26</t>
  </si>
  <si>
    <t>1984-07-03</t>
  </si>
  <si>
    <t>1991-02-13</t>
  </si>
  <si>
    <t>1991-02-09</t>
  </si>
  <si>
    <t>1975-07-02</t>
  </si>
  <si>
    <t>1989-09-15</t>
  </si>
  <si>
    <t>1994-06-19</t>
  </si>
  <si>
    <t>1983-07-18</t>
  </si>
  <si>
    <t>2001-04-04</t>
  </si>
  <si>
    <t>1984-05-16</t>
  </si>
  <si>
    <t>1993-05-09</t>
  </si>
  <si>
    <t>1994-08-18</t>
  </si>
  <si>
    <t>1995-07-31</t>
  </si>
  <si>
    <t>1994-10-14</t>
  </si>
  <si>
    <t>1985-01-04</t>
  </si>
  <si>
    <t>1977-03-16</t>
  </si>
  <si>
    <t>1985-12-08</t>
  </si>
  <si>
    <t>1982-05-14</t>
  </si>
  <si>
    <t>1979-08-11</t>
  </si>
  <si>
    <t>1988-09-11</t>
  </si>
  <si>
    <t>1985-02-06</t>
  </si>
  <si>
    <t>1991-01-09</t>
  </si>
  <si>
    <t>1995-05-09</t>
  </si>
  <si>
    <t>1980-09-08</t>
  </si>
  <si>
    <t>1984-08-07</t>
  </si>
  <si>
    <t>1980-05-18</t>
  </si>
  <si>
    <t>1986-07-31</t>
  </si>
  <si>
    <t>1987-03-10</t>
  </si>
  <si>
    <t>1986-07-16</t>
  </si>
  <si>
    <t>1984-09-01</t>
  </si>
  <si>
    <t>1981-03-07</t>
  </si>
  <si>
    <t>1990-04-05</t>
  </si>
  <si>
    <t>1995-11-19</t>
  </si>
  <si>
    <t>2001-04-17</t>
  </si>
  <si>
    <t>សួង ស្រីលក្ខ</t>
  </si>
  <si>
    <t>1992-08-10</t>
  </si>
  <si>
    <t>1988-11-03</t>
  </si>
  <si>
    <t>1981-02-03</t>
  </si>
  <si>
    <t>សំ សូលីណា</t>
  </si>
  <si>
    <t>1965-03-01</t>
  </si>
  <si>
    <t>1989-09-08</t>
  </si>
  <si>
    <t>1990-04-16</t>
  </si>
  <si>
    <t>1982-03-01</t>
  </si>
  <si>
    <t>1988-01-01</t>
  </si>
  <si>
    <t>1993-03-09</t>
  </si>
  <si>
    <t>ចាប បូផា</t>
  </si>
  <si>
    <t>1987-04-17</t>
  </si>
  <si>
    <t>អាំ ធិដា</t>
  </si>
  <si>
    <t>1983-01-07</t>
  </si>
  <si>
    <t>1982-10-01</t>
  </si>
  <si>
    <t>1988-03-03</t>
  </si>
  <si>
    <t>1992-05-03</t>
  </si>
  <si>
    <t>1984-02-20</t>
  </si>
  <si>
    <t>1992-09-01</t>
  </si>
  <si>
    <t>1986-04-12</t>
  </si>
  <si>
    <t>1984-01-18</t>
  </si>
  <si>
    <t>1997-07-09</t>
  </si>
  <si>
    <t>1998-09-09</t>
  </si>
  <si>
    <t>1976-02-03</t>
  </si>
  <si>
    <t>1987-02-12</t>
  </si>
  <si>
    <t>1982-11-18</t>
  </si>
  <si>
    <t>1991-05-08</t>
  </si>
  <si>
    <t>1982-10-12</t>
  </si>
  <si>
    <t>1993-07-08</t>
  </si>
  <si>
    <t>1992-02-09</t>
  </si>
  <si>
    <t>1985-01-18</t>
  </si>
  <si>
    <t>1986-07-05</t>
  </si>
  <si>
    <t>1985-04-07</t>
  </si>
  <si>
    <t>1979-04-12</t>
  </si>
  <si>
    <t>1986-06-04</t>
  </si>
  <si>
    <t>1988-06-12</t>
  </si>
  <si>
    <t>1995-04-25</t>
  </si>
  <si>
    <t>1978-04-06</t>
  </si>
  <si>
    <t>1984-04-08</t>
  </si>
  <si>
    <t>1982-10-05</t>
  </si>
  <si>
    <t>1989-07-03</t>
  </si>
  <si>
    <t>1994-09-10</t>
  </si>
  <si>
    <t>1991-05-05</t>
  </si>
  <si>
    <t>1994-10-07</t>
  </si>
  <si>
    <t>1986-04-01</t>
  </si>
  <si>
    <t>1991-07-06</t>
  </si>
  <si>
    <t>1986-05-03</t>
  </si>
  <si>
    <t>1983-01-19</t>
  </si>
  <si>
    <t>1989-04-14</t>
  </si>
  <si>
    <t>តឿម សារី</t>
  </si>
  <si>
    <t>1986-01-04</t>
  </si>
  <si>
    <t>1989-07-15</t>
  </si>
  <si>
    <t>1990-01-08</t>
  </si>
  <si>
    <t>1986-06-07</t>
  </si>
  <si>
    <t>1991-04-08</t>
  </si>
  <si>
    <t>1984-04-01</t>
  </si>
  <si>
    <t>1979-04-19</t>
  </si>
  <si>
    <t>1972-09-03</t>
  </si>
  <si>
    <t>1995-06-05</t>
  </si>
  <si>
    <t>1979-12-04</t>
  </si>
  <si>
    <t>1993-06-04</t>
  </si>
  <si>
    <t>1996-01-08</t>
  </si>
  <si>
    <t>1980-01-06</t>
  </si>
  <si>
    <t>1992-05-05</t>
  </si>
  <si>
    <t>1982-07-14</t>
  </si>
  <si>
    <t>1983-08-05</t>
  </si>
  <si>
    <t>1984-03-06</t>
  </si>
  <si>
    <t>1989-02-04</t>
  </si>
  <si>
    <t>1992-04-01</t>
  </si>
  <si>
    <t>1983-06-18</t>
  </si>
  <si>
    <t>1992-09-15</t>
  </si>
  <si>
    <t>1983-01-15</t>
  </si>
  <si>
    <t>1998-10-09</t>
  </si>
  <si>
    <t>1995-02-01</t>
  </si>
  <si>
    <t>1992-05-09</t>
  </si>
  <si>
    <t>1985-05-05</t>
  </si>
  <si>
    <t>1986-12-07</t>
  </si>
  <si>
    <t>1992-04-10</t>
  </si>
  <si>
    <t>1998-03-07</t>
  </si>
  <si>
    <t>1986-03-10</t>
  </si>
  <si>
    <t>1971-02-01</t>
  </si>
  <si>
    <t>1980-10-20</t>
  </si>
  <si>
    <t>1983-05-04</t>
  </si>
  <si>
    <t>1992-10-06</t>
  </si>
  <si>
    <t>1981-07-03</t>
  </si>
  <si>
    <t>1968-05-08</t>
  </si>
  <si>
    <t>1983-02-11</t>
  </si>
  <si>
    <t>1993-01-03</t>
  </si>
  <si>
    <t>1996-11-13</t>
  </si>
  <si>
    <t>1985-07-05</t>
  </si>
  <si>
    <t>1998-01-01</t>
  </si>
  <si>
    <t>1996-09-02</t>
  </si>
  <si>
    <t>1986-03-09</t>
  </si>
  <si>
    <t>សម  ចន្ថា</t>
  </si>
  <si>
    <t>1979-10-11</t>
  </si>
  <si>
    <t>1971-10-01</t>
  </si>
  <si>
    <t>1994-02-02</t>
  </si>
  <si>
    <t>1982-06-08</t>
  </si>
  <si>
    <t>1991-09-10</t>
  </si>
  <si>
    <t>1977-02-12</t>
  </si>
  <si>
    <t>1986-02-10</t>
  </si>
  <si>
    <t>070 296 110</t>
  </si>
  <si>
    <t>030934292</t>
  </si>
  <si>
    <t>050929387</t>
  </si>
  <si>
    <t>010165510</t>
  </si>
  <si>
    <t>020808070</t>
  </si>
  <si>
    <t>030906774</t>
  </si>
  <si>
    <t>011008915</t>
  </si>
  <si>
    <t>020610902</t>
  </si>
  <si>
    <t>011167560</t>
  </si>
  <si>
    <t>100803184</t>
  </si>
  <si>
    <t>140057429</t>
  </si>
  <si>
    <t>101074874</t>
  </si>
  <si>
    <t>101085228</t>
  </si>
  <si>
    <t>100802799</t>
  </si>
  <si>
    <t>100145030</t>
  </si>
  <si>
    <t>100684699</t>
  </si>
  <si>
    <t>101189720</t>
  </si>
  <si>
    <t>101191451</t>
  </si>
  <si>
    <t>101075212</t>
  </si>
  <si>
    <t>100803185</t>
  </si>
  <si>
    <t>100570973</t>
  </si>
  <si>
    <t>100828066</t>
  </si>
  <si>
    <t>101189934</t>
  </si>
  <si>
    <t>101191425</t>
  </si>
  <si>
    <t>101191426</t>
  </si>
  <si>
    <t>101191111</t>
  </si>
  <si>
    <t>101207812</t>
  </si>
  <si>
    <t>101208579</t>
  </si>
  <si>
    <t>100693335</t>
  </si>
  <si>
    <t>101142138</t>
  </si>
  <si>
    <t>101143854</t>
  </si>
  <si>
    <t>100117486</t>
  </si>
  <si>
    <t>110266936</t>
  </si>
  <si>
    <t>100571426</t>
  </si>
  <si>
    <t>160034244</t>
  </si>
  <si>
    <t>101212952</t>
  </si>
  <si>
    <t>101074861</t>
  </si>
  <si>
    <t>200223275</t>
  </si>
  <si>
    <t>101074875</t>
  </si>
  <si>
    <t>101074871</t>
  </si>
  <si>
    <t>101074869</t>
  </si>
  <si>
    <t>100260952</t>
  </si>
  <si>
    <t>101189911</t>
  </si>
  <si>
    <t>101074795</t>
  </si>
  <si>
    <t>101072622</t>
  </si>
  <si>
    <t>101191726</t>
  </si>
  <si>
    <t>110267352</t>
  </si>
  <si>
    <t>101075149</t>
  </si>
  <si>
    <t>101080147</t>
  </si>
  <si>
    <t>101074873</t>
  </si>
  <si>
    <t>087524411</t>
  </si>
  <si>
    <t>087791031</t>
  </si>
  <si>
    <t>087925955</t>
  </si>
  <si>
    <t>087933032</t>
  </si>
  <si>
    <t>087982440</t>
  </si>
  <si>
    <t>0884028838</t>
  </si>
  <si>
    <t>0886196422</t>
  </si>
  <si>
    <t>0887436387</t>
  </si>
  <si>
    <t>093250318</t>
  </si>
  <si>
    <t>093607430</t>
  </si>
  <si>
    <t>015339897</t>
  </si>
  <si>
    <t>0962536446</t>
  </si>
  <si>
    <t>0962637773</t>
  </si>
  <si>
    <t>0962729917</t>
  </si>
  <si>
    <t>0962878526</t>
  </si>
  <si>
    <t>0963052416</t>
  </si>
  <si>
    <t>0963289464</t>
  </si>
  <si>
    <t>0963741095</t>
  </si>
  <si>
    <t>0964112483</t>
  </si>
  <si>
    <t>0964400184</t>
  </si>
  <si>
    <t>0964499225</t>
  </si>
  <si>
    <t>0964784272</t>
  </si>
  <si>
    <t>0965211693</t>
  </si>
  <si>
    <t>0965221470</t>
  </si>
  <si>
    <t>0965372686</t>
  </si>
  <si>
    <t>0966159925</t>
  </si>
  <si>
    <t>0965536611</t>
  </si>
  <si>
    <t>0965710066</t>
  </si>
  <si>
    <t>0966523186</t>
  </si>
  <si>
    <t>0967370697</t>
  </si>
  <si>
    <t>0966791590</t>
  </si>
  <si>
    <t>0966891511</t>
  </si>
  <si>
    <t>0967148091</t>
  </si>
  <si>
    <t>0967011232</t>
  </si>
  <si>
    <t>0967921826</t>
  </si>
  <si>
    <t>0967943677</t>
  </si>
  <si>
    <t>0968465361</t>
  </si>
  <si>
    <t>0969130048</t>
  </si>
  <si>
    <t>0972232914</t>
  </si>
  <si>
    <t>0975561736</t>
  </si>
  <si>
    <t>0976193092</t>
  </si>
  <si>
    <t>098950068</t>
  </si>
  <si>
    <t>0967266312</t>
  </si>
  <si>
    <t>015919849</t>
  </si>
  <si>
    <t>010647216</t>
  </si>
  <si>
    <t>0969337684</t>
  </si>
  <si>
    <t>081270532</t>
  </si>
  <si>
    <t>081373368</t>
  </si>
  <si>
    <t>0968205933</t>
  </si>
  <si>
    <t>0963028207</t>
  </si>
  <si>
    <t>0969655022</t>
  </si>
  <si>
    <t>0966712849</t>
  </si>
  <si>
    <t>010494785</t>
  </si>
  <si>
    <t>087548924</t>
  </si>
  <si>
    <t>0964029185</t>
  </si>
  <si>
    <t>081773301</t>
  </si>
  <si>
    <t>086600342</t>
  </si>
  <si>
    <t>087934667</t>
  </si>
  <si>
    <t>0964252298</t>
  </si>
  <si>
    <t>070527271</t>
  </si>
  <si>
    <t>0969739006</t>
  </si>
  <si>
    <t>069550957</t>
  </si>
  <si>
    <t>0966607668</t>
  </si>
  <si>
    <t>092495593</t>
  </si>
  <si>
    <t>086307593</t>
  </si>
  <si>
    <t>0965584552</t>
  </si>
  <si>
    <t>069763870</t>
  </si>
  <si>
    <t>012405657</t>
  </si>
  <si>
    <t>0968314500</t>
  </si>
  <si>
    <t>016292239</t>
  </si>
  <si>
    <t>0969174259</t>
  </si>
  <si>
    <t>0968489780</t>
  </si>
  <si>
    <t>010488490</t>
  </si>
  <si>
    <t>0965143948</t>
  </si>
  <si>
    <t>0969850002</t>
  </si>
  <si>
    <t>015858795</t>
  </si>
  <si>
    <t>081641593</t>
  </si>
  <si>
    <t>016864849</t>
  </si>
  <si>
    <t>0968144350</t>
  </si>
  <si>
    <t>098250592</t>
  </si>
  <si>
    <t>070516838</t>
  </si>
  <si>
    <t>0969554837</t>
  </si>
  <si>
    <t>093946442</t>
  </si>
  <si>
    <t>0976965424</t>
  </si>
  <si>
    <t>081459038</t>
  </si>
  <si>
    <t>015265545</t>
  </si>
  <si>
    <t>081525439</t>
  </si>
  <si>
    <t>069221442</t>
  </si>
  <si>
    <t>0972765130</t>
  </si>
  <si>
    <t>0965109616</t>
  </si>
  <si>
    <t>015486060</t>
  </si>
  <si>
    <t>012521449</t>
  </si>
  <si>
    <t>070978894</t>
  </si>
  <si>
    <t>070307539</t>
  </si>
  <si>
    <t>0966192632</t>
  </si>
  <si>
    <t>015777085</t>
  </si>
  <si>
    <t>010805731</t>
  </si>
  <si>
    <t>0965245559</t>
  </si>
  <si>
    <t>0969170315</t>
  </si>
  <si>
    <t>015549044</t>
  </si>
  <si>
    <t>081739936</t>
  </si>
  <si>
    <t>087430533</t>
  </si>
  <si>
    <t>0963913183</t>
  </si>
  <si>
    <t>089344718</t>
  </si>
  <si>
    <t>016491052</t>
  </si>
  <si>
    <t>0962668412</t>
  </si>
  <si>
    <t>0882504786</t>
  </si>
  <si>
    <t>015983753</t>
  </si>
  <si>
    <t>016257300</t>
  </si>
  <si>
    <t>070811285</t>
  </si>
  <si>
    <t>015464173</t>
  </si>
  <si>
    <t>0968409056</t>
  </si>
  <si>
    <t>015775137</t>
  </si>
  <si>
    <t>016948442</t>
  </si>
  <si>
    <t>0975685484</t>
  </si>
  <si>
    <t>0979514515</t>
  </si>
  <si>
    <t>098559474</t>
  </si>
  <si>
    <t>0964982366</t>
  </si>
  <si>
    <t>0968601944</t>
  </si>
  <si>
    <t>0976229329</t>
  </si>
  <si>
    <t>015786644</t>
  </si>
  <si>
    <t>015509161</t>
  </si>
  <si>
    <t>0962604212</t>
  </si>
  <si>
    <t>0968314465</t>
  </si>
  <si>
    <t>016488597</t>
  </si>
  <si>
    <t>0963999901</t>
  </si>
  <si>
    <t>069982809</t>
  </si>
  <si>
    <t>0964029940</t>
  </si>
  <si>
    <t>0969644668</t>
  </si>
  <si>
    <t>0972931546</t>
  </si>
  <si>
    <t>0962775433</t>
  </si>
  <si>
    <t>010273298</t>
  </si>
  <si>
    <t>010347055</t>
  </si>
  <si>
    <t>010558563</t>
  </si>
  <si>
    <t>010571480</t>
  </si>
  <si>
    <t>012315980</t>
  </si>
  <si>
    <t>077499433</t>
  </si>
  <si>
    <t>012204815</t>
  </si>
  <si>
    <t>012404442</t>
  </si>
  <si>
    <t>012569160</t>
  </si>
  <si>
    <t>015412297</t>
  </si>
  <si>
    <t>015441280</t>
  </si>
  <si>
    <t>0967369479</t>
  </si>
  <si>
    <t>015527245</t>
  </si>
  <si>
    <t>015849664</t>
  </si>
  <si>
    <t>015943215</t>
  </si>
  <si>
    <t>015994927</t>
  </si>
  <si>
    <t>016291129</t>
  </si>
  <si>
    <t>016330428</t>
  </si>
  <si>
    <t>016403275</t>
  </si>
  <si>
    <t>016735420</t>
  </si>
  <si>
    <t>017889121</t>
  </si>
  <si>
    <t>017924649</t>
  </si>
  <si>
    <t>069685417</t>
  </si>
  <si>
    <t>070520211</t>
  </si>
  <si>
    <t>070592245</t>
  </si>
  <si>
    <t>070595886</t>
  </si>
  <si>
    <t>070604122</t>
  </si>
  <si>
    <t>070608256</t>
  </si>
  <si>
    <t>070744750</t>
  </si>
  <si>
    <t>070745037</t>
  </si>
  <si>
    <t>070820955</t>
  </si>
  <si>
    <t>070889746</t>
  </si>
  <si>
    <t>0966994116</t>
  </si>
  <si>
    <t>087499070</t>
  </si>
  <si>
    <t>081431767</t>
  </si>
  <si>
    <t>081866854</t>
  </si>
  <si>
    <t>086207674</t>
  </si>
  <si>
    <t>086319103</t>
  </si>
  <si>
    <t>086766819</t>
  </si>
  <si>
    <t>086811870</t>
  </si>
  <si>
    <t>087511918</t>
  </si>
  <si>
    <t>រយៈពេលព្យួរកិច្ចសន្យាការងារ ៣០ថ្ងៃ ចាប់ពីថ្ងៃទី១៦ ខែកញ្ញា ឆ្នាំ២០២០ ដល់ថ្ងៃទី១៥ ខែតុលា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</si>
  <si>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 ដា រ៉ុង ព្រីនធីង &amp; អ៉ីមប្រយឌើរី  សកម្មភាពអាជីវកម្ម  ប៉ាក់លើសម្លៀកបំពាក់
អាសយដ្ឋាន  លេខផ្លូវ 45 ភូមិត្រពាំងឈើនាង ឃុំពើក ស្រុកអង្គស្នួល ខេត្តកណ្ដាល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</si>
  <si>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</si>
  <si>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</si>
  <si>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</si>
  <si>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</si>
  <si>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</si>
  <si>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</si>
  <si>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</si>
  <si>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176 ឈ្មោះ បាន សារ៉េម (ស្រីចំនួន 108 នាក់) ក្នុងនោះ
- ទទួលបានប្រាក់ឧបត្ថម្ភចំនួន 172 នាក់ (ស្រី 105 នាក់)
- មិនទទួលបានប្រាក់ឧបត្ថម្ភចំនួន  4 នាក់ (ស្រី 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</si>
</sst>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[$-12000425]0"/>
    <numFmt numFmtId="165" formatCode="yyyy&quot;年&quot;m&quot;月&quot;d&quot;日&quot;;@"/>
    <numFmt numFmtId="166" formatCode="0_);[Red]\(0\)"/>
    <numFmt numFmtId="167" formatCode="[$-C09]dd\-mmm\-yy;@"/>
    <numFmt numFmtId="168" formatCode="00#"/>
    <numFmt numFmtId="169" formatCode="dd/mm/yy;@"/>
    <numFmt numFmtId="170" formatCode="[$-409]d\-mmm\-yy;@"/>
    <numFmt numFmtId="171" formatCode="mm/dd/yy;@"/>
    <numFmt numFmtId="172" formatCode="000000#"/>
    <numFmt numFmtId="173" formatCode="0##"/>
    <numFmt numFmtId="174" formatCode="00000000#"/>
    <numFmt numFmtId="175" formatCode="[$-409]dd\-mmm\-yyyy;@"/>
    <numFmt numFmtId="176" formatCode="000000000"/>
    <numFmt numFmtId="177" formatCode="yyyy/m/d;@"/>
    <numFmt numFmtId="178" formatCode="\P000"/>
    <numFmt numFmtId="179" formatCode="000000"/>
    <numFmt numFmtId="180" formatCode="[$-409]d\-mmm\-yyyy;@"/>
    <numFmt numFmtId="181" formatCode="000"/>
    <numFmt numFmtId="182" formatCode="0000000#"/>
    <numFmt numFmtId="183" formatCode="0000#"/>
  </numFmts>
  <fonts count="98">
    <font>
      <sz val="11"/>
      <color theme="1"/>
      <name val="Calibri"/>
      <family val="2"/>
      <scheme val="minor"/>
    </font>
    <font>
      <sz val="11"/>
      <color theme="1"/>
      <name val="Kh Muol"/>
    </font>
    <font>
      <sz val="11"/>
      <color theme="1"/>
      <name val="Kh Battambang"/>
    </font>
    <font>
      <b/>
      <sz val="11"/>
      <color theme="1"/>
      <name val="Kh Battambang"/>
    </font>
    <font>
      <sz val="12"/>
      <color theme="1"/>
      <name val="Kh Battambang"/>
    </font>
    <font>
      <sz val="11"/>
      <color theme="1"/>
      <name val="Calibri"/>
      <family val="2"/>
      <scheme val="minor"/>
    </font>
    <font>
      <b/>
      <sz val="12"/>
      <color theme="1"/>
      <name val="Kh Muol"/>
    </font>
    <font>
      <sz val="12"/>
      <name val="Kh Battambang"/>
    </font>
    <font>
      <sz val="12"/>
      <name val="新細明體"/>
      <family val="1"/>
      <charset val="136"/>
    </font>
    <font>
      <sz val="12"/>
      <name val="Khmer OS Muol Light"/>
    </font>
    <font>
      <sz val="18"/>
      <name val="Limon R1"/>
    </font>
    <font>
      <sz val="11"/>
      <name val="新細明體"/>
      <family val="1"/>
      <charset val="136"/>
    </font>
    <font>
      <sz val="10"/>
      <name val="Khmer OS Muol Light"/>
    </font>
    <font>
      <sz val="16"/>
      <name val="Limon R1"/>
    </font>
    <font>
      <sz val="9"/>
      <name val="新細明體"/>
      <family val="1"/>
      <charset val="136"/>
    </font>
    <font>
      <sz val="8"/>
      <name val="Khmer OS Content"/>
    </font>
    <font>
      <sz val="8"/>
      <color theme="1"/>
      <name val="Khmer OS Content"/>
    </font>
    <font>
      <sz val="14"/>
      <name val="Limon S1"/>
    </font>
    <font>
      <sz val="8"/>
      <name val="新細明體"/>
      <family val="1"/>
      <charset val="136"/>
    </font>
    <font>
      <sz val="8"/>
      <name val="Times New Roman"/>
      <family val="1"/>
    </font>
    <font>
      <sz val="9"/>
      <name val="Times New Roman"/>
      <family val="1"/>
    </font>
    <font>
      <sz val="9"/>
      <name val="Khmer OS Content"/>
    </font>
    <font>
      <b/>
      <sz val="10"/>
      <name val="新細明體"/>
      <family val="1"/>
      <charset val="136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9"/>
      <color theme="1"/>
      <name val="新細明體"/>
      <family val="1"/>
      <charset val="136"/>
    </font>
    <font>
      <sz val="8"/>
      <name val="細明體"/>
      <family val="3"/>
      <charset val="136"/>
    </font>
    <font>
      <sz val="11"/>
      <color theme="1"/>
      <name val="新細明體"/>
      <family val="1"/>
      <charset val="136"/>
    </font>
    <font>
      <sz val="8"/>
      <color rgb="FFFF0000"/>
      <name val="Khmer OS Content"/>
    </font>
    <font>
      <sz val="11"/>
      <color rgb="FFFF0000"/>
      <name val="新細明體"/>
      <family val="1"/>
      <charset val="136"/>
    </font>
    <font>
      <sz val="9"/>
      <name val="細明體"/>
      <family val="3"/>
      <charset val="136"/>
    </font>
    <font>
      <sz val="10"/>
      <name val="Arial Unicode MS"/>
      <family val="2"/>
    </font>
    <font>
      <sz val="9"/>
      <color rgb="FFFF0000"/>
      <name val="Times New Roman"/>
      <family val="1"/>
    </font>
    <font>
      <sz val="11"/>
      <name val="Khmer OS Battambang"/>
    </font>
    <font>
      <sz val="12"/>
      <name val="Khmer OS Battambang"/>
    </font>
    <font>
      <b/>
      <sz val="11"/>
      <name val="Khmer OS Content"/>
    </font>
    <font>
      <sz val="12"/>
      <name val="Times New Roman"/>
      <family val="1"/>
    </font>
    <font>
      <b/>
      <sz val="11"/>
      <name val="新細明體"/>
      <family val="1"/>
      <charset val="136"/>
    </font>
    <font>
      <sz val="9"/>
      <name val="Limon S1"/>
    </font>
    <font>
      <sz val="11"/>
      <color theme="1"/>
      <name val="Times New Roman"/>
      <family val="1"/>
    </font>
    <font>
      <sz val="16"/>
      <name val="新細明體"/>
      <family val="1"/>
      <charset val="136"/>
    </font>
    <font>
      <b/>
      <sz val="11"/>
      <name val="Khmer OS Battambang"/>
    </font>
    <font>
      <b/>
      <sz val="12"/>
      <name val="Khmer OS Battambang"/>
    </font>
    <font>
      <sz val="9"/>
      <name val="Khmer OS Battambang"/>
    </font>
    <font>
      <sz val="8"/>
      <color rgb="FFFF0000"/>
      <name val="Khmer OS Battambang"/>
    </font>
    <font>
      <sz val="11"/>
      <color rgb="FFFF0000"/>
      <name val="Khmer OS Battambang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sz val="11"/>
      <color indexed="62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2"/>
      <color theme="1"/>
      <name val="Khmer OS Muol Light"/>
    </font>
    <font>
      <b/>
      <sz val="12"/>
      <color theme="1"/>
      <name val="Khmer OS Muol Light"/>
    </font>
    <font>
      <b/>
      <i/>
      <sz val="12"/>
      <color theme="1"/>
      <name val="Khmer OS System"/>
    </font>
    <font>
      <b/>
      <sz val="12"/>
      <color theme="1"/>
      <name val="Khmer OS System"/>
    </font>
    <font>
      <sz val="12"/>
      <color theme="1"/>
      <name val="Khmer OS System"/>
    </font>
    <font>
      <b/>
      <sz val="12"/>
      <name val="Khmer OS System"/>
    </font>
    <font>
      <sz val="9"/>
      <color theme="1"/>
      <name val="Calibri"/>
      <family val="2"/>
      <scheme val="minor"/>
    </font>
    <font>
      <sz val="12"/>
      <name val="Khmer OS System"/>
    </font>
    <font>
      <sz val="12"/>
      <color indexed="8"/>
      <name val="Khmer OS System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Times New Roman"/>
      <family val="1"/>
    </font>
    <font>
      <sz val="12"/>
      <color theme="1"/>
      <name val="Khmer OS Battambang"/>
    </font>
    <font>
      <b/>
      <sz val="12"/>
      <color theme="1"/>
      <name val="Khmer OS Battambang"/>
    </font>
    <font>
      <sz val="11"/>
      <color indexed="8"/>
      <name val="Khmer OS System"/>
    </font>
    <font>
      <sz val="11"/>
      <name val="Khmer OS System"/>
    </font>
    <font>
      <sz val="11"/>
      <color theme="1"/>
      <name val="Khmer OS System"/>
    </font>
    <font>
      <sz val="9"/>
      <color theme="1"/>
      <name val="Khmer OS Content"/>
    </font>
    <font>
      <sz val="9"/>
      <name val="Khmer OS System"/>
    </font>
    <font>
      <sz val="9"/>
      <color theme="1"/>
      <name val="Khmer OS System"/>
    </font>
    <font>
      <sz val="11"/>
      <color theme="1"/>
      <name val="Khmer OS Battambang"/>
    </font>
    <font>
      <sz val="11"/>
      <color indexed="8"/>
      <name val="Khmer OS Battambang"/>
    </font>
    <font>
      <sz val="9"/>
      <color theme="1"/>
      <name val="Khmer OS Battambang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Khmer OS Battambang"/>
    </font>
    <font>
      <sz val="11"/>
      <name val="Kh Battambang"/>
    </font>
    <font>
      <sz val="11"/>
      <name val="Khmer OS Muol Light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/>
      <diagonal/>
    </border>
  </borders>
  <cellStyleXfs count="60">
    <xf numFmtId="0" fontId="0" fillId="0" borderId="0"/>
    <xf numFmtId="0" fontId="8" fillId="0" borderId="0"/>
    <xf numFmtId="0" fontId="25" fillId="0" borderId="0"/>
    <xf numFmtId="0" fontId="25" fillId="0" borderId="0"/>
    <xf numFmtId="0" fontId="8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2" fillId="0" borderId="0"/>
    <xf numFmtId="0" fontId="5" fillId="0" borderId="0"/>
    <xf numFmtId="0" fontId="8" fillId="0" borderId="0"/>
    <xf numFmtId="9" fontId="53" fillId="0" borderId="0" applyFont="0" applyFill="0" applyBorder="0" applyAlignment="0" applyProtection="0">
      <alignment vertical="center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6" borderId="18" applyNumberFormat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8" fillId="27" borderId="20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28" borderId="21" applyNumberFormat="0" applyAlignment="0" applyProtection="0">
      <alignment vertical="center"/>
    </xf>
    <xf numFmtId="0" fontId="65" fillId="13" borderId="21" applyNumberFormat="0" applyAlignment="0" applyProtection="0">
      <alignment vertical="center"/>
    </xf>
    <xf numFmtId="0" fontId="66" fillId="28" borderId="22" applyNumberFormat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8" fillId="0" borderId="0"/>
    <xf numFmtId="0" fontId="95" fillId="0" borderId="0"/>
    <xf numFmtId="0" fontId="5" fillId="0" borderId="0"/>
    <xf numFmtId="0" fontId="8" fillId="0" borderId="0"/>
    <xf numFmtId="0" fontId="5" fillId="0" borderId="0"/>
  </cellStyleXfs>
  <cellXfs count="7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1" applyFont="1" applyFill="1" applyAlignment="1"/>
    <xf numFmtId="0" fontId="10" fillId="2" borderId="0" xfId="1" applyFont="1" applyFill="1" applyAlignment="1">
      <alignment horizontal="center" vertical="center"/>
    </xf>
    <xf numFmtId="0" fontId="11" fillId="0" borderId="0" xfId="1" applyFont="1" applyFill="1" applyAlignment="1"/>
    <xf numFmtId="165" fontId="13" fillId="0" borderId="0" xfId="1" applyNumberFormat="1" applyFont="1" applyFill="1" applyBorder="1" applyAlignment="1">
      <alignment vertical="center"/>
    </xf>
    <xf numFmtId="165" fontId="13" fillId="2" borderId="0" xfId="1" applyNumberFormat="1" applyFont="1" applyFill="1" applyBorder="1" applyAlignment="1">
      <alignment horizontal="center" vertical="center"/>
    </xf>
    <xf numFmtId="165" fontId="13" fillId="0" borderId="0" xfId="1" applyNumberFormat="1" applyFont="1" applyFill="1" applyBorder="1" applyAlignment="1"/>
    <xf numFmtId="0" fontId="11" fillId="0" borderId="0" xfId="1" applyFont="1" applyFill="1"/>
    <xf numFmtId="0" fontId="14" fillId="0" borderId="0" xfId="1" applyFont="1" applyFill="1" applyBorder="1" applyAlignment="1">
      <alignment horizontal="center" vertical="center"/>
    </xf>
    <xf numFmtId="0" fontId="12" fillId="0" borderId="0" xfId="1" applyFont="1" applyFill="1" applyAlignment="1"/>
    <xf numFmtId="166" fontId="13" fillId="0" borderId="2" xfId="1" applyNumberFormat="1" applyFont="1" applyFill="1" applyBorder="1" applyAlignment="1">
      <alignment horizontal="left" vertical="center"/>
    </xf>
    <xf numFmtId="166" fontId="13" fillId="0" borderId="2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1" fillId="0" borderId="0" xfId="1" applyFont="1" applyFill="1" applyBorder="1"/>
    <xf numFmtId="166" fontId="13" fillId="2" borderId="2" xfId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vertical="top"/>
    </xf>
    <xf numFmtId="0" fontId="14" fillId="0" borderId="1" xfId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 shrinkToFit="1"/>
    </xf>
    <xf numFmtId="49" fontId="18" fillId="0" borderId="1" xfId="1" applyNumberFormat="1" applyFont="1" applyFill="1" applyBorder="1" applyAlignment="1">
      <alignment horizontal="left" vertical="center" shrinkToFit="1"/>
    </xf>
    <xf numFmtId="0" fontId="18" fillId="0" borderId="1" xfId="1" applyFont="1" applyFill="1" applyBorder="1" applyAlignment="1">
      <alignment horizontal="center" vertical="center" shrinkToFit="1"/>
    </xf>
    <xf numFmtId="167" fontId="20" fillId="0" borderId="5" xfId="1" applyNumberFormat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18" fillId="0" borderId="1" xfId="1" applyFont="1" applyFill="1" applyBorder="1"/>
    <xf numFmtId="0" fontId="18" fillId="0" borderId="0" xfId="1" applyFont="1" applyFill="1"/>
    <xf numFmtId="168" fontId="20" fillId="0" borderId="1" xfId="1" applyNumberFormat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left" shrinkToFit="1"/>
    </xf>
    <xf numFmtId="0" fontId="20" fillId="0" borderId="1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/>
    </xf>
    <xf numFmtId="167" fontId="20" fillId="0" borderId="1" xfId="1" applyNumberFormat="1" applyFont="1" applyFill="1" applyBorder="1" applyAlignment="1">
      <alignment horizontal="center" vertical="center" shrinkToFit="1"/>
    </xf>
    <xf numFmtId="0" fontId="15" fillId="4" borderId="1" xfId="1" applyNumberFormat="1" applyFont="1" applyFill="1" applyBorder="1" applyAlignment="1">
      <alignment horizontal="center" vertical="center"/>
    </xf>
    <xf numFmtId="1" fontId="19" fillId="4" borderId="1" xfId="1" applyNumberFormat="1" applyFont="1" applyFill="1" applyBorder="1" applyAlignment="1">
      <alignment horizontal="center" vertical="center"/>
    </xf>
    <xf numFmtId="169" fontId="19" fillId="2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shrinkToFit="1"/>
    </xf>
    <xf numFmtId="0" fontId="18" fillId="0" borderId="4" xfId="1" applyFont="1" applyFill="1" applyBorder="1"/>
    <xf numFmtId="169" fontId="20" fillId="0" borderId="1" xfId="1" applyNumberFormat="1" applyFont="1" applyFill="1" applyBorder="1" applyAlignment="1">
      <alignment horizontal="center" vertical="center" shrinkToFit="1"/>
    </xf>
    <xf numFmtId="170" fontId="20" fillId="4" borderId="6" xfId="1" applyNumberFormat="1" applyFont="1" applyFill="1" applyBorder="1" applyAlignment="1">
      <alignment horizontal="center" vertical="center"/>
    </xf>
    <xf numFmtId="1" fontId="19" fillId="4" borderId="6" xfId="1" applyNumberFormat="1" applyFont="1" applyFill="1" applyBorder="1" applyAlignment="1">
      <alignment horizontal="center" vertical="center"/>
    </xf>
    <xf numFmtId="169" fontId="19" fillId="2" borderId="6" xfId="1" applyNumberFormat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vertical="center"/>
    </xf>
    <xf numFmtId="170" fontId="22" fillId="3" borderId="6" xfId="1" applyNumberFormat="1" applyFont="1" applyFill="1" applyBorder="1" applyAlignment="1">
      <alignment vertical="center"/>
    </xf>
    <xf numFmtId="0" fontId="22" fillId="3" borderId="6" xfId="1" applyFont="1" applyFill="1" applyBorder="1" applyAlignment="1">
      <alignment vertical="center"/>
    </xf>
    <xf numFmtId="0" fontId="22" fillId="2" borderId="6" xfId="1" applyFont="1" applyFill="1" applyBorder="1" applyAlignment="1">
      <alignment horizontal="center" vertical="center"/>
    </xf>
    <xf numFmtId="171" fontId="23" fillId="0" borderId="4" xfId="1" applyNumberFormat="1" applyFont="1" applyFill="1" applyBorder="1" applyAlignment="1">
      <alignment horizontal="center" vertical="center"/>
    </xf>
    <xf numFmtId="172" fontId="15" fillId="2" borderId="4" xfId="1" applyNumberFormat="1" applyFont="1" applyFill="1" applyBorder="1" applyAlignment="1">
      <alignment horizontal="center" vertical="center" shrinkToFit="1"/>
    </xf>
    <xf numFmtId="169" fontId="19" fillId="4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top" shrinkToFit="1"/>
    </xf>
    <xf numFmtId="0" fontId="18" fillId="0" borderId="4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5" fillId="0" borderId="1" xfId="1" applyFont="1" applyFill="1" applyBorder="1" applyAlignment="1">
      <alignment vertical="center" shrinkToFit="1"/>
    </xf>
    <xf numFmtId="166" fontId="20" fillId="0" borderId="1" xfId="1" applyNumberFormat="1" applyFont="1" applyFill="1" applyBorder="1" applyAlignment="1">
      <alignment horizontal="left" vertical="center"/>
    </xf>
    <xf numFmtId="173" fontId="24" fillId="0" borderId="1" xfId="1" applyNumberFormat="1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/>
    </xf>
    <xf numFmtId="169" fontId="26" fillId="0" borderId="1" xfId="3" applyNumberFormat="1" applyFont="1" applyFill="1" applyBorder="1" applyAlignment="1">
      <alignment horizontal="center" vertical="top" wrapText="1"/>
    </xf>
    <xf numFmtId="173" fontId="27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vertical="center"/>
    </xf>
    <xf numFmtId="0" fontId="20" fillId="0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shrinkToFit="1"/>
    </xf>
    <xf numFmtId="169" fontId="20" fillId="0" borderId="1" xfId="1" applyNumberFormat="1" applyFont="1" applyFill="1" applyBorder="1" applyAlignment="1">
      <alignment horizontal="center" vertical="top"/>
    </xf>
    <xf numFmtId="0" fontId="21" fillId="0" borderId="1" xfId="1" applyFont="1" applyFill="1" applyBorder="1" applyAlignment="1">
      <alignment horizontal="left" vertical="top" shrinkToFit="1"/>
    </xf>
    <xf numFmtId="169" fontId="20" fillId="0" borderId="4" xfId="1" applyNumberFormat="1" applyFont="1" applyFill="1" applyBorder="1" applyAlignment="1">
      <alignment horizontal="center" vertical="top"/>
    </xf>
    <xf numFmtId="170" fontId="22" fillId="3" borderId="5" xfId="1" applyNumberFormat="1" applyFont="1" applyFill="1" applyBorder="1" applyAlignment="1">
      <alignment vertical="center"/>
    </xf>
    <xf numFmtId="0" fontId="15" fillId="4" borderId="1" xfId="1" applyFont="1" applyFill="1" applyBorder="1" applyAlignment="1">
      <alignment horizontal="center" vertical="center"/>
    </xf>
    <xf numFmtId="174" fontId="20" fillId="0" borderId="1" xfId="1" applyNumberFormat="1" applyFont="1" applyFill="1" applyBorder="1" applyAlignment="1">
      <alignment horizontal="center" vertical="center"/>
    </xf>
    <xf numFmtId="172" fontId="15" fillId="2" borderId="4" xfId="1" applyNumberFormat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/>
    </xf>
    <xf numFmtId="0" fontId="15" fillId="0" borderId="4" xfId="1" applyFont="1" applyFill="1" applyBorder="1"/>
    <xf numFmtId="172" fontId="15" fillId="2" borderId="1" xfId="1" applyNumberFormat="1" applyFont="1" applyFill="1" applyBorder="1" applyAlignment="1">
      <alignment horizontal="center" vertical="center"/>
    </xf>
    <xf numFmtId="14" fontId="15" fillId="0" borderId="1" xfId="1" applyNumberFormat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top"/>
    </xf>
    <xf numFmtId="0" fontId="24" fillId="0" borderId="1" xfId="2" applyFont="1" applyFill="1" applyBorder="1" applyAlignment="1">
      <alignment horizontal="left" vertical="center" wrapText="1"/>
    </xf>
    <xf numFmtId="0" fontId="15" fillId="0" borderId="1" xfId="1" applyNumberFormat="1" applyFont="1" applyFill="1" applyBorder="1" applyAlignment="1">
      <alignment horizontal="center" vertical="center"/>
    </xf>
    <xf numFmtId="0" fontId="15" fillId="4" borderId="1" xfId="1" applyNumberFormat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173" fontId="27" fillId="0" borderId="1" xfId="1" applyNumberFormat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left"/>
    </xf>
    <xf numFmtId="0" fontId="28" fillId="4" borderId="1" xfId="1" applyFont="1" applyFill="1" applyBorder="1" applyAlignment="1">
      <alignment horizontal="center" vertical="center"/>
    </xf>
    <xf numFmtId="0" fontId="15" fillId="0" borderId="1" xfId="1" applyFont="1" applyFill="1" applyBorder="1"/>
    <xf numFmtId="173" fontId="27" fillId="4" borderId="1" xfId="1" applyNumberFormat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left" vertical="top" shrinkToFit="1"/>
    </xf>
    <xf numFmtId="173" fontId="27" fillId="4" borderId="1" xfId="1" applyNumberFormat="1" applyFont="1" applyFill="1" applyBorder="1" applyAlignment="1">
      <alignment horizontal="center" vertical="center" shrinkToFit="1"/>
    </xf>
    <xf numFmtId="0" fontId="11" fillId="0" borderId="0" xfId="1" applyFont="1" applyFill="1" applyAlignment="1">
      <alignment horizontal="center"/>
    </xf>
    <xf numFmtId="0" fontId="15" fillId="0" borderId="1" xfId="1" applyFont="1" applyFill="1" applyBorder="1" applyAlignment="1">
      <alignment horizontal="left" vertical="center"/>
    </xf>
    <xf numFmtId="173" fontId="24" fillId="4" borderId="1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left" vertical="center"/>
    </xf>
    <xf numFmtId="14" fontId="15" fillId="4" borderId="1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/>
    </xf>
    <xf numFmtId="173" fontId="24" fillId="4" borderId="1" xfId="1" applyNumberFormat="1" applyFont="1" applyFill="1" applyBorder="1" applyAlignment="1">
      <alignment horizontal="center" vertical="center" shrinkToFit="1"/>
    </xf>
    <xf numFmtId="0" fontId="24" fillId="0" borderId="1" xfId="1" applyFont="1" applyFill="1" applyBorder="1" applyAlignment="1">
      <alignment horizontal="left" vertical="center"/>
    </xf>
    <xf numFmtId="0" fontId="15" fillId="4" borderId="1" xfId="1" applyFont="1" applyFill="1" applyBorder="1" applyAlignment="1">
      <alignment horizontal="left" vertical="center"/>
    </xf>
    <xf numFmtId="172" fontId="15" fillId="2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/>
    </xf>
    <xf numFmtId="0" fontId="15" fillId="0" borderId="3" xfId="1" applyFont="1" applyFill="1" applyBorder="1"/>
    <xf numFmtId="0" fontId="15" fillId="4" borderId="1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/>
    </xf>
    <xf numFmtId="0" fontId="15" fillId="4" borderId="1" xfId="1" applyFont="1" applyFill="1" applyBorder="1" applyAlignment="1">
      <alignment horizontal="left" vertical="center" shrinkToFit="1"/>
    </xf>
    <xf numFmtId="14" fontId="15" fillId="0" borderId="1" xfId="1" applyNumberFormat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left" shrinkToFit="1"/>
    </xf>
    <xf numFmtId="0" fontId="24" fillId="0" borderId="1" xfId="1" applyFont="1" applyBorder="1" applyAlignment="1">
      <alignment vertical="center"/>
    </xf>
    <xf numFmtId="0" fontId="24" fillId="0" borderId="1" xfId="1" applyFont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shrinkToFit="1"/>
    </xf>
    <xf numFmtId="172" fontId="16" fillId="2" borderId="1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left" vertical="center"/>
    </xf>
    <xf numFmtId="0" fontId="16" fillId="0" borderId="1" xfId="1" applyFont="1" applyFill="1" applyBorder="1"/>
    <xf numFmtId="0" fontId="29" fillId="0" borderId="0" xfId="1" applyFont="1" applyFill="1"/>
    <xf numFmtId="0" fontId="24" fillId="4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center" vertical="center" shrinkToFit="1"/>
    </xf>
    <xf numFmtId="0" fontId="16" fillId="4" borderId="1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center" vertical="top"/>
    </xf>
    <xf numFmtId="14" fontId="16" fillId="0" borderId="1" xfId="1" applyNumberFormat="1" applyFont="1" applyFill="1" applyBorder="1" applyAlignment="1">
      <alignment horizontal="left" vertical="center"/>
    </xf>
    <xf numFmtId="173" fontId="24" fillId="5" borderId="1" xfId="1" applyNumberFormat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left" shrinkToFit="1"/>
    </xf>
    <xf numFmtId="0" fontId="24" fillId="5" borderId="1" xfId="1" applyFont="1" applyFill="1" applyBorder="1" applyAlignment="1">
      <alignment horizontal="left" vertical="center"/>
    </xf>
    <xf numFmtId="0" fontId="24" fillId="5" borderId="1" xfId="1" applyFont="1" applyFill="1" applyBorder="1" applyAlignment="1">
      <alignment horizontal="center" vertical="center"/>
    </xf>
    <xf numFmtId="167" fontId="20" fillId="5" borderId="1" xfId="1" applyNumberFormat="1" applyFont="1" applyFill="1" applyBorder="1" applyAlignment="1">
      <alignment horizontal="center" vertical="center" shrinkToFit="1"/>
    </xf>
    <xf numFmtId="0" fontId="27" fillId="5" borderId="1" xfId="1" applyFont="1" applyFill="1" applyBorder="1" applyAlignment="1">
      <alignment horizontal="center" vertical="center" shrinkToFit="1"/>
    </xf>
    <xf numFmtId="0" fontId="15" fillId="5" borderId="1" xfId="1" applyFont="1" applyFill="1" applyBorder="1" applyAlignment="1">
      <alignment horizontal="center" vertical="center"/>
    </xf>
    <xf numFmtId="0" fontId="15" fillId="5" borderId="1" xfId="1" applyNumberFormat="1" applyFont="1" applyFill="1" applyBorder="1" applyAlignment="1">
      <alignment horizontal="center" vertical="center"/>
    </xf>
    <xf numFmtId="167" fontId="20" fillId="5" borderId="5" xfId="1" applyNumberFormat="1" applyFont="1" applyFill="1" applyBorder="1" applyAlignment="1">
      <alignment horizontal="center" vertical="center" shrinkToFit="1"/>
    </xf>
    <xf numFmtId="14" fontId="16" fillId="5" borderId="1" xfId="1" applyNumberFormat="1" applyFont="1" applyFill="1" applyBorder="1" applyAlignment="1">
      <alignment horizontal="left" vertical="center"/>
    </xf>
    <xf numFmtId="0" fontId="16" fillId="5" borderId="1" xfId="1" applyFont="1" applyFill="1" applyBorder="1"/>
    <xf numFmtId="167" fontId="20" fillId="4" borderId="1" xfId="1" applyNumberFormat="1" applyFont="1" applyFill="1" applyBorder="1" applyAlignment="1">
      <alignment horizontal="center" vertical="center" shrinkToFit="1"/>
    </xf>
    <xf numFmtId="49" fontId="24" fillId="0" borderId="1" xfId="1" applyNumberFormat="1" applyFont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top"/>
    </xf>
    <xf numFmtId="0" fontId="29" fillId="0" borderId="0" xfId="1" applyFont="1" applyFill="1" applyBorder="1" applyAlignment="1">
      <alignment horizontal="center"/>
    </xf>
    <xf numFmtId="0" fontId="16" fillId="0" borderId="1" xfId="1" applyFont="1" applyFill="1" applyBorder="1" applyAlignment="1">
      <alignment vertical="center"/>
    </xf>
    <xf numFmtId="175" fontId="20" fillId="0" borderId="1" xfId="1" applyNumberFormat="1" applyFont="1" applyFill="1" applyBorder="1" applyAlignment="1">
      <alignment horizontal="center" vertical="center"/>
    </xf>
    <xf numFmtId="14" fontId="15" fillId="4" borderId="1" xfId="1" applyNumberFormat="1" applyFont="1" applyFill="1" applyBorder="1" applyAlignment="1">
      <alignment horizontal="left" vertical="center" shrinkToFit="1"/>
    </xf>
    <xf numFmtId="172" fontId="15" fillId="2" borderId="1" xfId="1" applyNumberFormat="1" applyFont="1" applyFill="1" applyBorder="1" applyAlignment="1">
      <alignment horizontal="center" vertical="center" shrinkToFit="1"/>
    </xf>
    <xf numFmtId="0" fontId="15" fillId="4" borderId="1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center" shrinkToFit="1"/>
    </xf>
    <xf numFmtId="173" fontId="20" fillId="4" borderId="1" xfId="1" applyNumberFormat="1" applyFont="1" applyFill="1" applyBorder="1" applyAlignment="1">
      <alignment horizontal="center" vertical="center" shrinkToFit="1"/>
    </xf>
    <xf numFmtId="0" fontId="20" fillId="4" borderId="1" xfId="1" applyFont="1" applyFill="1" applyBorder="1" applyAlignment="1">
      <alignment vertical="center"/>
    </xf>
    <xf numFmtId="0" fontId="20" fillId="4" borderId="1" xfId="1" applyFont="1" applyFill="1" applyBorder="1" applyAlignment="1">
      <alignment horizontal="center" vertical="center"/>
    </xf>
    <xf numFmtId="0" fontId="15" fillId="4" borderId="1" xfId="1" applyFont="1" applyFill="1" applyBorder="1"/>
    <xf numFmtId="0" fontId="11" fillId="6" borderId="0" xfId="1" applyFont="1" applyFill="1"/>
    <xf numFmtId="0" fontId="24" fillId="7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shrinkToFit="1"/>
    </xf>
    <xf numFmtId="173" fontId="20" fillId="0" borderId="1" xfId="1" applyNumberFormat="1" applyFont="1" applyFill="1" applyBorder="1" applyAlignment="1">
      <alignment horizontal="center" vertical="center"/>
    </xf>
    <xf numFmtId="174" fontId="20" fillId="0" borderId="1" xfId="1" applyNumberFormat="1" applyFont="1" applyFill="1" applyBorder="1" applyAlignment="1">
      <alignment horizontal="center" vertical="center" shrinkToFit="1"/>
    </xf>
    <xf numFmtId="0" fontId="30" fillId="0" borderId="1" xfId="1" applyFont="1" applyFill="1" applyBorder="1" applyAlignment="1">
      <alignment horizontal="left"/>
    </xf>
    <xf numFmtId="0" fontId="30" fillId="0" borderId="1" xfId="1" applyFont="1" applyFill="1" applyBorder="1"/>
    <xf numFmtId="0" fontId="31" fillId="0" borderId="0" xfId="1" applyFont="1" applyFill="1"/>
    <xf numFmtId="172" fontId="16" fillId="2" borderId="1" xfId="1" applyNumberFormat="1" applyFont="1" applyFill="1" applyBorder="1" applyAlignment="1">
      <alignment horizontal="center" vertical="center" shrinkToFit="1"/>
    </xf>
    <xf numFmtId="169" fontId="20" fillId="0" borderId="5" xfId="1" applyNumberFormat="1" applyFont="1" applyFill="1" applyBorder="1" applyAlignment="1">
      <alignment horizontal="center" vertical="center" shrinkToFit="1"/>
    </xf>
    <xf numFmtId="174" fontId="20" fillId="0" borderId="4" xfId="1" applyNumberFormat="1" applyFont="1" applyFill="1" applyBorder="1" applyAlignment="1">
      <alignment horizontal="center" vertical="center" shrinkToFit="1"/>
    </xf>
    <xf numFmtId="172" fontId="30" fillId="2" borderId="4" xfId="1" applyNumberFormat="1" applyFont="1" applyFill="1" applyBorder="1" applyAlignment="1">
      <alignment horizontal="center" vertical="center" shrinkToFit="1"/>
    </xf>
    <xf numFmtId="0" fontId="30" fillId="0" borderId="4" xfId="1" applyFont="1" applyFill="1" applyBorder="1" applyAlignment="1">
      <alignment horizontal="left"/>
    </xf>
    <xf numFmtId="0" fontId="30" fillId="0" borderId="4" xfId="1" applyFont="1" applyFill="1" applyBorder="1"/>
    <xf numFmtId="0" fontId="22" fillId="3" borderId="7" xfId="1" applyFont="1" applyFill="1" applyBorder="1" applyAlignment="1">
      <alignment vertical="center"/>
    </xf>
    <xf numFmtId="169" fontId="20" fillId="3" borderId="8" xfId="1" applyNumberFormat="1" applyFont="1" applyFill="1" applyBorder="1" applyAlignment="1">
      <alignment horizontal="center" vertical="top"/>
    </xf>
    <xf numFmtId="172" fontId="15" fillId="2" borderId="8" xfId="1" applyNumberFormat="1" applyFont="1" applyFill="1" applyBorder="1" applyAlignment="1">
      <alignment horizontal="center" vertical="center" shrinkToFit="1"/>
    </xf>
    <xf numFmtId="0" fontId="18" fillId="3" borderId="8" xfId="1" applyFont="1" applyFill="1" applyBorder="1" applyAlignment="1">
      <alignment horizontal="center" vertical="center" shrinkToFit="1"/>
    </xf>
    <xf numFmtId="0" fontId="18" fillId="3" borderId="8" xfId="1" applyFont="1" applyFill="1" applyBorder="1"/>
    <xf numFmtId="0" fontId="1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vertical="center"/>
    </xf>
    <xf numFmtId="0" fontId="32" fillId="4" borderId="1" xfId="1" applyFont="1" applyFill="1" applyBorder="1" applyAlignment="1">
      <alignment horizontal="center" vertical="center" shrinkToFit="1"/>
    </xf>
    <xf numFmtId="0" fontId="11" fillId="4" borderId="1" xfId="1" applyFont="1" applyFill="1" applyBorder="1" applyAlignment="1">
      <alignment horizontal="center"/>
    </xf>
    <xf numFmtId="14" fontId="20" fillId="4" borderId="4" xfId="1" applyNumberFormat="1" applyFont="1" applyFill="1" applyBorder="1" applyAlignment="1">
      <alignment horizontal="center" vertical="center" shrinkToFit="1"/>
    </xf>
    <xf numFmtId="0" fontId="15" fillId="0" borderId="4" xfId="1" applyFont="1" applyFill="1" applyBorder="1" applyAlignment="1">
      <alignment horizontal="left"/>
    </xf>
    <xf numFmtId="0" fontId="20" fillId="4" borderId="1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left"/>
    </xf>
    <xf numFmtId="169" fontId="26" fillId="0" borderId="1" xfId="3" applyNumberFormat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/>
    </xf>
    <xf numFmtId="172" fontId="15" fillId="2" borderId="1" xfId="4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shrinkToFit="1"/>
    </xf>
    <xf numFmtId="173" fontId="20" fillId="4" borderId="1" xfId="1" applyNumberFormat="1" applyFont="1" applyFill="1" applyBorder="1" applyAlignment="1">
      <alignment horizontal="center" vertical="center"/>
    </xf>
    <xf numFmtId="0" fontId="33" fillId="0" borderId="1" xfId="1" applyFont="1" applyBorder="1" applyAlignment="1">
      <alignment horizontal="center"/>
    </xf>
    <xf numFmtId="174" fontId="20" fillId="0" borderId="8" xfId="1" applyNumberFormat="1" applyFont="1" applyFill="1" applyBorder="1" applyAlignment="1">
      <alignment horizontal="center" vertical="center" shrinkToFit="1"/>
    </xf>
    <xf numFmtId="0" fontId="30" fillId="0" borderId="8" xfId="1" applyFont="1" applyFill="1" applyBorder="1" applyAlignment="1">
      <alignment horizontal="left"/>
    </xf>
    <xf numFmtId="0" fontId="30" fillId="0" borderId="8" xfId="1" applyFont="1" applyFill="1" applyBorder="1"/>
    <xf numFmtId="0" fontId="14" fillId="6" borderId="1" xfId="1" applyFont="1" applyFill="1" applyBorder="1" applyAlignment="1">
      <alignment horizontal="center" vertical="center"/>
    </xf>
    <xf numFmtId="0" fontId="22" fillId="3" borderId="5" xfId="1" applyFont="1" applyFill="1" applyBorder="1" applyAlignment="1">
      <alignment vertical="center"/>
    </xf>
    <xf numFmtId="176" fontId="20" fillId="4" borderId="1" xfId="4" applyNumberFormat="1" applyFont="1" applyFill="1" applyBorder="1" applyAlignment="1">
      <alignment horizontal="center" vertical="center"/>
    </xf>
    <xf numFmtId="176" fontId="24" fillId="4" borderId="1" xfId="4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176" fontId="20" fillId="4" borderId="1" xfId="1" applyNumberFormat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 shrinkToFit="1"/>
    </xf>
    <xf numFmtId="14" fontId="15" fillId="4" borderId="1" xfId="1" applyNumberFormat="1" applyFont="1" applyFill="1" applyBorder="1" applyAlignment="1">
      <alignment horizontal="center" vertical="center"/>
    </xf>
    <xf numFmtId="14" fontId="16" fillId="4" borderId="1" xfId="1" applyNumberFormat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 shrinkToFit="1"/>
    </xf>
    <xf numFmtId="14" fontId="16" fillId="0" borderId="1" xfId="1" applyNumberFormat="1" applyFont="1" applyFill="1" applyBorder="1" applyAlignment="1">
      <alignment horizontal="center" vertical="center"/>
    </xf>
    <xf numFmtId="177" fontId="20" fillId="0" borderId="1" xfId="1" applyNumberFormat="1" applyFont="1" applyFill="1" applyBorder="1" applyAlignment="1">
      <alignment horizontal="left" vertical="center" shrinkToFit="1"/>
    </xf>
    <xf numFmtId="177" fontId="20" fillId="0" borderId="1" xfId="4" applyNumberFormat="1" applyFont="1" applyFill="1" applyBorder="1" applyAlignment="1">
      <alignment horizontal="left" vertical="center"/>
    </xf>
    <xf numFmtId="0" fontId="20" fillId="4" borderId="1" xfId="1" applyFont="1" applyFill="1" applyBorder="1" applyAlignment="1">
      <alignment horizontal="center" shrinkToFit="1"/>
    </xf>
    <xf numFmtId="0" fontId="20" fillId="0" borderId="1" xfId="1" applyFont="1" applyFill="1" applyBorder="1" applyAlignment="1">
      <alignment horizontal="left"/>
    </xf>
    <xf numFmtId="0" fontId="21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shrinkToFit="1"/>
    </xf>
    <xf numFmtId="0" fontId="24" fillId="0" borderId="1" xfId="4" applyFont="1" applyFill="1" applyBorder="1" applyAlignment="1">
      <alignment horizontal="left" vertical="center"/>
    </xf>
    <xf numFmtId="178" fontId="20" fillId="4" borderId="1" xfId="1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 shrinkToFit="1"/>
    </xf>
    <xf numFmtId="0" fontId="20" fillId="4" borderId="1" xfId="1" applyFont="1" applyFill="1" applyBorder="1" applyAlignment="1">
      <alignment horizontal="left" vertical="center"/>
    </xf>
    <xf numFmtId="0" fontId="21" fillId="4" borderId="1" xfId="1" applyFont="1" applyFill="1" applyBorder="1" applyAlignment="1">
      <alignment horizontal="center" vertical="center"/>
    </xf>
    <xf numFmtId="0" fontId="14" fillId="4" borderId="1" xfId="1" applyNumberFormat="1" applyFont="1" applyFill="1" applyBorder="1" applyAlignment="1">
      <alignment horizontal="center" vertical="center" shrinkToFit="1"/>
    </xf>
    <xf numFmtId="169" fontId="24" fillId="0" borderId="5" xfId="1" applyNumberFormat="1" applyFont="1" applyBorder="1" applyAlignment="1">
      <alignment horizontal="center" vertical="center"/>
    </xf>
    <xf numFmtId="0" fontId="22" fillId="6" borderId="1" xfId="1" applyFont="1" applyFill="1" applyBorder="1" applyAlignment="1">
      <alignment horizontal="center" vertical="center"/>
    </xf>
    <xf numFmtId="0" fontId="22" fillId="3" borderId="9" xfId="1" applyFont="1" applyFill="1" applyBorder="1" applyAlignment="1">
      <alignment vertical="center"/>
    </xf>
    <xf numFmtId="0" fontId="22" fillId="3" borderId="10" xfId="1" applyFont="1" applyFill="1" applyBorder="1" applyAlignment="1">
      <alignment vertical="center"/>
    </xf>
    <xf numFmtId="0" fontId="22" fillId="3" borderId="10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shrinkToFit="1"/>
    </xf>
    <xf numFmtId="0" fontId="22" fillId="4" borderId="11" xfId="1" applyFont="1" applyFill="1" applyBorder="1" applyAlignment="1">
      <alignment horizontal="center" vertical="center"/>
    </xf>
    <xf numFmtId="0" fontId="22" fillId="4" borderId="11" xfId="1" applyFont="1" applyFill="1" applyBorder="1" applyAlignment="1">
      <alignment vertical="center"/>
    </xf>
    <xf numFmtId="0" fontId="22" fillId="4" borderId="0" xfId="1" applyFont="1" applyFill="1" applyBorder="1" applyAlignment="1">
      <alignment vertical="center"/>
    </xf>
    <xf numFmtId="169" fontId="20" fillId="4" borderId="0" xfId="1" applyNumberFormat="1" applyFont="1" applyFill="1" applyBorder="1" applyAlignment="1">
      <alignment horizontal="center" vertical="top"/>
    </xf>
    <xf numFmtId="0" fontId="15" fillId="2" borderId="0" xfId="1" applyFont="1" applyFill="1" applyBorder="1" applyAlignment="1">
      <alignment horizontal="center" vertical="center" shrinkToFit="1"/>
    </xf>
    <xf numFmtId="0" fontId="18" fillId="4" borderId="0" xfId="1" applyFont="1" applyFill="1" applyBorder="1" applyAlignment="1">
      <alignment horizontal="center" vertical="center" shrinkToFit="1"/>
    </xf>
    <xf numFmtId="0" fontId="18" fillId="4" borderId="0" xfId="1" applyFont="1" applyFill="1" applyBorder="1"/>
    <xf numFmtId="0" fontId="18" fillId="4" borderId="0" xfId="1" applyFont="1" applyFill="1"/>
    <xf numFmtId="0" fontId="35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horizontal="center" vertical="center"/>
    </xf>
    <xf numFmtId="0" fontId="37" fillId="0" borderId="0" xfId="1" applyFont="1" applyFill="1" applyAlignment="1">
      <alignment horizontal="center" vertical="center"/>
    </xf>
    <xf numFmtId="0" fontId="38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39" fillId="0" borderId="0" xfId="1" applyFont="1" applyFill="1" applyAlignment="1">
      <alignment horizontal="center" vertical="center"/>
    </xf>
    <xf numFmtId="0" fontId="39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0" fontId="40" fillId="0" borderId="0" xfId="1" applyFont="1" applyFill="1" applyBorder="1" applyAlignment="1">
      <alignment horizontal="left" vertical="center"/>
    </xf>
    <xf numFmtId="0" fontId="41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2" fillId="0" borderId="0" xfId="1" applyFont="1" applyFill="1" applyAlignment="1">
      <alignment horizontal="left" vertical="center"/>
    </xf>
    <xf numFmtId="0" fontId="43" fillId="0" borderId="12" xfId="1" applyFont="1" applyFill="1" applyBorder="1" applyAlignment="1">
      <alignment vertical="top"/>
    </xf>
    <xf numFmtId="0" fontId="44" fillId="0" borderId="13" xfId="1" applyFont="1" applyFill="1" applyBorder="1" applyAlignment="1">
      <alignment horizontal="left" vertical="top"/>
    </xf>
    <xf numFmtId="0" fontId="44" fillId="0" borderId="14" xfId="1" applyFont="1" applyFill="1" applyBorder="1" applyAlignment="1">
      <alignment horizontal="left" vertical="top"/>
    </xf>
    <xf numFmtId="0" fontId="44" fillId="0" borderId="12" xfId="1" applyFont="1" applyFill="1" applyBorder="1" applyAlignment="1">
      <alignment horizontal="center" vertical="top"/>
    </xf>
    <xf numFmtId="0" fontId="45" fillId="0" borderId="0" xfId="1" applyFont="1" applyFill="1" applyBorder="1" applyAlignment="1">
      <alignment horizontal="center" vertical="top" shrinkToFit="1"/>
    </xf>
    <xf numFmtId="0" fontId="46" fillId="2" borderId="0" xfId="1" applyFont="1" applyFill="1" applyBorder="1" applyAlignment="1">
      <alignment horizontal="center" vertical="center" shrinkToFit="1"/>
    </xf>
    <xf numFmtId="0" fontId="46" fillId="0" borderId="0" xfId="1" applyFont="1" applyFill="1" applyBorder="1" applyAlignment="1">
      <alignment horizontal="left" vertical="top"/>
    </xf>
    <xf numFmtId="0" fontId="46" fillId="0" borderId="0" xfId="1" applyFont="1" applyFill="1" applyBorder="1" applyAlignment="1">
      <alignment vertical="top"/>
    </xf>
    <xf numFmtId="0" fontId="47" fillId="0" borderId="0" xfId="1" applyFont="1" applyFill="1" applyAlignment="1">
      <alignment vertical="top"/>
    </xf>
    <xf numFmtId="0" fontId="35" fillId="0" borderId="0" xfId="1" applyFont="1" applyFill="1" applyBorder="1" applyAlignment="1">
      <alignment vertical="top"/>
    </xf>
    <xf numFmtId="0" fontId="14" fillId="0" borderId="0" xfId="1" applyFont="1" applyFill="1" applyAlignment="1">
      <alignment horizontal="center" vertical="center"/>
    </xf>
    <xf numFmtId="0" fontId="42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/>
    </xf>
    <xf numFmtId="0" fontId="53" fillId="0" borderId="0" xfId="0" applyFont="1"/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 vertical="center"/>
    </xf>
    <xf numFmtId="0" fontId="69" fillId="0" borderId="0" xfId="0" applyFont="1" applyAlignment="1">
      <alignment vertical="center" wrapText="1"/>
    </xf>
    <xf numFmtId="0" fontId="71" fillId="0" borderId="2" xfId="0" applyFont="1" applyBorder="1"/>
    <xf numFmtId="0" fontId="71" fillId="0" borderId="0" xfId="0" applyFont="1" applyBorder="1"/>
    <xf numFmtId="0" fontId="73" fillId="0" borderId="0" xfId="0" applyFont="1" applyAlignment="1">
      <alignment horizontal="center"/>
    </xf>
    <xf numFmtId="0" fontId="73" fillId="0" borderId="0" xfId="0" applyFont="1" applyAlignment="1">
      <alignment horizontal="left"/>
    </xf>
    <xf numFmtId="0" fontId="73" fillId="0" borderId="2" xfId="0" applyFont="1" applyBorder="1" applyAlignment="1">
      <alignment horizontal="center" vertical="center"/>
    </xf>
    <xf numFmtId="0" fontId="72" fillId="30" borderId="1" xfId="0" applyFont="1" applyFill="1" applyBorder="1" applyAlignment="1">
      <alignment vertical="center" wrapText="1"/>
    </xf>
    <xf numFmtId="0" fontId="72" fillId="30" borderId="1" xfId="0" applyFont="1" applyFill="1" applyBorder="1" applyAlignment="1">
      <alignment horizontal="center" vertical="center" wrapText="1"/>
    </xf>
    <xf numFmtId="0" fontId="74" fillId="30" borderId="1" xfId="0" applyFont="1" applyFill="1" applyBorder="1" applyAlignment="1">
      <alignment horizontal="center" vertical="center" wrapText="1"/>
    </xf>
    <xf numFmtId="164" fontId="73" fillId="0" borderId="1" xfId="0" applyNumberFormat="1" applyFont="1" applyBorder="1" applyAlignment="1">
      <alignment horizontal="center" vertical="center" wrapText="1"/>
    </xf>
    <xf numFmtId="0" fontId="75" fillId="0" borderId="1" xfId="0" applyFont="1" applyBorder="1" applyAlignment="1">
      <alignment vertical="center" shrinkToFit="1"/>
    </xf>
    <xf numFmtId="0" fontId="76" fillId="0" borderId="1" xfId="0" applyFont="1" applyFill="1" applyBorder="1" applyAlignment="1">
      <alignment horizontal="center"/>
    </xf>
    <xf numFmtId="0" fontId="77" fillId="0" borderId="1" xfId="2" applyFont="1" applyFill="1" applyBorder="1" applyAlignment="1">
      <alignment horizontal="center" vertical="center" wrapText="1"/>
    </xf>
    <xf numFmtId="0" fontId="77" fillId="0" borderId="1" xfId="2" applyFont="1" applyFill="1" applyBorder="1" applyAlignment="1">
      <alignment horizontal="left" vertical="center" wrapText="1"/>
    </xf>
    <xf numFmtId="175" fontId="77" fillId="0" borderId="1" xfId="3" applyNumberFormat="1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8" fillId="0" borderId="1" xfId="0" quotePrefix="1" applyNumberFormat="1" applyFont="1" applyBorder="1" applyAlignment="1" applyProtection="1">
      <alignment horizontal="center" vertical="center"/>
      <protection locked="0"/>
    </xf>
    <xf numFmtId="0" fontId="76" fillId="0" borderId="1" xfId="0" applyFont="1" applyFill="1" applyBorder="1" applyAlignment="1">
      <alignment horizontal="center" vertical="center"/>
    </xf>
    <xf numFmtId="0" fontId="76" fillId="0" borderId="1" xfId="0" applyFont="1" applyFill="1" applyBorder="1" applyAlignment="1">
      <alignment horizontal="left" vertical="center"/>
    </xf>
    <xf numFmtId="175" fontId="76" fillId="0" borderId="1" xfId="0" applyNumberFormat="1" applyFont="1" applyFill="1" applyBorder="1" applyAlignment="1">
      <alignment horizontal="center" vertical="center"/>
    </xf>
    <xf numFmtId="179" fontId="79" fillId="4" borderId="1" xfId="2" applyNumberFormat="1" applyFont="1" applyFill="1" applyBorder="1" applyAlignment="1">
      <alignment horizontal="center" vertical="center" wrapText="1"/>
    </xf>
    <xf numFmtId="49" fontId="73" fillId="0" borderId="1" xfId="0" applyNumberFormat="1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1" xfId="0" applyFont="1" applyBorder="1" applyAlignment="1">
      <alignment horizontal="left"/>
    </xf>
    <xf numFmtId="0" fontId="73" fillId="0" borderId="1" xfId="0" applyFont="1" applyBorder="1" applyAlignment="1">
      <alignment horizontal="center" vertical="center"/>
    </xf>
    <xf numFmtId="180" fontId="73" fillId="0" borderId="1" xfId="0" applyNumberFormat="1" applyFont="1" applyBorder="1" applyAlignment="1">
      <alignment horizontal="center"/>
    </xf>
    <xf numFmtId="0" fontId="73" fillId="4" borderId="1" xfId="0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/>
    </xf>
    <xf numFmtId="0" fontId="77" fillId="4" borderId="1" xfId="2" applyFont="1" applyFill="1" applyBorder="1" applyAlignment="1">
      <alignment horizontal="center" vertical="center" wrapText="1"/>
    </xf>
    <xf numFmtId="0" fontId="77" fillId="4" borderId="1" xfId="2" applyFont="1" applyFill="1" applyBorder="1" applyAlignment="1">
      <alignment horizontal="left" vertical="center" wrapText="1"/>
    </xf>
    <xf numFmtId="175" fontId="77" fillId="4" borderId="1" xfId="3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/>
    </xf>
    <xf numFmtId="0" fontId="76" fillId="4" borderId="1" xfId="0" applyFont="1" applyFill="1" applyBorder="1" applyAlignment="1">
      <alignment horizontal="left" vertical="center"/>
    </xf>
    <xf numFmtId="175" fontId="76" fillId="4" borderId="1" xfId="0" applyNumberFormat="1" applyFont="1" applyFill="1" applyBorder="1" applyAlignment="1">
      <alignment horizontal="center" vertical="center"/>
    </xf>
    <xf numFmtId="164" fontId="73" fillId="4" borderId="1" xfId="0" applyNumberFormat="1" applyFont="1" applyFill="1" applyBorder="1" applyAlignment="1">
      <alignment horizontal="center" vertical="center" wrapText="1"/>
    </xf>
    <xf numFmtId="0" fontId="75" fillId="4" borderId="1" xfId="0" applyFont="1" applyFill="1" applyBorder="1" applyAlignment="1">
      <alignment vertical="center" shrinkToFit="1"/>
    </xf>
    <xf numFmtId="0" fontId="73" fillId="4" borderId="1" xfId="0" quotePrefix="1" applyFont="1" applyFill="1" applyBorder="1" applyAlignment="1">
      <alignment horizontal="center" vertical="center" wrapText="1"/>
    </xf>
    <xf numFmtId="0" fontId="80" fillId="4" borderId="1" xfId="0" applyFont="1" applyFill="1" applyBorder="1" applyAlignment="1">
      <alignment horizontal="center"/>
    </xf>
    <xf numFmtId="0" fontId="53" fillId="4" borderId="0" xfId="0" applyFont="1" applyFill="1"/>
    <xf numFmtId="0" fontId="81" fillId="0" borderId="1" xfId="55" applyNumberFormat="1" applyFont="1" applyFill="1" applyBorder="1" applyAlignment="1">
      <alignment horizontal="center"/>
    </xf>
    <xf numFmtId="181" fontId="81" fillId="0" borderId="1" xfId="55" applyNumberFormat="1" applyFont="1" applyFill="1" applyBorder="1" applyAlignment="1">
      <alignment horizontal="center"/>
    </xf>
    <xf numFmtId="0" fontId="81" fillId="0" borderId="1" xfId="29" applyNumberFormat="1" applyFont="1" applyFill="1" applyBorder="1" applyAlignment="1">
      <alignment horizontal="center"/>
    </xf>
    <xf numFmtId="0" fontId="79" fillId="0" borderId="1" xfId="2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/>
    </xf>
    <xf numFmtId="0" fontId="73" fillId="0" borderId="1" xfId="0" applyFont="1" applyFill="1" applyBorder="1" applyAlignment="1">
      <alignment horizontal="left"/>
    </xf>
    <xf numFmtId="0" fontId="73" fillId="0" borderId="1" xfId="0" applyFont="1" applyFill="1" applyBorder="1" applyAlignment="1">
      <alignment horizontal="center" vertical="center"/>
    </xf>
    <xf numFmtId="180" fontId="73" fillId="0" borderId="1" xfId="0" applyNumberFormat="1" applyFont="1" applyFill="1" applyBorder="1" applyAlignment="1">
      <alignment horizontal="center"/>
    </xf>
    <xf numFmtId="49" fontId="73" fillId="0" borderId="1" xfId="0" applyNumberFormat="1" applyFont="1" applyBorder="1" applyAlignment="1">
      <alignment horizontal="left"/>
    </xf>
    <xf numFmtId="49" fontId="73" fillId="0" borderId="1" xfId="0" applyNumberFormat="1" applyFont="1" applyBorder="1" applyAlignment="1">
      <alignment horizontal="center" vertical="center"/>
    </xf>
    <xf numFmtId="49" fontId="76" fillId="0" borderId="1" xfId="0" applyNumberFormat="1" applyFont="1" applyFill="1" applyBorder="1" applyAlignment="1">
      <alignment horizontal="center" vertical="center"/>
    </xf>
    <xf numFmtId="49" fontId="77" fillId="0" borderId="1" xfId="2" applyNumberFormat="1" applyFont="1" applyFill="1" applyBorder="1" applyAlignment="1">
      <alignment horizontal="center" vertical="center" wrapText="1"/>
    </xf>
    <xf numFmtId="49" fontId="76" fillId="4" borderId="1" xfId="0" applyNumberFormat="1" applyFont="1" applyFill="1" applyBorder="1" applyAlignment="1">
      <alignment horizontal="center" vertical="center"/>
    </xf>
    <xf numFmtId="49" fontId="73" fillId="4" borderId="1" xfId="0" applyNumberFormat="1" applyFont="1" applyFill="1" applyBorder="1" applyAlignment="1">
      <alignment horizontal="center"/>
    </xf>
    <xf numFmtId="49" fontId="73" fillId="4" borderId="1" xfId="0" applyNumberFormat="1" applyFont="1" applyFill="1" applyBorder="1" applyAlignment="1">
      <alignment horizontal="left"/>
    </xf>
    <xf numFmtId="49" fontId="77" fillId="4" borderId="1" xfId="2" applyNumberFormat="1" applyFont="1" applyFill="1" applyBorder="1" applyAlignment="1">
      <alignment horizontal="center" vertical="center" wrapText="1"/>
    </xf>
    <xf numFmtId="180" fontId="73" fillId="4" borderId="1" xfId="0" applyNumberFormat="1" applyFont="1" applyFill="1" applyBorder="1" applyAlignment="1">
      <alignment horizontal="center"/>
    </xf>
    <xf numFmtId="0" fontId="75" fillId="0" borderId="24" xfId="0" applyFont="1" applyBorder="1" applyAlignment="1">
      <alignment vertical="center" shrinkToFit="1"/>
    </xf>
    <xf numFmtId="0" fontId="82" fillId="0" borderId="0" xfId="0" applyFont="1"/>
    <xf numFmtId="0" fontId="75" fillId="0" borderId="25" xfId="0" applyFont="1" applyBorder="1" applyAlignment="1">
      <alignment vertical="center" shrinkToFit="1"/>
    </xf>
    <xf numFmtId="0" fontId="82" fillId="0" borderId="0" xfId="0" applyFont="1" applyAlignment="1">
      <alignment horizontal="center"/>
    </xf>
    <xf numFmtId="49" fontId="83" fillId="0" borderId="0" xfId="0" applyNumberFormat="1" applyFont="1"/>
    <xf numFmtId="0" fontId="75" fillId="0" borderId="0" xfId="0" applyFont="1" applyBorder="1" applyAlignment="1">
      <alignment vertical="center" shrinkToFit="1"/>
    </xf>
    <xf numFmtId="49" fontId="82" fillId="0" borderId="0" xfId="0" applyNumberFormat="1" applyFont="1" applyAlignment="1">
      <alignment horizontal="center"/>
    </xf>
    <xf numFmtId="49" fontId="82" fillId="0" borderId="0" xfId="0" applyNumberFormat="1" applyFont="1"/>
    <xf numFmtId="0" fontId="75" fillId="0" borderId="26" xfId="0" applyFont="1" applyBorder="1" applyAlignment="1">
      <alignment vertical="center" shrinkToFit="1"/>
    </xf>
    <xf numFmtId="0" fontId="75" fillId="0" borderId="27" xfId="0" applyFont="1" applyBorder="1" applyAlignment="1">
      <alignment vertical="center" shrinkToFit="1"/>
    </xf>
    <xf numFmtId="0" fontId="80" fillId="5" borderId="1" xfId="0" applyFont="1" applyFill="1" applyBorder="1" applyAlignment="1">
      <alignment horizontal="center"/>
    </xf>
    <xf numFmtId="181" fontId="81" fillId="0" borderId="1" xfId="29" applyNumberFormat="1" applyFont="1" applyFill="1" applyBorder="1" applyAlignment="1">
      <alignment horizontal="center"/>
    </xf>
    <xf numFmtId="0" fontId="84" fillId="0" borderId="1" xfId="2" applyFont="1" applyFill="1" applyBorder="1" applyAlignment="1">
      <alignment horizontal="left" vertical="center" wrapText="1"/>
    </xf>
    <xf numFmtId="0" fontId="85" fillId="0" borderId="1" xfId="0" applyFont="1" applyFill="1" applyBorder="1" applyAlignment="1">
      <alignment horizontal="left" vertical="center"/>
    </xf>
    <xf numFmtId="0" fontId="86" fillId="0" borderId="1" xfId="0" applyFont="1" applyBorder="1" applyAlignment="1">
      <alignment horizontal="left"/>
    </xf>
    <xf numFmtId="0" fontId="84" fillId="4" borderId="1" xfId="2" applyFont="1" applyFill="1" applyBorder="1" applyAlignment="1">
      <alignment horizontal="left" vertical="center" wrapText="1"/>
    </xf>
    <xf numFmtId="0" fontId="85" fillId="4" borderId="1" xfId="0" applyFont="1" applyFill="1" applyBorder="1" applyAlignment="1">
      <alignment horizontal="left" vertical="center"/>
    </xf>
    <xf numFmtId="0" fontId="86" fillId="0" borderId="1" xfId="0" applyFont="1" applyFill="1" applyBorder="1" applyAlignment="1">
      <alignment horizontal="left"/>
    </xf>
    <xf numFmtId="49" fontId="86" fillId="0" borderId="1" xfId="0" applyNumberFormat="1" applyFont="1" applyBorder="1" applyAlignment="1">
      <alignment horizontal="left"/>
    </xf>
    <xf numFmtId="0" fontId="84" fillId="0" borderId="1" xfId="2" applyFont="1" applyFill="1" applyBorder="1" applyAlignment="1">
      <alignment horizontal="center" vertical="center" wrapText="1"/>
    </xf>
    <xf numFmtId="0" fontId="85" fillId="0" borderId="1" xfId="0" applyFont="1" applyFill="1" applyBorder="1" applyAlignment="1">
      <alignment horizontal="center" vertical="center"/>
    </xf>
    <xf numFmtId="0" fontId="86" fillId="0" borderId="1" xfId="0" applyFont="1" applyBorder="1" applyAlignment="1">
      <alignment horizontal="center" vertical="center"/>
    </xf>
    <xf numFmtId="0" fontId="84" fillId="4" borderId="1" xfId="2" applyFont="1" applyFill="1" applyBorder="1" applyAlignment="1">
      <alignment horizontal="center" vertical="center" wrapText="1"/>
    </xf>
    <xf numFmtId="0" fontId="85" fillId="4" borderId="1" xfId="0" applyFont="1" applyFill="1" applyBorder="1" applyAlignment="1">
      <alignment horizontal="center" vertical="center"/>
    </xf>
    <xf numFmtId="0" fontId="86" fillId="0" borderId="1" xfId="0" applyFont="1" applyFill="1" applyBorder="1" applyAlignment="1">
      <alignment horizontal="center" vertical="center"/>
    </xf>
    <xf numFmtId="49" fontId="85" fillId="0" borderId="1" xfId="0" applyNumberFormat="1" applyFont="1" applyFill="1" applyBorder="1" applyAlignment="1">
      <alignment horizontal="center" vertical="center"/>
    </xf>
    <xf numFmtId="49" fontId="84" fillId="0" borderId="1" xfId="2" applyNumberFormat="1" applyFont="1" applyFill="1" applyBorder="1" applyAlignment="1">
      <alignment horizontal="center" vertical="center" wrapText="1"/>
    </xf>
    <xf numFmtId="175" fontId="84" fillId="0" borderId="1" xfId="3" applyNumberFormat="1" applyFont="1" applyFill="1" applyBorder="1" applyAlignment="1">
      <alignment horizontal="center" vertical="center" wrapText="1"/>
    </xf>
    <xf numFmtId="175" fontId="85" fillId="0" borderId="1" xfId="0" applyNumberFormat="1" applyFont="1" applyFill="1" applyBorder="1" applyAlignment="1">
      <alignment horizontal="center" vertical="center"/>
    </xf>
    <xf numFmtId="180" fontId="86" fillId="0" borderId="1" xfId="0" applyNumberFormat="1" applyFont="1" applyBorder="1" applyAlignment="1">
      <alignment horizontal="center"/>
    </xf>
    <xf numFmtId="175" fontId="84" fillId="4" borderId="1" xfId="3" applyNumberFormat="1" applyFont="1" applyFill="1" applyBorder="1" applyAlignment="1">
      <alignment horizontal="center" vertical="center" wrapText="1"/>
    </xf>
    <xf numFmtId="175" fontId="85" fillId="4" borderId="1" xfId="0" applyNumberFormat="1" applyFont="1" applyFill="1" applyBorder="1" applyAlignment="1">
      <alignment horizontal="center" vertical="center"/>
    </xf>
    <xf numFmtId="180" fontId="86" fillId="0" borderId="1" xfId="0" applyNumberFormat="1" applyFont="1" applyFill="1" applyBorder="1" applyAlignment="1">
      <alignment horizontal="center"/>
    </xf>
    <xf numFmtId="0" fontId="85" fillId="0" borderId="1" xfId="0" applyFont="1" applyFill="1" applyBorder="1" applyAlignment="1">
      <alignment horizontal="center"/>
    </xf>
    <xf numFmtId="49" fontId="86" fillId="0" borderId="1" xfId="0" applyNumberFormat="1" applyFont="1" applyBorder="1" applyAlignment="1">
      <alignment horizontal="center"/>
    </xf>
    <xf numFmtId="0" fontId="85" fillId="4" borderId="1" xfId="0" applyFont="1" applyFill="1" applyBorder="1" applyAlignment="1">
      <alignment horizontal="center"/>
    </xf>
    <xf numFmtId="49" fontId="8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79" fontId="79" fillId="31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5" fillId="0" borderId="1" xfId="0" applyFont="1" applyBorder="1" applyAlignment="1">
      <alignment horizontal="center" vertical="center" shrinkToFit="1"/>
    </xf>
    <xf numFmtId="0" fontId="75" fillId="31" borderId="1" xfId="0" applyFont="1" applyFill="1" applyBorder="1" applyAlignment="1">
      <alignment horizontal="center" vertical="center" shrinkToFit="1"/>
    </xf>
    <xf numFmtId="0" fontId="75" fillId="4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2" fillId="32" borderId="1" xfId="0" applyNumberFormat="1" applyFont="1" applyFill="1" applyBorder="1" applyAlignment="1">
      <alignment horizontal="center" vertical="center"/>
    </xf>
    <xf numFmtId="0" fontId="75" fillId="32" borderId="1" xfId="0" applyFont="1" applyFill="1" applyBorder="1" applyAlignment="1">
      <alignment horizontal="center" vertical="center" shrinkToFit="1"/>
    </xf>
    <xf numFmtId="180" fontId="86" fillId="32" borderId="1" xfId="0" applyNumberFormat="1" applyFont="1" applyFill="1" applyBorder="1" applyAlignment="1">
      <alignment horizontal="center"/>
    </xf>
    <xf numFmtId="0" fontId="0" fillId="32" borderId="1" xfId="0" applyFill="1" applyBorder="1"/>
    <xf numFmtId="0" fontId="85" fillId="32" borderId="1" xfId="0" applyFont="1" applyFill="1" applyBorder="1" applyAlignment="1">
      <alignment horizontal="center"/>
    </xf>
    <xf numFmtId="0" fontId="73" fillId="32" borderId="1" xfId="0" applyFont="1" applyFill="1" applyBorder="1" applyAlignment="1">
      <alignment horizontal="center" vertical="center" wrapText="1"/>
    </xf>
    <xf numFmtId="0" fontId="85" fillId="32" borderId="1" xfId="0" applyFont="1" applyFill="1" applyBorder="1" applyAlignment="1">
      <alignment horizontal="left" vertical="center"/>
    </xf>
    <xf numFmtId="0" fontId="85" fillId="32" borderId="1" xfId="0" applyFont="1" applyFill="1" applyBorder="1" applyAlignment="1">
      <alignment horizontal="center" vertical="center"/>
    </xf>
    <xf numFmtId="175" fontId="85" fillId="32" borderId="1" xfId="0" applyNumberFormat="1" applyFont="1" applyFill="1" applyBorder="1" applyAlignment="1">
      <alignment horizontal="center" vertical="center"/>
    </xf>
    <xf numFmtId="49" fontId="86" fillId="32" borderId="1" xfId="0" applyNumberFormat="1" applyFont="1" applyFill="1" applyBorder="1" applyAlignment="1">
      <alignment horizontal="left"/>
    </xf>
    <xf numFmtId="49" fontId="84" fillId="32" borderId="1" xfId="2" applyNumberFormat="1" applyFont="1" applyFill="1" applyBorder="1" applyAlignment="1">
      <alignment horizontal="center" vertical="center" wrapText="1"/>
    </xf>
    <xf numFmtId="49" fontId="85" fillId="32" borderId="1" xfId="0" applyNumberFormat="1" applyFont="1" applyFill="1" applyBorder="1" applyAlignment="1">
      <alignment horizontal="center" vertical="center"/>
    </xf>
    <xf numFmtId="0" fontId="84" fillId="32" borderId="1" xfId="2" applyFont="1" applyFill="1" applyBorder="1" applyAlignment="1">
      <alignment horizontal="left" vertical="center" wrapText="1"/>
    </xf>
    <xf numFmtId="0" fontId="84" fillId="32" borderId="1" xfId="2" applyFont="1" applyFill="1" applyBorder="1" applyAlignment="1">
      <alignment horizontal="center" vertical="center" wrapText="1"/>
    </xf>
    <xf numFmtId="175" fontId="84" fillId="32" borderId="1" xfId="3" applyNumberFormat="1" applyFont="1" applyFill="1" applyBorder="1" applyAlignment="1">
      <alignment horizontal="center" vertical="center" wrapText="1"/>
    </xf>
    <xf numFmtId="18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/>
    <xf numFmtId="0" fontId="84" fillId="0" borderId="9" xfId="2" applyFont="1" applyFill="1" applyBorder="1" applyAlignment="1">
      <alignment horizontal="left" vertical="center" wrapText="1"/>
    </xf>
    <xf numFmtId="0" fontId="84" fillId="0" borderId="5" xfId="2" applyFont="1" applyFill="1" applyBorder="1" applyAlignment="1">
      <alignment horizontal="left" vertical="center" wrapText="1"/>
    </xf>
    <xf numFmtId="0" fontId="85" fillId="0" borderId="9" xfId="0" applyFont="1" applyFill="1" applyBorder="1" applyAlignment="1">
      <alignment horizontal="left" vertical="center"/>
    </xf>
    <xf numFmtId="0" fontId="85" fillId="0" borderId="5" xfId="0" applyFont="1" applyFill="1" applyBorder="1" applyAlignment="1">
      <alignment horizontal="left" vertical="center"/>
    </xf>
    <xf numFmtId="0" fontId="86" fillId="0" borderId="9" xfId="0" applyFont="1" applyBorder="1" applyAlignment="1">
      <alignment horizontal="left"/>
    </xf>
    <xf numFmtId="0" fontId="86" fillId="0" borderId="5" xfId="0" applyFont="1" applyBorder="1" applyAlignment="1">
      <alignment horizontal="left"/>
    </xf>
    <xf numFmtId="0" fontId="84" fillId="4" borderId="9" xfId="2" applyFont="1" applyFill="1" applyBorder="1" applyAlignment="1">
      <alignment horizontal="left" vertical="center" wrapText="1"/>
    </xf>
    <xf numFmtId="0" fontId="84" fillId="4" borderId="5" xfId="2" applyFont="1" applyFill="1" applyBorder="1" applyAlignment="1">
      <alignment horizontal="left" vertical="center" wrapText="1"/>
    </xf>
    <xf numFmtId="0" fontId="85" fillId="4" borderId="9" xfId="0" applyFont="1" applyFill="1" applyBorder="1" applyAlignment="1">
      <alignment horizontal="left" vertical="center"/>
    </xf>
    <xf numFmtId="0" fontId="85" fillId="4" borderId="5" xfId="0" applyFont="1" applyFill="1" applyBorder="1" applyAlignment="1">
      <alignment horizontal="left" vertical="center"/>
    </xf>
    <xf numFmtId="49" fontId="86" fillId="0" borderId="9" xfId="0" applyNumberFormat="1" applyFont="1" applyBorder="1" applyAlignment="1">
      <alignment horizontal="left"/>
    </xf>
    <xf numFmtId="49" fontId="86" fillId="0" borderId="5" xfId="0" applyNumberFormat="1" applyFont="1" applyBorder="1" applyAlignment="1">
      <alignment horizontal="left"/>
    </xf>
    <xf numFmtId="0" fontId="0" fillId="0" borderId="9" xfId="0" applyBorder="1"/>
    <xf numFmtId="0" fontId="0" fillId="0" borderId="5" xfId="0" applyBorder="1"/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6" fillId="0" borderId="1" xfId="0" applyFont="1" applyBorder="1" applyAlignment="1">
      <alignment horizontal="center" vertical="center" wrapText="1"/>
    </xf>
    <xf numFmtId="0" fontId="86" fillId="4" borderId="1" xfId="0" applyFont="1" applyFill="1" applyBorder="1" applyAlignment="1">
      <alignment horizontal="center" vertical="center" wrapText="1"/>
    </xf>
    <xf numFmtId="0" fontId="86" fillId="4" borderId="1" xfId="0" quotePrefix="1" applyFont="1" applyFill="1" applyBorder="1" applyAlignment="1">
      <alignment horizontal="center" vertical="center" wrapText="1"/>
    </xf>
    <xf numFmtId="0" fontId="86" fillId="4" borderId="1" xfId="0" applyFont="1" applyFill="1" applyBorder="1" applyAlignment="1">
      <alignment horizontal="center" vertical="center"/>
    </xf>
    <xf numFmtId="0" fontId="86" fillId="4" borderId="1" xfId="0" applyFont="1" applyFill="1" applyBorder="1" applyAlignment="1">
      <alignment horizontal="center"/>
    </xf>
    <xf numFmtId="172" fontId="85" fillId="4" borderId="4" xfId="1" applyNumberFormat="1" applyFont="1" applyFill="1" applyBorder="1" applyAlignment="1">
      <alignment horizontal="center" vertical="center"/>
    </xf>
    <xf numFmtId="172" fontId="85" fillId="4" borderId="1" xfId="1" applyNumberFormat="1" applyFont="1" applyFill="1" applyBorder="1" applyAlignment="1">
      <alignment horizontal="center" vertical="center"/>
    </xf>
    <xf numFmtId="172" fontId="85" fillId="4" borderId="3" xfId="1" applyNumberFormat="1" applyFont="1" applyFill="1" applyBorder="1" applyAlignment="1">
      <alignment horizontal="center" vertical="center"/>
    </xf>
    <xf numFmtId="172" fontId="86" fillId="4" borderId="1" xfId="1" applyNumberFormat="1" applyFont="1" applyFill="1" applyBorder="1" applyAlignment="1">
      <alignment horizontal="center" vertical="center"/>
    </xf>
    <xf numFmtId="172" fontId="85" fillId="4" borderId="1" xfId="1" applyNumberFormat="1" applyFont="1" applyFill="1" applyBorder="1" applyAlignment="1">
      <alignment horizontal="center" vertical="center" shrinkToFit="1"/>
    </xf>
    <xf numFmtId="172" fontId="86" fillId="4" borderId="1" xfId="1" applyNumberFormat="1" applyFont="1" applyFill="1" applyBorder="1" applyAlignment="1">
      <alignment horizontal="center" vertical="center" shrinkToFit="1"/>
    </xf>
    <xf numFmtId="183" fontId="85" fillId="4" borderId="1" xfId="1" applyNumberFormat="1" applyFont="1" applyFill="1" applyBorder="1" applyAlignment="1">
      <alignment horizontal="center" vertical="center" shrinkToFit="1"/>
    </xf>
    <xf numFmtId="0" fontId="84" fillId="0" borderId="1" xfId="0" quotePrefix="1" applyNumberFormat="1" applyFont="1" applyBorder="1" applyAlignment="1" applyProtection="1">
      <alignment horizontal="center" vertical="center"/>
      <protection locked="0"/>
    </xf>
    <xf numFmtId="0" fontId="86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9" xfId="0" applyFont="1" applyBorder="1" applyAlignment="1">
      <alignment horizontal="center" vertical="center"/>
    </xf>
    <xf numFmtId="0" fontId="75" fillId="5" borderId="1" xfId="0" applyFont="1" applyFill="1" applyBorder="1" applyAlignment="1">
      <alignment horizontal="center" vertical="center" shrinkToFit="1"/>
    </xf>
    <xf numFmtId="164" fontId="2" fillId="0" borderId="24" xfId="0" applyNumberFormat="1" applyFont="1" applyBorder="1" applyAlignment="1">
      <alignment horizontal="center" vertical="center"/>
    </xf>
    <xf numFmtId="0" fontId="75" fillId="31" borderId="24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86" fillId="0" borderId="0" xfId="0" applyNumberFormat="1" applyFont="1" applyBorder="1" applyAlignment="1">
      <alignment horizontal="center"/>
    </xf>
    <xf numFmtId="0" fontId="86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6" fillId="4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75" fillId="31" borderId="0" xfId="0" applyFont="1" applyFill="1" applyBorder="1" applyAlignment="1">
      <alignment horizontal="center" vertical="center" shrinkToFit="1"/>
    </xf>
    <xf numFmtId="0" fontId="75" fillId="4" borderId="24" xfId="0" applyFont="1" applyFill="1" applyBorder="1" applyAlignment="1">
      <alignment horizontal="center" vertical="center" shrinkToFit="1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9" fontId="84" fillId="0" borderId="0" xfId="2" applyNumberFormat="1" applyFont="1" applyFill="1" applyBorder="1" applyAlignment="1">
      <alignment horizontal="center" vertical="center" wrapText="1"/>
    </xf>
    <xf numFmtId="0" fontId="86" fillId="4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4" fontId="86" fillId="4" borderId="1" xfId="0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center" vertical="center"/>
    </xf>
    <xf numFmtId="174" fontId="0" fillId="0" borderId="0" xfId="0" applyNumberFormat="1"/>
    <xf numFmtId="164" fontId="2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76" fontId="87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86" fillId="4" borderId="9" xfId="0" applyFont="1" applyFill="1" applyBorder="1" applyAlignment="1">
      <alignment horizontal="left" vertical="center"/>
    </xf>
    <xf numFmtId="0" fontId="86" fillId="4" borderId="5" xfId="0" applyFont="1" applyFill="1" applyBorder="1" applyAlignment="1">
      <alignment horizontal="left" vertical="center"/>
    </xf>
    <xf numFmtId="180" fontId="86" fillId="4" borderId="1" xfId="0" applyNumberFormat="1" applyFont="1" applyFill="1" applyBorder="1" applyAlignment="1">
      <alignment horizontal="center" vertical="center"/>
    </xf>
    <xf numFmtId="49" fontId="86" fillId="4" borderId="1" xfId="0" applyNumberFormat="1" applyFont="1" applyFill="1" applyBorder="1" applyAlignment="1">
      <alignment horizontal="center" vertical="center"/>
    </xf>
    <xf numFmtId="176" fontId="8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6" fillId="0" borderId="9" xfId="0" applyFont="1" applyBorder="1" applyAlignment="1">
      <alignment horizontal="left" vertical="center"/>
    </xf>
    <xf numFmtId="0" fontId="86" fillId="0" borderId="5" xfId="0" applyFont="1" applyBorder="1" applyAlignment="1">
      <alignment horizontal="left" vertical="center"/>
    </xf>
    <xf numFmtId="180" fontId="86" fillId="0" borderId="1" xfId="0" applyNumberFormat="1" applyFont="1" applyBorder="1" applyAlignment="1">
      <alignment horizontal="center" vertical="center"/>
    </xf>
    <xf numFmtId="49" fontId="86" fillId="0" borderId="9" xfId="0" applyNumberFormat="1" applyFont="1" applyBorder="1" applyAlignment="1">
      <alignment horizontal="left" vertical="center"/>
    </xf>
    <xf numFmtId="49" fontId="86" fillId="0" borderId="5" xfId="0" applyNumberFormat="1" applyFont="1" applyBorder="1" applyAlignment="1">
      <alignment horizontal="left" vertical="center"/>
    </xf>
    <xf numFmtId="0" fontId="90" fillId="0" borderId="28" xfId="0" applyFont="1" applyBorder="1" applyAlignment="1">
      <alignment horizontal="center" vertical="center"/>
    </xf>
    <xf numFmtId="0" fontId="91" fillId="4" borderId="9" xfId="2" applyFont="1" applyFill="1" applyBorder="1" applyAlignment="1">
      <alignment horizontal="left" vertical="center" wrapText="1"/>
    </xf>
    <xf numFmtId="0" fontId="91" fillId="4" borderId="5" xfId="2" applyFont="1" applyFill="1" applyBorder="1" applyAlignment="1">
      <alignment horizontal="left" vertical="center" wrapText="1"/>
    </xf>
    <xf numFmtId="0" fontId="35" fillId="4" borderId="9" xfId="0" applyFont="1" applyFill="1" applyBorder="1" applyAlignment="1">
      <alignment horizontal="left" vertical="center"/>
    </xf>
    <xf numFmtId="0" fontId="35" fillId="4" borderId="5" xfId="0" applyFont="1" applyFill="1" applyBorder="1" applyAlignment="1">
      <alignment horizontal="left" vertical="center"/>
    </xf>
    <xf numFmtId="0" fontId="90" fillId="4" borderId="9" xfId="0" applyFont="1" applyFill="1" applyBorder="1" applyAlignment="1">
      <alignment horizontal="left" vertical="center"/>
    </xf>
    <xf numFmtId="0" fontId="90" fillId="4" borderId="5" xfId="0" applyFont="1" applyFill="1" applyBorder="1" applyAlignment="1">
      <alignment horizontal="left" vertical="center"/>
    </xf>
    <xf numFmtId="0" fontId="35" fillId="0" borderId="9" xfId="0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left" vertical="center"/>
    </xf>
    <xf numFmtId="0" fontId="91" fillId="0" borderId="9" xfId="2" applyFont="1" applyFill="1" applyBorder="1" applyAlignment="1">
      <alignment horizontal="left" vertical="center" wrapText="1"/>
    </xf>
    <xf numFmtId="0" fontId="91" fillId="0" borderId="5" xfId="2" applyFont="1" applyFill="1" applyBorder="1" applyAlignment="1">
      <alignment horizontal="left" vertical="center" wrapText="1"/>
    </xf>
    <xf numFmtId="0" fontId="90" fillId="0" borderId="9" xfId="0" applyFont="1" applyBorder="1" applyAlignment="1">
      <alignment horizontal="left" vertical="center"/>
    </xf>
    <xf numFmtId="0" fontId="90" fillId="0" borderId="5" xfId="0" applyFont="1" applyBorder="1" applyAlignment="1">
      <alignment horizontal="left" vertical="center"/>
    </xf>
    <xf numFmtId="49" fontId="90" fillId="0" borderId="9" xfId="0" applyNumberFormat="1" applyFont="1" applyBorder="1" applyAlignment="1">
      <alignment horizontal="left" vertical="center"/>
    </xf>
    <xf numFmtId="49" fontId="90" fillId="0" borderId="5" xfId="0" applyNumberFormat="1" applyFont="1" applyBorder="1" applyAlignment="1">
      <alignment horizontal="left" vertical="center"/>
    </xf>
    <xf numFmtId="175" fontId="91" fillId="4" borderId="1" xfId="3" applyNumberFormat="1" applyFont="1" applyFill="1" applyBorder="1" applyAlignment="1">
      <alignment horizontal="center" vertical="center" wrapText="1"/>
    </xf>
    <xf numFmtId="0" fontId="90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76" fontId="92" fillId="4" borderId="1" xfId="0" applyNumberFormat="1" applyFont="1" applyFill="1" applyBorder="1" applyAlignment="1">
      <alignment horizontal="center" vertical="center"/>
    </xf>
    <xf numFmtId="0" fontId="90" fillId="4" borderId="1" xfId="0" applyFont="1" applyFill="1" applyBorder="1" applyAlignment="1">
      <alignment horizontal="center" vertical="center" wrapText="1"/>
    </xf>
    <xf numFmtId="0" fontId="91" fillId="4" borderId="1" xfId="2" applyFont="1" applyFill="1" applyBorder="1" applyAlignment="1">
      <alignment horizontal="center" vertical="center" wrapText="1"/>
    </xf>
    <xf numFmtId="175" fontId="35" fillId="4" borderId="1" xfId="0" applyNumberFormat="1" applyFont="1" applyFill="1" applyBorder="1" applyAlignment="1">
      <alignment horizontal="center" vertical="center"/>
    </xf>
    <xf numFmtId="180" fontId="90" fillId="4" borderId="1" xfId="0" applyNumberFormat="1" applyFont="1" applyFill="1" applyBorder="1" applyAlignment="1">
      <alignment horizontal="center" vertical="center"/>
    </xf>
    <xf numFmtId="49" fontId="90" fillId="4" borderId="1" xfId="0" applyNumberFormat="1" applyFont="1" applyFill="1" applyBorder="1" applyAlignment="1">
      <alignment horizontal="center" vertical="center"/>
    </xf>
    <xf numFmtId="176" fontId="92" fillId="0" borderId="1" xfId="0" applyNumberFormat="1" applyFont="1" applyFill="1" applyBorder="1" applyAlignment="1">
      <alignment horizontal="center" vertical="center"/>
    </xf>
    <xf numFmtId="0" fontId="90" fillId="4" borderId="1" xfId="0" quotePrefix="1" applyFont="1" applyFill="1" applyBorder="1" applyAlignment="1">
      <alignment horizontal="center" vertical="center" wrapText="1"/>
    </xf>
    <xf numFmtId="175" fontId="35" fillId="0" borderId="1" xfId="0" applyNumberFormat="1" applyFont="1" applyFill="1" applyBorder="1" applyAlignment="1">
      <alignment horizontal="center" vertical="center"/>
    </xf>
    <xf numFmtId="0" fontId="90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90" fillId="0" borderId="1" xfId="0" applyFont="1" applyBorder="1" applyAlignment="1">
      <alignment horizontal="center" vertical="center" wrapText="1"/>
    </xf>
    <xf numFmtId="175" fontId="91" fillId="0" borderId="1" xfId="3" applyNumberFormat="1" applyFont="1" applyFill="1" applyBorder="1" applyAlignment="1">
      <alignment horizontal="center" vertical="center" wrapText="1"/>
    </xf>
    <xf numFmtId="180" fontId="90" fillId="0" borderId="1" xfId="0" applyNumberFormat="1" applyFont="1" applyBorder="1" applyAlignment="1">
      <alignment horizontal="center" vertical="center"/>
    </xf>
    <xf numFmtId="49" fontId="90" fillId="0" borderId="1" xfId="0" applyNumberFormat="1" applyFont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174" fontId="87" fillId="4" borderId="1" xfId="0" applyNumberFormat="1" applyFont="1" applyFill="1" applyBorder="1" applyAlignment="1">
      <alignment horizontal="center"/>
    </xf>
    <xf numFmtId="174" fontId="87" fillId="0" borderId="1" xfId="0" applyNumberFormat="1" applyFont="1" applyFill="1" applyBorder="1" applyAlignment="1">
      <alignment horizontal="center"/>
    </xf>
    <xf numFmtId="0" fontId="90" fillId="4" borderId="29" xfId="0" applyFont="1" applyFill="1" applyBorder="1" applyAlignment="1">
      <alignment vertical="center"/>
    </xf>
    <xf numFmtId="0" fontId="90" fillId="4" borderId="7" xfId="0" applyFont="1" applyFill="1" applyBorder="1" applyAlignment="1">
      <alignment vertical="center"/>
    </xf>
    <xf numFmtId="0" fontId="90" fillId="4" borderId="30" xfId="0" applyFont="1" applyFill="1" applyBorder="1" applyAlignment="1">
      <alignment horizontal="center" vertical="center"/>
    </xf>
    <xf numFmtId="180" fontId="90" fillId="4" borderId="3" xfId="0" applyNumberFormat="1" applyFont="1" applyFill="1" applyBorder="1" applyAlignment="1">
      <alignment horizontal="center" vertical="center"/>
    </xf>
    <xf numFmtId="0" fontId="90" fillId="4" borderId="3" xfId="0" applyFont="1" applyFill="1" applyBorder="1" applyAlignment="1">
      <alignment horizontal="center" vertical="center"/>
    </xf>
    <xf numFmtId="176" fontId="92" fillId="4" borderId="3" xfId="0" applyNumberFormat="1" applyFont="1" applyFill="1" applyBorder="1" applyAlignment="1">
      <alignment horizontal="center" vertical="center"/>
    </xf>
    <xf numFmtId="174" fontId="87" fillId="4" borderId="1" xfId="0" applyNumberFormat="1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left" vertical="center"/>
    </xf>
    <xf numFmtId="0" fontId="35" fillId="6" borderId="5" xfId="0" applyFont="1" applyFill="1" applyBorder="1" applyAlignment="1">
      <alignment horizontal="left" vertical="center"/>
    </xf>
    <xf numFmtId="0" fontId="90" fillId="6" borderId="28" xfId="0" applyFont="1" applyFill="1" applyBorder="1" applyAlignment="1">
      <alignment horizontal="center" vertical="center"/>
    </xf>
    <xf numFmtId="175" fontId="35" fillId="6" borderId="1" xfId="0" applyNumberFormat="1" applyFont="1" applyFill="1" applyBorder="1" applyAlignment="1">
      <alignment horizontal="center" vertical="center"/>
    </xf>
    <xf numFmtId="0" fontId="90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176" fontId="92" fillId="6" borderId="1" xfId="0" applyNumberFormat="1" applyFont="1" applyFill="1" applyBorder="1" applyAlignment="1">
      <alignment horizontal="center" vertical="center"/>
    </xf>
    <xf numFmtId="0" fontId="91" fillId="6" borderId="9" xfId="2" applyFont="1" applyFill="1" applyBorder="1" applyAlignment="1">
      <alignment horizontal="left" vertical="center" wrapText="1"/>
    </xf>
    <xf numFmtId="0" fontId="91" fillId="6" borderId="5" xfId="2" applyFont="1" applyFill="1" applyBorder="1" applyAlignment="1">
      <alignment horizontal="left" vertical="center" wrapText="1"/>
    </xf>
    <xf numFmtId="175" fontId="91" fillId="6" borderId="1" xfId="3" applyNumberFormat="1" applyFont="1" applyFill="1" applyBorder="1" applyAlignment="1">
      <alignment horizontal="center" vertical="center" wrapText="1"/>
    </xf>
    <xf numFmtId="180" fontId="90" fillId="6" borderId="1" xfId="0" applyNumberFormat="1" applyFont="1" applyFill="1" applyBorder="1" applyAlignment="1">
      <alignment horizontal="center" vertical="center"/>
    </xf>
    <xf numFmtId="49" fontId="35" fillId="6" borderId="1" xfId="0" applyNumberFormat="1" applyFont="1" applyFill="1" applyBorder="1" applyAlignment="1">
      <alignment horizontal="center" vertical="center"/>
    </xf>
    <xf numFmtId="0" fontId="75" fillId="33" borderId="1" xfId="0" applyFont="1" applyFill="1" applyBorder="1" applyAlignment="1">
      <alignment horizontal="center" vertical="center" shrinkToFit="1"/>
    </xf>
    <xf numFmtId="0" fontId="85" fillId="33" borderId="9" xfId="0" applyFont="1" applyFill="1" applyBorder="1" applyAlignment="1">
      <alignment horizontal="left" vertical="center"/>
    </xf>
    <xf numFmtId="0" fontId="85" fillId="33" borderId="5" xfId="0" applyFont="1" applyFill="1" applyBorder="1" applyAlignment="1">
      <alignment horizontal="left" vertical="center"/>
    </xf>
    <xf numFmtId="0" fontId="85" fillId="33" borderId="1" xfId="0" applyFont="1" applyFill="1" applyBorder="1" applyAlignment="1">
      <alignment horizontal="center" vertical="center"/>
    </xf>
    <xf numFmtId="175" fontId="85" fillId="33" borderId="1" xfId="0" applyNumberFormat="1" applyFont="1" applyFill="1" applyBorder="1" applyAlignment="1">
      <alignment horizontal="center" vertical="center"/>
    </xf>
    <xf numFmtId="0" fontId="86" fillId="33" borderId="1" xfId="0" applyFont="1" applyFill="1" applyBorder="1" applyAlignment="1">
      <alignment horizontal="center" vertical="center"/>
    </xf>
    <xf numFmtId="0" fontId="85" fillId="33" borderId="1" xfId="0" applyFont="1" applyFill="1" applyBorder="1" applyAlignment="1">
      <alignment horizontal="center"/>
    </xf>
    <xf numFmtId="176" fontId="87" fillId="33" borderId="1" xfId="0" applyNumberFormat="1" applyFont="1" applyFill="1" applyBorder="1" applyAlignment="1">
      <alignment horizontal="center"/>
    </xf>
    <xf numFmtId="0" fontId="86" fillId="33" borderId="1" xfId="0" applyFont="1" applyFill="1" applyBorder="1" applyAlignment="1">
      <alignment horizontal="center" vertical="center" wrapText="1"/>
    </xf>
    <xf numFmtId="0" fontId="84" fillId="33" borderId="9" xfId="2" applyFont="1" applyFill="1" applyBorder="1" applyAlignment="1">
      <alignment horizontal="left" vertical="center" wrapText="1"/>
    </xf>
    <xf numFmtId="0" fontId="84" fillId="33" borderId="5" xfId="2" applyFont="1" applyFill="1" applyBorder="1" applyAlignment="1">
      <alignment horizontal="left" vertical="center" wrapText="1"/>
    </xf>
    <xf numFmtId="0" fontId="84" fillId="33" borderId="1" xfId="2" applyFont="1" applyFill="1" applyBorder="1" applyAlignment="1">
      <alignment horizontal="center" vertical="center" wrapText="1"/>
    </xf>
    <xf numFmtId="175" fontId="84" fillId="33" borderId="1" xfId="3" applyNumberFormat="1" applyFont="1" applyFill="1" applyBorder="1" applyAlignment="1">
      <alignment horizontal="center" vertical="center" wrapText="1"/>
    </xf>
    <xf numFmtId="0" fontId="86" fillId="33" borderId="9" xfId="0" applyFont="1" applyFill="1" applyBorder="1" applyAlignment="1">
      <alignment horizontal="left"/>
    </xf>
    <xf numFmtId="0" fontId="86" fillId="33" borderId="5" xfId="0" applyFont="1" applyFill="1" applyBorder="1" applyAlignment="1">
      <alignment horizontal="left"/>
    </xf>
    <xf numFmtId="180" fontId="86" fillId="33" borderId="1" xfId="0" applyNumberFormat="1" applyFont="1" applyFill="1" applyBorder="1" applyAlignment="1">
      <alignment horizontal="center"/>
    </xf>
    <xf numFmtId="172" fontId="88" fillId="33" borderId="1" xfId="1" applyNumberFormat="1" applyFont="1" applyFill="1" applyBorder="1" applyAlignment="1">
      <alignment horizontal="center" vertical="center"/>
    </xf>
    <xf numFmtId="174" fontId="20" fillId="33" borderId="1" xfId="1" applyNumberFormat="1" applyFont="1" applyFill="1" applyBorder="1" applyAlignment="1">
      <alignment horizontal="center" vertical="center"/>
    </xf>
    <xf numFmtId="0" fontId="90" fillId="33" borderId="1" xfId="0" applyFont="1" applyFill="1" applyBorder="1" applyAlignment="1">
      <alignment horizontal="center" vertical="center" wrapText="1"/>
    </xf>
    <xf numFmtId="176" fontId="92" fillId="33" borderId="1" xfId="0" applyNumberFormat="1" applyFont="1" applyFill="1" applyBorder="1" applyAlignment="1">
      <alignment horizontal="center" vertical="center"/>
    </xf>
    <xf numFmtId="172" fontId="85" fillId="33" borderId="1" xfId="1" applyNumberFormat="1" applyFont="1" applyFill="1" applyBorder="1" applyAlignment="1">
      <alignment horizontal="center" vertical="center" shrinkToFit="1"/>
    </xf>
    <xf numFmtId="174" fontId="85" fillId="33" borderId="1" xfId="1" applyNumberFormat="1" applyFont="1" applyFill="1" applyBorder="1" applyAlignment="1">
      <alignment horizontal="center" vertical="center" shrinkToFit="1"/>
    </xf>
    <xf numFmtId="174" fontId="87" fillId="33" borderId="1" xfId="0" applyNumberFormat="1" applyFont="1" applyFill="1" applyBorder="1" applyAlignment="1">
      <alignment horizontal="center"/>
    </xf>
    <xf numFmtId="49" fontId="86" fillId="33" borderId="9" xfId="0" applyNumberFormat="1" applyFont="1" applyFill="1" applyBorder="1" applyAlignment="1">
      <alignment horizontal="left"/>
    </xf>
    <xf numFmtId="49" fontId="86" fillId="33" borderId="5" xfId="0" applyNumberFormat="1" applyFont="1" applyFill="1" applyBorder="1" applyAlignment="1">
      <alignment horizontal="left"/>
    </xf>
    <xf numFmtId="49" fontId="86" fillId="33" borderId="1" xfId="0" applyNumberFormat="1" applyFont="1" applyFill="1" applyBorder="1" applyAlignment="1">
      <alignment horizontal="center"/>
    </xf>
    <xf numFmtId="49" fontId="86" fillId="33" borderId="1" xfId="0" applyNumberFormat="1" applyFont="1" applyFill="1" applyBorder="1" applyAlignment="1">
      <alignment horizontal="center" vertical="center"/>
    </xf>
    <xf numFmtId="49" fontId="85" fillId="33" borderId="1" xfId="0" applyNumberFormat="1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90" fillId="33" borderId="1" xfId="0" applyFont="1" applyFill="1" applyBorder="1" applyAlignment="1">
      <alignment horizontal="center" vertical="center"/>
    </xf>
    <xf numFmtId="49" fontId="84" fillId="33" borderId="1" xfId="2" applyNumberFormat="1" applyFont="1" applyFill="1" applyBorder="1" applyAlignment="1">
      <alignment horizontal="center" vertical="center" wrapText="1"/>
    </xf>
    <xf numFmtId="172" fontId="89" fillId="3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85" fillId="5" borderId="9" xfId="0" applyFont="1" applyFill="1" applyBorder="1" applyAlignment="1">
      <alignment horizontal="left" vertical="center"/>
    </xf>
    <xf numFmtId="0" fontId="85" fillId="5" borderId="5" xfId="0" applyFont="1" applyFill="1" applyBorder="1" applyAlignment="1">
      <alignment horizontal="left" vertical="center"/>
    </xf>
    <xf numFmtId="49" fontId="86" fillId="5" borderId="9" xfId="0" applyNumberFormat="1" applyFont="1" applyFill="1" applyBorder="1" applyAlignment="1">
      <alignment horizontal="left"/>
    </xf>
    <xf numFmtId="49" fontId="86" fillId="5" borderId="5" xfId="0" applyNumberFormat="1" applyFont="1" applyFill="1" applyBorder="1" applyAlignment="1">
      <alignment horizontal="left"/>
    </xf>
    <xf numFmtId="0" fontId="90" fillId="5" borderId="9" xfId="0" applyFont="1" applyFill="1" applyBorder="1" applyAlignment="1">
      <alignment vertical="center"/>
    </xf>
    <xf numFmtId="0" fontId="90" fillId="5" borderId="5" xfId="0" applyFont="1" applyFill="1" applyBorder="1" applyAlignment="1">
      <alignment vertical="center"/>
    </xf>
    <xf numFmtId="0" fontId="0" fillId="5" borderId="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90" fillId="5" borderId="9" xfId="0" applyNumberFormat="1" applyFont="1" applyFill="1" applyBorder="1" applyAlignment="1">
      <alignment horizontal="left" vertical="center"/>
    </xf>
    <xf numFmtId="49" fontId="90" fillId="5" borderId="5" xfId="0" applyNumberFormat="1" applyFont="1" applyFill="1" applyBorder="1" applyAlignment="1">
      <alignment horizontal="left" vertical="center"/>
    </xf>
    <xf numFmtId="0" fontId="84" fillId="5" borderId="9" xfId="2" applyFont="1" applyFill="1" applyBorder="1" applyAlignment="1">
      <alignment horizontal="left" vertical="center" wrapText="1"/>
    </xf>
    <xf numFmtId="0" fontId="84" fillId="5" borderId="5" xfId="2" applyFont="1" applyFill="1" applyBorder="1" applyAlignment="1">
      <alignment horizontal="left" vertical="center" wrapText="1"/>
    </xf>
    <xf numFmtId="0" fontId="93" fillId="33" borderId="1" xfId="0" applyFont="1" applyFill="1" applyBorder="1" applyAlignment="1">
      <alignment horizontal="center" vertical="center" shrinkToFit="1"/>
    </xf>
    <xf numFmtId="0" fontId="75" fillId="34" borderId="1" xfId="0" applyFont="1" applyFill="1" applyBorder="1" applyAlignment="1">
      <alignment horizontal="center" vertical="center" shrinkToFit="1"/>
    </xf>
    <xf numFmtId="0" fontId="75" fillId="0" borderId="1" xfId="0" applyFont="1" applyFill="1" applyBorder="1" applyAlignment="1">
      <alignment horizontal="center" vertical="center" shrinkToFit="1"/>
    </xf>
    <xf numFmtId="0" fontId="86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4" fontId="85" fillId="0" borderId="1" xfId="1" applyNumberFormat="1" applyFont="1" applyFill="1" applyBorder="1" applyAlignment="1">
      <alignment horizontal="center" vertical="center" shrinkToFit="1"/>
    </xf>
    <xf numFmtId="172" fontId="85" fillId="0" borderId="1" xfId="1" applyNumberFormat="1" applyFont="1" applyFill="1" applyBorder="1" applyAlignment="1">
      <alignment horizontal="center" vertical="center" shrinkToFit="1"/>
    </xf>
    <xf numFmtId="49" fontId="86" fillId="0" borderId="9" xfId="0" applyNumberFormat="1" applyFont="1" applyFill="1" applyBorder="1" applyAlignment="1">
      <alignment horizontal="left"/>
    </xf>
    <xf numFmtId="49" fontId="86" fillId="0" borderId="5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176" fontId="87" fillId="4" borderId="1" xfId="0" applyNumberFormat="1" applyFont="1" applyFill="1" applyBorder="1" applyAlignment="1">
      <alignment horizontal="center"/>
    </xf>
    <xf numFmtId="0" fontId="86" fillId="4" borderId="9" xfId="0" applyFont="1" applyFill="1" applyBorder="1" applyAlignment="1">
      <alignment horizontal="left"/>
    </xf>
    <xf numFmtId="0" fontId="86" fillId="4" borderId="5" xfId="0" applyFont="1" applyFill="1" applyBorder="1" applyAlignment="1">
      <alignment horizontal="left"/>
    </xf>
    <xf numFmtId="180" fontId="86" fillId="4" borderId="1" xfId="0" applyNumberFormat="1" applyFont="1" applyFill="1" applyBorder="1" applyAlignment="1">
      <alignment horizontal="center"/>
    </xf>
    <xf numFmtId="172" fontId="88" fillId="4" borderId="1" xfId="1" applyNumberFormat="1" applyFont="1" applyFill="1" applyBorder="1" applyAlignment="1">
      <alignment horizontal="center" vertical="center"/>
    </xf>
    <xf numFmtId="172" fontId="89" fillId="4" borderId="1" xfId="1" applyNumberFormat="1" applyFont="1" applyFill="1" applyBorder="1" applyAlignment="1">
      <alignment horizontal="center" vertical="center"/>
    </xf>
    <xf numFmtId="174" fontId="20" fillId="4" borderId="1" xfId="1" applyNumberFormat="1" applyFont="1" applyFill="1" applyBorder="1" applyAlignment="1">
      <alignment horizontal="center" vertical="center"/>
    </xf>
    <xf numFmtId="0" fontId="90" fillId="4" borderId="28" xfId="0" applyFont="1" applyFill="1" applyBorder="1" applyAlignment="1">
      <alignment horizontal="center" vertical="center"/>
    </xf>
    <xf numFmtId="174" fontId="85" fillId="4" borderId="1" xfId="1" applyNumberFormat="1" applyFont="1" applyFill="1" applyBorder="1" applyAlignment="1">
      <alignment horizontal="center" vertical="center" shrinkToFit="1"/>
    </xf>
    <xf numFmtId="49" fontId="86" fillId="4" borderId="9" xfId="0" applyNumberFormat="1" applyFont="1" applyFill="1" applyBorder="1" applyAlignment="1">
      <alignment horizontal="left"/>
    </xf>
    <xf numFmtId="49" fontId="86" fillId="4" borderId="5" xfId="0" applyNumberFormat="1" applyFont="1" applyFill="1" applyBorder="1" applyAlignment="1">
      <alignment horizontal="left"/>
    </xf>
    <xf numFmtId="49" fontId="86" fillId="4" borderId="1" xfId="0" applyNumberFormat="1" applyFont="1" applyFill="1" applyBorder="1" applyAlignment="1">
      <alignment horizontal="center"/>
    </xf>
    <xf numFmtId="49" fontId="84" fillId="4" borderId="1" xfId="2" applyNumberFormat="1" applyFont="1" applyFill="1" applyBorder="1" applyAlignment="1">
      <alignment horizontal="center" vertical="center" wrapText="1"/>
    </xf>
    <xf numFmtId="49" fontId="85" fillId="4" borderId="1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49" fontId="90" fillId="4" borderId="9" xfId="0" applyNumberFormat="1" applyFont="1" applyFill="1" applyBorder="1" applyAlignment="1">
      <alignment horizontal="left" vertical="center"/>
    </xf>
    <xf numFmtId="49" fontId="90" fillId="4" borderId="5" xfId="0" applyNumberFormat="1" applyFont="1" applyFill="1" applyBorder="1" applyAlignment="1">
      <alignment horizontal="left" vertical="center"/>
    </xf>
    <xf numFmtId="49" fontId="35" fillId="4" borderId="1" xfId="0" applyNumberFormat="1" applyFont="1" applyFill="1" applyBorder="1" applyAlignment="1">
      <alignment horizontal="center" vertical="center"/>
    </xf>
    <xf numFmtId="0" fontId="94" fillId="4" borderId="1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5" fillId="4" borderId="3" xfId="0" applyFont="1" applyFill="1" applyBorder="1" applyAlignment="1">
      <alignment horizontal="center" vertical="center" shrinkToFit="1"/>
    </xf>
    <xf numFmtId="172" fontId="15" fillId="4" borderId="1" xfId="1" applyNumberFormat="1" applyFont="1" applyFill="1" applyBorder="1" applyAlignment="1">
      <alignment horizontal="center" vertical="center"/>
    </xf>
    <xf numFmtId="0" fontId="78" fillId="4" borderId="1" xfId="0" quotePrefix="1" applyNumberFormat="1" applyFont="1" applyFill="1" applyBorder="1" applyAlignment="1" applyProtection="1">
      <alignment horizontal="center" vertical="center"/>
      <protection locked="0"/>
    </xf>
    <xf numFmtId="172" fontId="15" fillId="4" borderId="1" xfId="1" applyNumberFormat="1" applyFont="1" applyFill="1" applyBorder="1" applyAlignment="1">
      <alignment horizontal="center" vertical="center" shrinkToFit="1"/>
    </xf>
    <xf numFmtId="172" fontId="15" fillId="4" borderId="4" xfId="1" applyNumberFormat="1" applyFont="1" applyFill="1" applyBorder="1" applyAlignment="1">
      <alignment horizontal="center" vertical="center" shrinkToFit="1"/>
    </xf>
    <xf numFmtId="172" fontId="16" fillId="4" borderId="1" xfId="1" applyNumberFormat="1" applyFont="1" applyFill="1" applyBorder="1" applyAlignment="1">
      <alignment horizontal="center" vertical="center"/>
    </xf>
    <xf numFmtId="172" fontId="15" fillId="4" borderId="8" xfId="1" applyNumberFormat="1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/>
    </xf>
    <xf numFmtId="0" fontId="84" fillId="0" borderId="0" xfId="2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174" fontId="85" fillId="4" borderId="1" xfId="1" applyNumberFormat="1" applyFont="1" applyFill="1" applyBorder="1" applyAlignment="1">
      <alignment horizontal="center" vertical="top" shrinkToFit="1"/>
    </xf>
    <xf numFmtId="0" fontId="90" fillId="4" borderId="9" xfId="0" applyFont="1" applyFill="1" applyBorder="1" applyAlignment="1">
      <alignment horizontal="left" vertical="top"/>
    </xf>
    <xf numFmtId="0" fontId="90" fillId="4" borderId="5" xfId="0" applyFont="1" applyFill="1" applyBorder="1" applyAlignment="1">
      <alignment horizontal="left" vertical="top"/>
    </xf>
    <xf numFmtId="0" fontId="86" fillId="4" borderId="1" xfId="0" applyFont="1" applyFill="1" applyBorder="1" applyAlignment="1">
      <alignment horizontal="center" vertical="top"/>
    </xf>
    <xf numFmtId="0" fontId="85" fillId="4" borderId="1" xfId="0" applyFont="1" applyFill="1" applyBorder="1" applyAlignment="1">
      <alignment horizontal="center" vertical="top"/>
    </xf>
    <xf numFmtId="0" fontId="86" fillId="4" borderId="1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0" fillId="4" borderId="0" xfId="0" applyFill="1" applyAlignment="1">
      <alignment horizontal="center"/>
    </xf>
    <xf numFmtId="0" fontId="85" fillId="31" borderId="9" xfId="0" applyFont="1" applyFill="1" applyBorder="1" applyAlignment="1">
      <alignment horizontal="left" vertical="center"/>
    </xf>
    <xf numFmtId="0" fontId="85" fillId="31" borderId="5" xfId="0" applyFont="1" applyFill="1" applyBorder="1" applyAlignment="1">
      <alignment horizontal="left" vertical="center"/>
    </xf>
    <xf numFmtId="0" fontId="85" fillId="31" borderId="1" xfId="0" applyFont="1" applyFill="1" applyBorder="1" applyAlignment="1">
      <alignment horizontal="center" vertical="center"/>
    </xf>
    <xf numFmtId="175" fontId="85" fillId="31" borderId="1" xfId="0" applyNumberFormat="1" applyFont="1" applyFill="1" applyBorder="1" applyAlignment="1">
      <alignment horizontal="center" vertical="center"/>
    </xf>
    <xf numFmtId="0" fontId="86" fillId="31" borderId="1" xfId="0" applyFont="1" applyFill="1" applyBorder="1" applyAlignment="1">
      <alignment horizontal="center" vertical="center"/>
    </xf>
    <xf numFmtId="0" fontId="85" fillId="31" borderId="1" xfId="0" applyFont="1" applyFill="1" applyBorder="1" applyAlignment="1">
      <alignment horizontal="center"/>
    </xf>
    <xf numFmtId="174" fontId="87" fillId="31" borderId="1" xfId="0" applyNumberFormat="1" applyFont="1" applyFill="1" applyBorder="1" applyAlignment="1">
      <alignment horizontal="center"/>
    </xf>
    <xf numFmtId="0" fontId="86" fillId="31" borderId="1" xfId="0" applyFont="1" applyFill="1" applyBorder="1" applyAlignment="1">
      <alignment horizontal="center" vertical="center" wrapText="1"/>
    </xf>
    <xf numFmtId="49" fontId="90" fillId="31" borderId="9" xfId="0" applyNumberFormat="1" applyFont="1" applyFill="1" applyBorder="1" applyAlignment="1">
      <alignment horizontal="left" vertical="center"/>
    </xf>
    <xf numFmtId="49" fontId="90" fillId="31" borderId="5" xfId="0" applyNumberFormat="1" applyFont="1" applyFill="1" applyBorder="1" applyAlignment="1">
      <alignment horizontal="left" vertical="center"/>
    </xf>
    <xf numFmtId="0" fontId="90" fillId="31" borderId="28" xfId="0" applyFont="1" applyFill="1" applyBorder="1" applyAlignment="1">
      <alignment horizontal="center" vertical="center"/>
    </xf>
    <xf numFmtId="180" fontId="90" fillId="31" borderId="1" xfId="0" applyNumberFormat="1" applyFont="1" applyFill="1" applyBorder="1" applyAlignment="1">
      <alignment horizontal="center" vertical="center"/>
    </xf>
    <xf numFmtId="0" fontId="90" fillId="31" borderId="1" xfId="0" applyFont="1" applyFill="1" applyBorder="1" applyAlignment="1">
      <alignment horizontal="center" vertical="center"/>
    </xf>
    <xf numFmtId="49" fontId="35" fillId="31" borderId="1" xfId="0" applyNumberFormat="1" applyFont="1" applyFill="1" applyBorder="1" applyAlignment="1">
      <alignment horizontal="center" vertical="center"/>
    </xf>
    <xf numFmtId="176" fontId="92" fillId="31" borderId="1" xfId="0" applyNumberFormat="1" applyFont="1" applyFill="1" applyBorder="1" applyAlignment="1">
      <alignment horizontal="center" vertical="center"/>
    </xf>
    <xf numFmtId="0" fontId="90" fillId="31" borderId="1" xfId="0" applyFont="1" applyFill="1" applyBorder="1" applyAlignment="1">
      <alignment horizontal="center" vertical="center" wrapText="1"/>
    </xf>
    <xf numFmtId="49" fontId="86" fillId="31" borderId="9" xfId="0" applyNumberFormat="1" applyFont="1" applyFill="1" applyBorder="1" applyAlignment="1">
      <alignment horizontal="left"/>
    </xf>
    <xf numFmtId="49" fontId="86" fillId="31" borderId="5" xfId="0" applyNumberFormat="1" applyFont="1" applyFill="1" applyBorder="1" applyAlignment="1">
      <alignment horizontal="left"/>
    </xf>
    <xf numFmtId="49" fontId="85" fillId="31" borderId="1" xfId="0" applyNumberFormat="1" applyFont="1" applyFill="1" applyBorder="1" applyAlignment="1">
      <alignment horizontal="center" vertical="center"/>
    </xf>
    <xf numFmtId="180" fontId="86" fillId="31" borderId="1" xfId="0" applyNumberFormat="1" applyFont="1" applyFill="1" applyBorder="1" applyAlignment="1">
      <alignment horizontal="center"/>
    </xf>
    <xf numFmtId="49" fontId="86" fillId="31" borderId="1" xfId="0" applyNumberFormat="1" applyFont="1" applyFill="1" applyBorder="1" applyAlignment="1">
      <alignment horizontal="center" vertical="center"/>
    </xf>
    <xf numFmtId="0" fontId="84" fillId="31" borderId="9" xfId="2" applyFont="1" applyFill="1" applyBorder="1" applyAlignment="1">
      <alignment horizontal="left" vertical="center" wrapText="1"/>
    </xf>
    <xf numFmtId="0" fontId="84" fillId="31" borderId="5" xfId="2" applyFont="1" applyFill="1" applyBorder="1" applyAlignment="1">
      <alignment horizontal="left" vertical="center" wrapText="1"/>
    </xf>
    <xf numFmtId="0" fontId="84" fillId="31" borderId="1" xfId="2" applyFont="1" applyFill="1" applyBorder="1" applyAlignment="1">
      <alignment horizontal="center" vertical="center" wrapText="1"/>
    </xf>
    <xf numFmtId="175" fontId="84" fillId="31" borderId="1" xfId="3" applyNumberFormat="1" applyFont="1" applyFill="1" applyBorder="1" applyAlignment="1">
      <alignment horizontal="center" vertical="center" wrapText="1"/>
    </xf>
    <xf numFmtId="49" fontId="84" fillId="31" borderId="1" xfId="2" applyNumberFormat="1" applyFont="1" applyFill="1" applyBorder="1" applyAlignment="1">
      <alignment horizontal="center" vertical="center" wrapText="1"/>
    </xf>
    <xf numFmtId="0" fontId="86" fillId="31" borderId="9" xfId="0" applyFont="1" applyFill="1" applyBorder="1" applyAlignment="1">
      <alignment horizontal="left"/>
    </xf>
    <xf numFmtId="0" fontId="86" fillId="31" borderId="5" xfId="0" applyFont="1" applyFill="1" applyBorder="1" applyAlignment="1">
      <alignment horizontal="left"/>
    </xf>
    <xf numFmtId="0" fontId="91" fillId="31" borderId="9" xfId="2" applyFont="1" applyFill="1" applyBorder="1" applyAlignment="1">
      <alignment horizontal="left" vertical="center" wrapText="1"/>
    </xf>
    <xf numFmtId="0" fontId="91" fillId="31" borderId="5" xfId="2" applyFont="1" applyFill="1" applyBorder="1" applyAlignment="1">
      <alignment horizontal="left" vertical="center" wrapText="1"/>
    </xf>
    <xf numFmtId="175" fontId="91" fillId="31" borderId="1" xfId="3" applyNumberFormat="1" applyFont="1" applyFill="1" applyBorder="1" applyAlignment="1">
      <alignment horizontal="center" vertical="center" wrapText="1"/>
    </xf>
    <xf numFmtId="0" fontId="35" fillId="31" borderId="1" xfId="0" applyFont="1" applyFill="1" applyBorder="1" applyAlignment="1">
      <alignment horizontal="center" vertical="center"/>
    </xf>
    <xf numFmtId="0" fontId="90" fillId="31" borderId="9" xfId="0" applyFont="1" applyFill="1" applyBorder="1" applyAlignment="1">
      <alignment horizontal="left" vertical="center"/>
    </xf>
    <xf numFmtId="0" fontId="90" fillId="31" borderId="5" xfId="0" applyFont="1" applyFill="1" applyBorder="1" applyAlignment="1">
      <alignment horizontal="left" vertical="center"/>
    </xf>
    <xf numFmtId="49" fontId="90" fillId="31" borderId="1" xfId="0" applyNumberFormat="1" applyFont="1" applyFill="1" applyBorder="1" applyAlignment="1">
      <alignment horizontal="center" vertical="center"/>
    </xf>
    <xf numFmtId="0" fontId="35" fillId="31" borderId="9" xfId="0" applyFont="1" applyFill="1" applyBorder="1" applyAlignment="1">
      <alignment horizontal="left" vertical="center"/>
    </xf>
    <xf numFmtId="0" fontId="35" fillId="31" borderId="5" xfId="0" applyFont="1" applyFill="1" applyBorder="1" applyAlignment="1">
      <alignment horizontal="left" vertical="center"/>
    </xf>
    <xf numFmtId="175" fontId="35" fillId="31" borderId="1" xfId="0" applyNumberFormat="1" applyFont="1" applyFill="1" applyBorder="1" applyAlignment="1">
      <alignment horizontal="center" vertical="center"/>
    </xf>
    <xf numFmtId="174" fontId="85" fillId="31" borderId="1" xfId="1" applyNumberFormat="1" applyFont="1" applyFill="1" applyBorder="1" applyAlignment="1">
      <alignment horizontal="center" vertical="center" shrinkToFit="1"/>
    </xf>
    <xf numFmtId="0" fontId="0" fillId="31" borderId="9" xfId="0" applyFill="1" applyBorder="1" applyAlignment="1">
      <alignment horizontal="center" vertical="center"/>
    </xf>
    <xf numFmtId="0" fontId="0" fillId="31" borderId="5" xfId="0" applyFill="1" applyBorder="1" applyAlignment="1">
      <alignment horizontal="center" vertical="center"/>
    </xf>
    <xf numFmtId="0" fontId="0" fillId="31" borderId="1" xfId="0" applyFill="1" applyBorder="1" applyAlignment="1">
      <alignment horizontal="center" vertical="center"/>
    </xf>
    <xf numFmtId="174" fontId="86" fillId="31" borderId="1" xfId="0" applyNumberFormat="1" applyFont="1" applyFill="1" applyBorder="1" applyAlignment="1">
      <alignment horizontal="center" vertical="center"/>
    </xf>
    <xf numFmtId="0" fontId="0" fillId="31" borderId="9" xfId="0" applyFill="1" applyBorder="1" applyAlignment="1">
      <alignment vertical="center"/>
    </xf>
    <xf numFmtId="0" fontId="0" fillId="31" borderId="5" xfId="0" applyFill="1" applyBorder="1" applyAlignment="1">
      <alignment vertical="center"/>
    </xf>
    <xf numFmtId="0" fontId="86" fillId="31" borderId="1" xfId="0" applyFont="1" applyFill="1" applyBorder="1" applyAlignment="1">
      <alignment horizontal="center"/>
    </xf>
    <xf numFmtId="164" fontId="96" fillId="4" borderId="1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49" fontId="35" fillId="0" borderId="3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0" fontId="43" fillId="0" borderId="10" xfId="0" applyFont="1" applyBorder="1" applyAlignment="1">
      <alignment vertical="center"/>
    </xf>
    <xf numFmtId="49" fontId="35" fillId="0" borderId="10" xfId="0" applyNumberFormat="1" applyFont="1" applyBorder="1" applyAlignment="1">
      <alignment horizontal="center" vertical="center"/>
    </xf>
    <xf numFmtId="49" fontId="90" fillId="0" borderId="0" xfId="0" applyNumberFormat="1" applyFont="1" applyAlignment="1">
      <alignment vertical="center"/>
    </xf>
    <xf numFmtId="0" fontId="90" fillId="0" borderId="0" xfId="0" applyFont="1" applyAlignment="1">
      <alignment vertical="center"/>
    </xf>
    <xf numFmtId="0" fontId="90" fillId="0" borderId="0" xfId="0" applyFont="1" applyAlignment="1">
      <alignment horizontal="center" vertical="center"/>
    </xf>
    <xf numFmtId="0" fontId="95" fillId="0" borderId="0" xfId="56" applyAlignment="1">
      <alignment horizontal="center" vertical="center"/>
    </xf>
    <xf numFmtId="49" fontId="95" fillId="0" borderId="0" xfId="56" applyNumberFormat="1" applyAlignment="1">
      <alignment horizontal="center" vertical="center"/>
    </xf>
    <xf numFmtId="0" fontId="35" fillId="0" borderId="31" xfId="59" applyFont="1" applyFill="1" applyBorder="1" applyAlignment="1">
      <alignment horizontal="center" vertical="center"/>
    </xf>
    <xf numFmtId="49" fontId="35" fillId="0" borderId="31" xfId="59" applyNumberFormat="1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174" fontId="35" fillId="0" borderId="31" xfId="1" applyNumberFormat="1" applyFont="1" applyFill="1" applyBorder="1" applyAlignment="1">
      <alignment horizontal="center" vertical="center" shrinkToFit="1"/>
    </xf>
    <xf numFmtId="0" fontId="35" fillId="0" borderId="31" xfId="56" applyFont="1" applyFill="1" applyBorder="1" applyAlignment="1">
      <alignment horizontal="center" vertical="center"/>
    </xf>
    <xf numFmtId="0" fontId="35" fillId="0" borderId="31" xfId="59" applyFont="1" applyFill="1" applyBorder="1" applyAlignment="1">
      <alignment horizontal="center" vertical="center" wrapText="1"/>
    </xf>
    <xf numFmtId="176" fontId="35" fillId="0" borderId="31" xfId="0" applyNumberFormat="1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 wrapText="1"/>
    </xf>
    <xf numFmtId="49" fontId="35" fillId="0" borderId="31" xfId="0" applyNumberFormat="1" applyFont="1" applyFill="1" applyBorder="1" applyAlignment="1">
      <alignment horizontal="center" vertical="center"/>
    </xf>
    <xf numFmtId="174" fontId="35" fillId="0" borderId="31" xfId="0" applyNumberFormat="1" applyFont="1" applyFill="1" applyBorder="1" applyAlignment="1">
      <alignment horizontal="center" vertical="center"/>
    </xf>
    <xf numFmtId="0" fontId="35" fillId="0" borderId="31" xfId="59" quotePrefix="1" applyFont="1" applyFill="1" applyBorder="1" applyAlignment="1">
      <alignment horizontal="center" vertical="center" wrapText="1"/>
    </xf>
    <xf numFmtId="0" fontId="35" fillId="0" borderId="31" xfId="56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vertical="center"/>
    </xf>
    <xf numFmtId="0" fontId="15" fillId="3" borderId="3" xfId="1" applyFont="1" applyFill="1" applyBorder="1" applyAlignment="1">
      <alignment horizontal="center" vertical="center" shrinkToFit="1"/>
    </xf>
    <xf numFmtId="0" fontId="15" fillId="3" borderId="4" xfId="1" applyFont="1" applyFill="1" applyBorder="1" applyAlignment="1">
      <alignment horizontal="center" vertical="center" shrinkToFit="1"/>
    </xf>
    <xf numFmtId="0" fontId="15" fillId="3" borderId="3" xfId="1" applyFont="1" applyFill="1" applyBorder="1" applyAlignment="1">
      <alignment horizontal="left" vertical="center" shrinkToFit="1"/>
    </xf>
    <xf numFmtId="0" fontId="15" fillId="3" borderId="4" xfId="1" applyFont="1" applyFill="1" applyBorder="1" applyAlignment="1">
      <alignment horizontal="left" vertical="center" shrinkToFit="1"/>
    </xf>
    <xf numFmtId="0" fontId="15" fillId="3" borderId="3" xfId="1" applyFont="1" applyFill="1" applyBorder="1" applyAlignment="1">
      <alignment horizontal="center" vertical="center" wrapText="1" shrinkToFit="1"/>
    </xf>
    <xf numFmtId="0" fontId="15" fillId="3" borderId="4" xfId="1" applyFont="1" applyFill="1" applyBorder="1" applyAlignment="1">
      <alignment horizontal="center" vertical="center" wrapText="1" shrinkToFit="1"/>
    </xf>
    <xf numFmtId="0" fontId="16" fillId="3" borderId="3" xfId="1" applyFont="1" applyFill="1" applyBorder="1" applyAlignment="1">
      <alignment horizontal="center" vertical="center" wrapText="1" shrinkToFit="1"/>
    </xf>
    <xf numFmtId="0" fontId="16" fillId="3" borderId="4" xfId="1" applyFont="1" applyFill="1" applyBorder="1" applyAlignment="1">
      <alignment horizontal="center" vertical="center" wrapText="1" shrinkToFit="1"/>
    </xf>
    <xf numFmtId="0" fontId="15" fillId="2" borderId="3" xfId="1" applyFont="1" applyFill="1" applyBorder="1" applyAlignment="1">
      <alignment horizontal="center" vertical="center" wrapText="1" shrinkToFit="1"/>
    </xf>
    <xf numFmtId="0" fontId="15" fillId="2" borderId="4" xfId="1" applyFont="1" applyFill="1" applyBorder="1" applyAlignment="1">
      <alignment horizontal="center" vertical="center" wrapText="1" shrinkToFit="1"/>
    </xf>
    <xf numFmtId="0" fontId="69" fillId="0" borderId="0" xfId="0" applyFont="1" applyAlignment="1">
      <alignment horizontal="center" vertical="center" wrapText="1"/>
    </xf>
    <xf numFmtId="0" fontId="72" fillId="30" borderId="9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82" fillId="0" borderId="0" xfId="0" applyFont="1" applyAlignment="1">
      <alignment horizontal="left" vertical="center"/>
    </xf>
    <xf numFmtId="0" fontId="8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0" fillId="0" borderId="0" xfId="0" applyFont="1" applyAlignment="1">
      <alignment horizontal="left" vertical="top" wrapText="1"/>
    </xf>
    <xf numFmtId="0" fontId="97" fillId="0" borderId="0" xfId="56" applyFont="1" applyBorder="1" applyAlignment="1" applyProtection="1">
      <alignment horizontal="center" vertical="center" wrapText="1"/>
      <protection locked="0"/>
    </xf>
    <xf numFmtId="0" fontId="97" fillId="0" borderId="32" xfId="56" applyFont="1" applyBorder="1" applyAlignment="1" applyProtection="1">
      <alignment horizontal="center" vertical="center" wrapText="1"/>
      <protection locked="0"/>
    </xf>
    <xf numFmtId="0" fontId="95" fillId="0" borderId="0" xfId="56" applyAlignment="1" applyProtection="1">
      <alignment horizontal="center" vertical="center"/>
      <protection locked="0"/>
    </xf>
  </cellXfs>
  <cellStyles count="60">
    <cellStyle name="20% - 强调文字颜色 1" xfId="5"/>
    <cellStyle name="20% - 强调文字颜色 2" xfId="6"/>
    <cellStyle name="20% - 强调文字颜色 3" xfId="7"/>
    <cellStyle name="20% - 强调文字颜色 4" xfId="8"/>
    <cellStyle name="20% - 强调文字颜色 5" xfId="9"/>
    <cellStyle name="20% - 强调文字颜色 6" xfId="10"/>
    <cellStyle name="40% - 强调文字颜色 1" xfId="11"/>
    <cellStyle name="40% - 强调文字颜色 2" xfId="12"/>
    <cellStyle name="40% - 强调文字颜色 3" xfId="13"/>
    <cellStyle name="40% - 强调文字颜色 4" xfId="14"/>
    <cellStyle name="40% - 强调文字颜色 5" xfId="15"/>
    <cellStyle name="40% - 强调文字颜色 6" xfId="16"/>
    <cellStyle name="60% - 强调文字颜色 1" xfId="17"/>
    <cellStyle name="60% - 强调文字颜色 2" xfId="18"/>
    <cellStyle name="60% - 强调文字颜色 3" xfId="19"/>
    <cellStyle name="60% - 强调文字颜色 4" xfId="20"/>
    <cellStyle name="60% - 强调文字颜色 5" xfId="21"/>
    <cellStyle name="60% - 强调文字颜色 6" xfId="22"/>
    <cellStyle name="Normal" xfId="0" builtinId="0"/>
    <cellStyle name="Normal 2" xfId="1"/>
    <cellStyle name="Normal 2 2" xfId="57"/>
    <cellStyle name="Normal 2 2 2" xfId="58"/>
    <cellStyle name="Normal 3" xfId="23"/>
    <cellStyle name="Normal 4" xfId="24"/>
    <cellStyle name="Normal 5" xfId="25"/>
    <cellStyle name="Normal 6" xfId="26"/>
    <cellStyle name="Normal 7" xfId="56"/>
    <cellStyle name="Normal 7 2" xfId="59"/>
    <cellStyle name="Normal_Sheet1" xfId="4"/>
    <cellStyle name="Normal_Sheet1_1" xfId="2"/>
    <cellStyle name="Normal_Sheet1_2" xfId="3"/>
    <cellStyle name="oft Excel]_x000d__x000a_Comment=The open=/f lines load custom functions into the Paste Function list._x000d__x000a_Maximized=2_x000d__x000a_DefaultPath" xfId="27"/>
    <cellStyle name="oft Excel]_x000d__x000a_Comment=The open=/f lines load custom functions into the Paste Function list._x000d__x000a_Maximized=2_x000d__x000a_DefaultPath 2" xfId="55"/>
    <cellStyle name="Percent 2" xfId="28"/>
    <cellStyle name="一般 2 2" xfId="29"/>
    <cellStyle name="千分位 2" xfId="30"/>
    <cellStyle name="千分位 5" xfId="31"/>
    <cellStyle name="好" xfId="32"/>
    <cellStyle name="差" xfId="33"/>
    <cellStyle name="强调文字颜色 1" xfId="34"/>
    <cellStyle name="强调文字颜色 2" xfId="35"/>
    <cellStyle name="强调文字颜色 3" xfId="36"/>
    <cellStyle name="强调文字颜色 4" xfId="37"/>
    <cellStyle name="强调文字颜色 5" xfId="38"/>
    <cellStyle name="强调文字颜色 6" xfId="39"/>
    <cellStyle name="标题" xfId="40"/>
    <cellStyle name="标题 1" xfId="41"/>
    <cellStyle name="标题 2" xfId="42"/>
    <cellStyle name="标题 3" xfId="43"/>
    <cellStyle name="标题 4" xfId="44"/>
    <cellStyle name="检查单元格" xfId="45"/>
    <cellStyle name="汇总" xfId="46"/>
    <cellStyle name="注释" xfId="47"/>
    <cellStyle name="解释性文本" xfId="48"/>
    <cellStyle name="警告文本" xfId="49"/>
    <cellStyle name="计算" xfId="50"/>
    <cellStyle name="输入" xfId="51"/>
    <cellStyle name="输出" xfId="52"/>
    <cellStyle name="适中" xfId="53"/>
    <cellStyle name="链接单元格" xfId="54"/>
  </cellStyles>
  <dxfs count="28"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426</xdr:row>
      <xdr:rowOff>0</xdr:rowOff>
    </xdr:from>
    <xdr:ext cx="66675" cy="24765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05450" y="102898575"/>
          <a:ext cx="66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430</xdr:row>
      <xdr:rowOff>0</xdr:rowOff>
    </xdr:from>
    <xdr:ext cx="228599" cy="361950"/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495926" y="10406062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76200</xdr:rowOff>
    </xdr:from>
    <xdr:ext cx="228599" cy="361950"/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495926" y="1029747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428</xdr:row>
      <xdr:rowOff>76200</xdr:rowOff>
    </xdr:from>
    <xdr:ext cx="228599" cy="361950"/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495926" y="1035462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1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428</xdr:row>
      <xdr:rowOff>76200</xdr:rowOff>
    </xdr:from>
    <xdr:ext cx="228599" cy="361950"/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495926" y="1035462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1164358</xdr:colOff>
      <xdr:row>0</xdr:row>
      <xdr:rowOff>82676</xdr:rowOff>
    </xdr:from>
    <xdr:to>
      <xdr:col>9</xdr:col>
      <xdr:colOff>27071</xdr:colOff>
      <xdr:row>0</xdr:row>
      <xdr:rowOff>513224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326533" y="82676"/>
          <a:ext cx="5415913" cy="430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m-KH" sz="1200" b="1">
              <a:latin typeface="Khmer OS Metal Chrieng" panose="02000500000000020004" pitchFamily="2" charset="0"/>
              <a:cs typeface="Khmer OS Metal Chrieng" panose="02000500000000020004" pitchFamily="2" charset="0"/>
            </a:rPr>
            <a:t>ឧបសម្ព័ន្ធនៃសេចក្តីជូនដំណឹងលេខ</a:t>
          </a:r>
          <a:r>
            <a:rPr lang="km-KH" sz="1200" b="1" baseline="0">
              <a:latin typeface="Khmer OS Metal Chrieng" panose="02000500000000020004" pitchFamily="2" charset="0"/>
              <a:cs typeface="Khmer OS Metal Chrieng" panose="02000500000000020004" pitchFamily="2" charset="0"/>
            </a:rPr>
            <a:t>                                       </a:t>
          </a:r>
          <a:r>
            <a:rPr lang="en-US" sz="1200" b="1" baseline="0">
              <a:latin typeface="Khmer OS Metal Chrieng" panose="02000500000000020004" pitchFamily="2" charset="0"/>
              <a:cs typeface="Khmer OS Metal Chrieng" panose="02000500000000020004" pitchFamily="2" charset="0"/>
            </a:rPr>
            <a:t>    </a:t>
          </a:r>
          <a:r>
            <a:rPr lang="km-KH" sz="1200" b="1" baseline="0">
              <a:latin typeface="Khmer OS Metal Chrieng" panose="02000500000000020004" pitchFamily="2" charset="0"/>
              <a:cs typeface="Khmer OS Metal Chrieng" panose="02000500000000020004" pitchFamily="2" charset="0"/>
            </a:rPr>
            <a:t>ចុះថ្ងៃទី </a:t>
          </a:r>
          <a:r>
            <a:rPr lang="en-US" sz="1200" b="1" baseline="0">
              <a:latin typeface="Khmer OS Metal Chrieng" panose="02000500000000020004" pitchFamily="2" charset="0"/>
              <a:cs typeface="Khmer OS Metal Chrieng" panose="02000500000000020004" pitchFamily="2" charset="0"/>
            </a:rPr>
            <a:t>  </a:t>
          </a:r>
          <a:r>
            <a:rPr lang="km-KH" sz="1200" b="1" baseline="0">
              <a:latin typeface="Khmer OS Metal Chrieng" panose="02000500000000020004" pitchFamily="2" charset="0"/>
              <a:cs typeface="Khmer OS Metal Chrieng" panose="02000500000000020004" pitchFamily="2" charset="0"/>
            </a:rPr>
            <a:t>   ខែ        ឆ្នាំ ២០២០</a:t>
          </a:r>
          <a:endParaRPr lang="en-US" sz="1100" b="1">
            <a:latin typeface="Khmer OS Battambang" panose="02000500000000020004" pitchFamily="2" charset="0"/>
            <a:cs typeface="Khmer OS Battambang" panose="02000500000000020004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426</xdr:row>
      <xdr:rowOff>0</xdr:rowOff>
    </xdr:from>
    <xdr:ext cx="66675" cy="24765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5505450" y="102898575"/>
          <a:ext cx="66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430</xdr:row>
      <xdr:rowOff>0</xdr:rowOff>
    </xdr:from>
    <xdr:ext cx="228599" cy="361950"/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5495926" y="10406062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76200</xdr:rowOff>
    </xdr:from>
    <xdr:ext cx="228599" cy="361950"/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5495926" y="1029747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428</xdr:row>
      <xdr:rowOff>76200</xdr:rowOff>
    </xdr:from>
    <xdr:ext cx="228599" cy="361950"/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5495926" y="1035462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426</xdr:row>
      <xdr:rowOff>0</xdr:rowOff>
    </xdr:from>
    <xdr:ext cx="228599" cy="361950"/>
    <xdr:sp macro="" textlink="">
      <xdr:nvSpPr>
        <xdr:cNvPr id="11" name="Text Box 1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5495926" y="1028985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733426</xdr:colOff>
      <xdr:row>428</xdr:row>
      <xdr:rowOff>76200</xdr:rowOff>
    </xdr:from>
    <xdr:ext cx="228599" cy="361950"/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5495926" y="103546275"/>
          <a:ext cx="228599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433"/>
  <sheetViews>
    <sheetView view="pageBreakPreview" zoomScaleSheetLayoutView="100" workbookViewId="0">
      <pane ySplit="6" topLeftCell="A406" activePane="bottomLeft" state="frozen"/>
      <selection activeCell="F312" sqref="F312"/>
      <selection pane="bottomLeft" activeCell="B420" sqref="B1:B1048576"/>
    </sheetView>
  </sheetViews>
  <sheetFormatPr defaultColWidth="11.28515625" defaultRowHeight="21"/>
  <cols>
    <col min="1" max="1" width="7.5703125" style="247" customWidth="1"/>
    <col min="2" max="2" width="7.5703125" style="91" customWidth="1"/>
    <col min="3" max="3" width="11.28515625" style="236" customWidth="1"/>
    <col min="4" max="4" width="17.42578125" style="248" hidden="1" customWidth="1"/>
    <col min="5" max="5" width="5.7109375" style="248" hidden="1" customWidth="1"/>
    <col min="6" max="6" width="0" style="249" hidden="1" customWidth="1"/>
    <col min="7" max="7" width="12.28515625" style="227" hidden="1" customWidth="1"/>
    <col min="8" max="8" width="9.28515625" style="227" hidden="1" customWidth="1"/>
    <col min="9" max="9" width="10.42578125" style="11" hidden="1" customWidth="1"/>
    <col min="10" max="10" width="17.5703125" style="11" hidden="1" customWidth="1"/>
    <col min="11" max="11" width="11.42578125" style="249" hidden="1" customWidth="1"/>
    <col min="12" max="12" width="13.7109375" style="230" hidden="1" customWidth="1"/>
    <col min="13" max="13" width="11.28515625" style="231"/>
    <col min="14" max="14" width="12.42578125" style="249" customWidth="1"/>
    <col min="15" max="16" width="11.28515625" style="249"/>
    <col min="17" max="16384" width="11.28515625" style="11"/>
  </cols>
  <sheetData>
    <row r="1" spans="1:17" s="7" customFormat="1" ht="28.5" customHeight="1">
      <c r="A1" s="680" t="s">
        <v>14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5"/>
      <c r="M1" s="6"/>
      <c r="N1" s="5"/>
      <c r="O1" s="5"/>
      <c r="P1" s="5"/>
    </row>
    <row r="2" spans="1:17" ht="24.75" customHeight="1">
      <c r="A2" s="681" t="s">
        <v>15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8"/>
      <c r="M2" s="9"/>
      <c r="N2" s="10"/>
      <c r="O2" s="10"/>
      <c r="P2" s="10"/>
    </row>
    <row r="3" spans="1:17" s="17" customFormat="1" ht="1.5" customHeight="1">
      <c r="A3" s="12"/>
      <c r="B3" s="13"/>
      <c r="C3" s="14"/>
      <c r="D3" s="15"/>
      <c r="E3" s="15"/>
      <c r="F3" s="15"/>
      <c r="G3" s="16"/>
      <c r="H3" s="15"/>
      <c r="K3" s="15"/>
      <c r="L3" s="15"/>
      <c r="M3" s="18"/>
      <c r="N3" s="19"/>
      <c r="O3" s="19"/>
      <c r="P3" s="19"/>
    </row>
    <row r="4" spans="1:17" s="20" customFormat="1" ht="16.5" customHeight="1">
      <c r="A4" s="682" t="s">
        <v>0</v>
      </c>
      <c r="B4" s="682" t="s">
        <v>16</v>
      </c>
      <c r="C4" s="684" t="s">
        <v>17</v>
      </c>
      <c r="D4" s="682" t="s">
        <v>18</v>
      </c>
      <c r="E4" s="682" t="s">
        <v>2</v>
      </c>
      <c r="F4" s="682" t="s">
        <v>19</v>
      </c>
      <c r="G4" s="682" t="s">
        <v>20</v>
      </c>
      <c r="H4" s="682" t="s">
        <v>21</v>
      </c>
      <c r="I4" s="682" t="s">
        <v>22</v>
      </c>
      <c r="J4" s="682" t="s">
        <v>7</v>
      </c>
      <c r="K4" s="682" t="s">
        <v>3</v>
      </c>
      <c r="L4" s="688" t="s">
        <v>23</v>
      </c>
      <c r="M4" s="690" t="s">
        <v>6</v>
      </c>
      <c r="N4" s="686" t="s">
        <v>24</v>
      </c>
      <c r="O4" s="686" t="s">
        <v>25</v>
      </c>
      <c r="P4" s="686" t="s">
        <v>26</v>
      </c>
      <c r="Q4" s="686" t="s">
        <v>27</v>
      </c>
    </row>
    <row r="5" spans="1:17" s="20" customFormat="1" ht="21" customHeight="1">
      <c r="A5" s="683"/>
      <c r="B5" s="683"/>
      <c r="C5" s="685"/>
      <c r="D5" s="683"/>
      <c r="E5" s="683"/>
      <c r="F5" s="683"/>
      <c r="G5" s="683"/>
      <c r="H5" s="683"/>
      <c r="I5" s="683"/>
      <c r="J5" s="683"/>
      <c r="K5" s="683"/>
      <c r="L5" s="689"/>
      <c r="M5" s="691"/>
      <c r="N5" s="687"/>
      <c r="O5" s="687"/>
      <c r="P5" s="687"/>
      <c r="Q5" s="687"/>
    </row>
    <row r="6" spans="1:17" s="29" customFormat="1" ht="15.75" customHeight="1">
      <c r="A6" s="21" t="s">
        <v>28</v>
      </c>
      <c r="B6" s="22" t="s">
        <v>29</v>
      </c>
      <c r="C6" s="23" t="s">
        <v>30</v>
      </c>
      <c r="D6" s="22"/>
      <c r="E6" s="22" t="s">
        <v>31</v>
      </c>
      <c r="F6" s="24" t="s">
        <v>32</v>
      </c>
      <c r="G6" s="24" t="s">
        <v>33</v>
      </c>
      <c r="H6" s="24" t="s">
        <v>34</v>
      </c>
      <c r="I6" s="24" t="s">
        <v>35</v>
      </c>
      <c r="J6" s="24"/>
      <c r="K6" s="25">
        <v>28407</v>
      </c>
      <c r="L6" s="26"/>
      <c r="M6" s="27"/>
      <c r="N6" s="24"/>
      <c r="O6" s="24"/>
      <c r="P6" s="24"/>
      <c r="Q6" s="28"/>
    </row>
    <row r="7" spans="1:17" s="29" customFormat="1" ht="15.75" customHeight="1">
      <c r="A7" s="21">
        <v>1</v>
      </c>
      <c r="B7" s="30">
        <v>2</v>
      </c>
      <c r="C7" s="31" t="s">
        <v>36</v>
      </c>
      <c r="D7" s="32" t="s">
        <v>37</v>
      </c>
      <c r="E7" s="33" t="s">
        <v>38</v>
      </c>
      <c r="F7" s="34">
        <v>40544</v>
      </c>
      <c r="G7" s="26" t="s">
        <v>39</v>
      </c>
      <c r="H7" s="35" t="s">
        <v>40</v>
      </c>
      <c r="I7" s="35" t="s">
        <v>41</v>
      </c>
      <c r="J7" s="35"/>
      <c r="K7" s="25">
        <v>19605</v>
      </c>
      <c r="L7" s="36">
        <v>308493754</v>
      </c>
      <c r="M7" s="37" t="s">
        <v>42</v>
      </c>
      <c r="N7" s="38"/>
      <c r="O7" s="38"/>
      <c r="P7" s="38"/>
      <c r="Q7" s="39"/>
    </row>
    <row r="8" spans="1:17" s="29" customFormat="1" ht="15.75" customHeight="1">
      <c r="A8" s="21">
        <f>A7+1</f>
        <v>2</v>
      </c>
      <c r="B8" s="30">
        <v>11</v>
      </c>
      <c r="C8" s="31" t="s">
        <v>43</v>
      </c>
      <c r="D8" s="32" t="s">
        <v>44</v>
      </c>
      <c r="E8" s="33" t="s">
        <v>38</v>
      </c>
      <c r="F8" s="34">
        <v>46097</v>
      </c>
      <c r="G8" s="26" t="s">
        <v>45</v>
      </c>
      <c r="H8" s="35" t="s">
        <v>46</v>
      </c>
      <c r="I8" s="35" t="s">
        <v>41</v>
      </c>
      <c r="J8" s="35"/>
      <c r="K8" s="25">
        <v>25118</v>
      </c>
      <c r="L8" s="36"/>
      <c r="M8" s="37" t="s">
        <v>47</v>
      </c>
      <c r="N8" s="38"/>
      <c r="O8" s="38"/>
      <c r="P8" s="38"/>
      <c r="Q8" s="39"/>
    </row>
    <row r="9" spans="1:17" s="29" customFormat="1" ht="15.75" customHeight="1">
      <c r="A9" s="21">
        <f t="shared" ref="A9:A13" si="0">A8+1</f>
        <v>3</v>
      </c>
      <c r="B9" s="30">
        <v>15</v>
      </c>
      <c r="C9" s="31" t="s">
        <v>48</v>
      </c>
      <c r="D9" s="32" t="s">
        <v>49</v>
      </c>
      <c r="E9" s="33" t="s">
        <v>38</v>
      </c>
      <c r="F9" s="34">
        <v>41234</v>
      </c>
      <c r="G9" s="26" t="s">
        <v>50</v>
      </c>
      <c r="H9" s="35" t="s">
        <v>51</v>
      </c>
      <c r="I9" s="35" t="s">
        <v>41</v>
      </c>
      <c r="J9" s="35"/>
      <c r="K9" s="25">
        <v>23656</v>
      </c>
      <c r="L9" s="36">
        <v>307427672</v>
      </c>
      <c r="M9" s="37" t="s">
        <v>52</v>
      </c>
      <c r="N9" s="38"/>
      <c r="O9" s="38"/>
      <c r="P9" s="38"/>
      <c r="Q9" s="39"/>
    </row>
    <row r="10" spans="1:17" s="29" customFormat="1" ht="15.75" customHeight="1">
      <c r="A10" s="21">
        <f t="shared" si="0"/>
        <v>4</v>
      </c>
      <c r="B10" s="30">
        <v>20</v>
      </c>
      <c r="C10" s="31" t="s">
        <v>53</v>
      </c>
      <c r="D10" s="32" t="s">
        <v>54</v>
      </c>
      <c r="E10" s="33" t="s">
        <v>55</v>
      </c>
      <c r="F10" s="34">
        <v>38749</v>
      </c>
      <c r="G10" s="26" t="s">
        <v>56</v>
      </c>
      <c r="H10" s="35" t="s">
        <v>57</v>
      </c>
      <c r="I10" s="35" t="s">
        <v>41</v>
      </c>
      <c r="J10" s="35"/>
      <c r="K10" s="25">
        <v>25259</v>
      </c>
      <c r="L10" s="36" t="s">
        <v>58</v>
      </c>
      <c r="M10" s="37" t="s">
        <v>59</v>
      </c>
      <c r="N10" s="38"/>
      <c r="O10" s="38"/>
      <c r="P10" s="38"/>
      <c r="Q10" s="39"/>
    </row>
    <row r="11" spans="1:17" s="29" customFormat="1" ht="15.75" customHeight="1">
      <c r="A11" s="21">
        <f t="shared" si="0"/>
        <v>5</v>
      </c>
      <c r="B11" s="30">
        <v>21</v>
      </c>
      <c r="C11" s="31" t="s">
        <v>60</v>
      </c>
      <c r="D11" s="32" t="s">
        <v>61</v>
      </c>
      <c r="E11" s="33" t="s">
        <v>38</v>
      </c>
      <c r="F11" s="34">
        <v>39071</v>
      </c>
      <c r="G11" s="26" t="s">
        <v>62</v>
      </c>
      <c r="H11" s="35" t="s">
        <v>63</v>
      </c>
      <c r="I11" s="35" t="s">
        <v>41</v>
      </c>
      <c r="J11" s="35"/>
      <c r="K11" s="25">
        <v>32121</v>
      </c>
      <c r="L11" s="36" t="s">
        <v>64</v>
      </c>
      <c r="M11" s="37" t="s">
        <v>65</v>
      </c>
      <c r="N11" s="38"/>
      <c r="O11" s="38"/>
      <c r="P11" s="38"/>
      <c r="Q11" s="39"/>
    </row>
    <row r="12" spans="1:17" s="29" customFormat="1" ht="15.75" customHeight="1">
      <c r="A12" s="21">
        <f t="shared" si="0"/>
        <v>6</v>
      </c>
      <c r="B12" s="30" t="s">
        <v>66</v>
      </c>
      <c r="C12" s="31" t="s">
        <v>67</v>
      </c>
      <c r="D12" s="32" t="s">
        <v>68</v>
      </c>
      <c r="E12" s="33" t="s">
        <v>55</v>
      </c>
      <c r="F12" s="34">
        <v>43435</v>
      </c>
      <c r="G12" s="26" t="s">
        <v>69</v>
      </c>
      <c r="H12" s="35" t="s">
        <v>69</v>
      </c>
      <c r="I12" s="35" t="s">
        <v>41</v>
      </c>
      <c r="J12" s="35"/>
      <c r="K12" s="25">
        <v>32121</v>
      </c>
      <c r="L12" s="36">
        <v>311132887</v>
      </c>
      <c r="M12" s="37" t="s">
        <v>70</v>
      </c>
      <c r="N12" s="38"/>
      <c r="O12" s="38"/>
      <c r="P12" s="38"/>
      <c r="Q12" s="39"/>
    </row>
    <row r="13" spans="1:17" s="29" customFormat="1" ht="15.75" customHeight="1">
      <c r="A13" s="21">
        <f t="shared" si="0"/>
        <v>7</v>
      </c>
      <c r="B13" s="30" t="s">
        <v>71</v>
      </c>
      <c r="C13" s="31" t="s">
        <v>72</v>
      </c>
      <c r="D13" s="32" t="s">
        <v>73</v>
      </c>
      <c r="E13" s="33" t="s">
        <v>38</v>
      </c>
      <c r="F13" s="34">
        <v>43486</v>
      </c>
      <c r="G13" s="26" t="s">
        <v>74</v>
      </c>
      <c r="H13" s="35" t="s">
        <v>75</v>
      </c>
      <c r="I13" s="35" t="s">
        <v>41</v>
      </c>
      <c r="J13" s="35"/>
      <c r="K13" s="25">
        <v>30434</v>
      </c>
      <c r="L13" s="36" t="s">
        <v>76</v>
      </c>
      <c r="M13" s="37" t="s">
        <v>77</v>
      </c>
      <c r="N13" s="38"/>
      <c r="O13" s="38"/>
      <c r="P13" s="38"/>
      <c r="Q13" s="39"/>
    </row>
    <row r="14" spans="1:17" s="29" customFormat="1" ht="15.75" customHeight="1">
      <c r="A14" s="21">
        <f>A13+1</f>
        <v>8</v>
      </c>
      <c r="B14" s="30">
        <v>24</v>
      </c>
      <c r="C14" s="31" t="s">
        <v>78</v>
      </c>
      <c r="D14" s="32" t="s">
        <v>79</v>
      </c>
      <c r="E14" s="33" t="s">
        <v>38</v>
      </c>
      <c r="F14" s="34">
        <v>43519</v>
      </c>
      <c r="G14" s="26" t="s">
        <v>80</v>
      </c>
      <c r="H14" s="35" t="s">
        <v>80</v>
      </c>
      <c r="I14" s="35" t="s">
        <v>41</v>
      </c>
      <c r="J14" s="35"/>
      <c r="K14" s="25">
        <v>35546</v>
      </c>
      <c r="L14" s="36">
        <v>303179080</v>
      </c>
      <c r="M14" s="37" t="s">
        <v>81</v>
      </c>
      <c r="N14" s="38"/>
      <c r="O14" s="38"/>
      <c r="P14" s="38"/>
      <c r="Q14" s="39"/>
    </row>
    <row r="15" spans="1:17" s="29" customFormat="1" ht="15.75" customHeight="1">
      <c r="A15" s="21"/>
      <c r="B15" s="30"/>
      <c r="C15" s="31"/>
      <c r="D15" s="32"/>
      <c r="E15" s="33"/>
      <c r="F15" s="40"/>
      <c r="G15" s="26"/>
      <c r="H15" s="35"/>
      <c r="I15" s="35"/>
      <c r="J15" s="35"/>
      <c r="K15" s="41"/>
      <c r="L15" s="42"/>
      <c r="M15" s="43"/>
      <c r="N15" s="38"/>
      <c r="O15" s="38"/>
      <c r="P15" s="38"/>
      <c r="Q15" s="39"/>
    </row>
    <row r="16" spans="1:17" s="29" customFormat="1" ht="15.75" customHeight="1">
      <c r="A16" s="44">
        <f>COUNTA(A7:A15)</f>
        <v>8</v>
      </c>
      <c r="B16" s="45" t="s">
        <v>82</v>
      </c>
      <c r="C16" s="45"/>
      <c r="D16" s="44" t="s">
        <v>83</v>
      </c>
      <c r="E16" s="44">
        <f>(COUNTIF(E7:E15,"F"))</f>
        <v>2</v>
      </c>
      <c r="F16" s="45"/>
      <c r="G16" s="45"/>
      <c r="H16" s="45"/>
      <c r="I16" s="45"/>
      <c r="J16" s="45"/>
      <c r="K16" s="46"/>
      <c r="L16" s="47"/>
      <c r="M16" s="48"/>
      <c r="N16" s="38"/>
      <c r="O16" s="38"/>
      <c r="P16" s="38"/>
      <c r="Q16" s="39"/>
    </row>
    <row r="17" spans="1:17" s="29" customFormat="1" ht="15.75" customHeight="1">
      <c r="A17" s="21">
        <v>1</v>
      </c>
      <c r="B17" s="30">
        <v>66</v>
      </c>
      <c r="C17" s="31" t="s">
        <v>84</v>
      </c>
      <c r="D17" s="32" t="s">
        <v>85</v>
      </c>
      <c r="E17" s="33" t="s">
        <v>55</v>
      </c>
      <c r="F17" s="34">
        <v>37305</v>
      </c>
      <c r="G17" s="26" t="s">
        <v>86</v>
      </c>
      <c r="H17" s="35" t="s">
        <v>87</v>
      </c>
      <c r="I17" s="35" t="s">
        <v>87</v>
      </c>
      <c r="J17" s="35"/>
      <c r="K17" s="25">
        <v>30745</v>
      </c>
      <c r="L17" s="49"/>
      <c r="M17" s="50">
        <v>30997</v>
      </c>
      <c r="N17" s="38"/>
      <c r="O17" s="38"/>
      <c r="P17" s="38"/>
      <c r="Q17" s="39"/>
    </row>
    <row r="18" spans="1:17" s="29" customFormat="1" ht="15.75" customHeight="1">
      <c r="A18" s="21">
        <f>A17+1</f>
        <v>2</v>
      </c>
      <c r="B18" s="30">
        <v>207</v>
      </c>
      <c r="C18" s="31" t="s">
        <v>88</v>
      </c>
      <c r="D18" s="32" t="s">
        <v>89</v>
      </c>
      <c r="E18" s="33" t="s">
        <v>38</v>
      </c>
      <c r="F18" s="34">
        <v>37305</v>
      </c>
      <c r="G18" s="26" t="s">
        <v>90</v>
      </c>
      <c r="H18" s="35" t="s">
        <v>87</v>
      </c>
      <c r="I18" s="35" t="s">
        <v>87</v>
      </c>
      <c r="J18" s="35"/>
      <c r="K18" s="25">
        <v>37305</v>
      </c>
      <c r="L18" s="51"/>
      <c r="M18" s="50" t="s">
        <v>91</v>
      </c>
      <c r="N18" s="38"/>
      <c r="O18" s="38"/>
      <c r="P18" s="38"/>
      <c r="Q18" s="39"/>
    </row>
    <row r="19" spans="1:17" s="29" customFormat="1" ht="15.75" customHeight="1">
      <c r="A19" s="21">
        <f t="shared" ref="A19:A30" si="1">A18+1</f>
        <v>3</v>
      </c>
      <c r="B19" s="30">
        <v>1471</v>
      </c>
      <c r="C19" s="31" t="s">
        <v>92</v>
      </c>
      <c r="D19" s="32" t="s">
        <v>93</v>
      </c>
      <c r="E19" s="33" t="s">
        <v>38</v>
      </c>
      <c r="F19" s="34">
        <v>41640</v>
      </c>
      <c r="G19" s="26" t="s">
        <v>94</v>
      </c>
      <c r="H19" s="35" t="s">
        <v>87</v>
      </c>
      <c r="I19" s="35" t="s">
        <v>87</v>
      </c>
      <c r="J19" s="35"/>
      <c r="K19" s="25">
        <v>41613</v>
      </c>
      <c r="L19" s="51"/>
      <c r="M19" s="50">
        <v>556182</v>
      </c>
      <c r="N19" s="38"/>
      <c r="O19" s="38"/>
      <c r="P19" s="38"/>
      <c r="Q19" s="39"/>
    </row>
    <row r="20" spans="1:17" s="29" customFormat="1" ht="15.75" customHeight="1">
      <c r="A20" s="21">
        <f t="shared" si="1"/>
        <v>4</v>
      </c>
      <c r="B20" s="30" t="s">
        <v>95</v>
      </c>
      <c r="C20" s="31" t="s">
        <v>96</v>
      </c>
      <c r="D20" s="32" t="s">
        <v>97</v>
      </c>
      <c r="E20" s="33" t="s">
        <v>38</v>
      </c>
      <c r="F20" s="34">
        <v>37672</v>
      </c>
      <c r="G20" s="26" t="s">
        <v>90</v>
      </c>
      <c r="H20" s="35" t="s">
        <v>87</v>
      </c>
      <c r="I20" s="35" t="s">
        <v>87</v>
      </c>
      <c r="J20" s="35"/>
      <c r="K20" s="25">
        <v>30838</v>
      </c>
      <c r="L20" s="49"/>
      <c r="M20" s="50">
        <v>31089</v>
      </c>
      <c r="N20" s="38"/>
      <c r="O20" s="38"/>
      <c r="P20" s="38"/>
      <c r="Q20" s="39"/>
    </row>
    <row r="21" spans="1:17" s="29" customFormat="1" ht="15.75" customHeight="1">
      <c r="A21" s="21">
        <f t="shared" si="1"/>
        <v>5</v>
      </c>
      <c r="B21" s="30" t="s">
        <v>98</v>
      </c>
      <c r="C21" s="52" t="s">
        <v>99</v>
      </c>
      <c r="D21" s="32" t="s">
        <v>100</v>
      </c>
      <c r="E21" s="33" t="s">
        <v>38</v>
      </c>
      <c r="F21" s="34">
        <v>38762</v>
      </c>
      <c r="G21" s="26" t="s">
        <v>101</v>
      </c>
      <c r="H21" s="35" t="s">
        <v>102</v>
      </c>
      <c r="I21" s="35" t="s">
        <v>102</v>
      </c>
      <c r="J21" s="35"/>
      <c r="K21" s="25">
        <v>30233</v>
      </c>
      <c r="L21" s="49"/>
      <c r="M21" s="50"/>
      <c r="N21" s="38"/>
      <c r="O21" s="38"/>
      <c r="P21" s="38"/>
      <c r="Q21" s="39"/>
    </row>
    <row r="22" spans="1:17" s="54" customFormat="1" ht="15.75" customHeight="1">
      <c r="A22" s="21">
        <f t="shared" si="1"/>
        <v>6</v>
      </c>
      <c r="B22" s="30" t="s">
        <v>103</v>
      </c>
      <c r="C22" s="52" t="s">
        <v>104</v>
      </c>
      <c r="D22" s="32" t="s">
        <v>105</v>
      </c>
      <c r="E22" s="33" t="s">
        <v>38</v>
      </c>
      <c r="F22" s="34">
        <v>38839</v>
      </c>
      <c r="G22" s="26" t="s">
        <v>106</v>
      </c>
      <c r="H22" s="35" t="s">
        <v>107</v>
      </c>
      <c r="I22" s="35" t="s">
        <v>107</v>
      </c>
      <c r="J22" s="35"/>
      <c r="K22" s="25">
        <v>29679</v>
      </c>
      <c r="L22" s="49"/>
      <c r="M22" s="50"/>
      <c r="N22" s="38"/>
      <c r="O22" s="38"/>
      <c r="P22" s="38"/>
      <c r="Q22" s="53"/>
    </row>
    <row r="23" spans="1:17" s="29" customFormat="1" ht="15.75" customHeight="1">
      <c r="A23" s="21">
        <f t="shared" si="1"/>
        <v>7</v>
      </c>
      <c r="B23" s="30">
        <v>231</v>
      </c>
      <c r="C23" s="52" t="s">
        <v>108</v>
      </c>
      <c r="D23" s="32" t="s">
        <v>109</v>
      </c>
      <c r="E23" s="33" t="s">
        <v>55</v>
      </c>
      <c r="F23" s="34">
        <v>37794</v>
      </c>
      <c r="G23" s="26" t="s">
        <v>110</v>
      </c>
      <c r="H23" s="35" t="s">
        <v>111</v>
      </c>
      <c r="I23" s="35" t="s">
        <v>111</v>
      </c>
      <c r="J23" s="35"/>
      <c r="K23" s="25" t="s">
        <v>112</v>
      </c>
      <c r="L23" s="49"/>
      <c r="M23" s="50">
        <v>31072</v>
      </c>
      <c r="N23" s="38"/>
      <c r="O23" s="38"/>
      <c r="P23" s="38"/>
      <c r="Q23" s="39"/>
    </row>
    <row r="24" spans="1:17" s="29" customFormat="1" ht="15.75" customHeight="1">
      <c r="A24" s="21">
        <f t="shared" si="1"/>
        <v>8</v>
      </c>
      <c r="B24" s="30">
        <v>209</v>
      </c>
      <c r="C24" s="52" t="s">
        <v>113</v>
      </c>
      <c r="D24" s="32" t="s">
        <v>114</v>
      </c>
      <c r="E24" s="33" t="s">
        <v>38</v>
      </c>
      <c r="F24" s="34">
        <v>37292</v>
      </c>
      <c r="G24" s="26" t="s">
        <v>115</v>
      </c>
      <c r="H24" s="55" t="s">
        <v>115</v>
      </c>
      <c r="I24" s="35" t="s">
        <v>115</v>
      </c>
      <c r="J24" s="35"/>
      <c r="K24" s="25">
        <v>26729</v>
      </c>
      <c r="L24" s="49"/>
      <c r="M24" s="50">
        <v>31112</v>
      </c>
      <c r="N24" s="38"/>
      <c r="O24" s="38"/>
      <c r="P24" s="38"/>
      <c r="Q24" s="39"/>
    </row>
    <row r="25" spans="1:17" s="29" customFormat="1" ht="15.75" customHeight="1">
      <c r="A25" s="21">
        <f t="shared" si="1"/>
        <v>9</v>
      </c>
      <c r="B25" s="30">
        <v>1396</v>
      </c>
      <c r="C25" s="52" t="s">
        <v>116</v>
      </c>
      <c r="D25" s="56" t="s">
        <v>117</v>
      </c>
      <c r="E25" s="33" t="s">
        <v>55</v>
      </c>
      <c r="F25" s="34">
        <v>41290</v>
      </c>
      <c r="G25" s="26" t="s">
        <v>110</v>
      </c>
      <c r="H25" s="35" t="s">
        <v>111</v>
      </c>
      <c r="I25" s="35" t="s">
        <v>111</v>
      </c>
      <c r="J25" s="35"/>
      <c r="K25" s="25">
        <v>33257</v>
      </c>
      <c r="L25" s="49"/>
      <c r="M25" s="50">
        <v>651899</v>
      </c>
      <c r="N25" s="38"/>
      <c r="O25" s="38"/>
      <c r="P25" s="38"/>
      <c r="Q25" s="39"/>
    </row>
    <row r="26" spans="1:17" s="29" customFormat="1" ht="15.75" customHeight="1">
      <c r="A26" s="21">
        <f t="shared" si="1"/>
        <v>10</v>
      </c>
      <c r="B26" s="30" t="s">
        <v>118</v>
      </c>
      <c r="C26" s="52" t="s">
        <v>119</v>
      </c>
      <c r="D26" s="56" t="s">
        <v>120</v>
      </c>
      <c r="E26" s="33" t="s">
        <v>55</v>
      </c>
      <c r="F26" s="34">
        <v>40078</v>
      </c>
      <c r="G26" s="26" t="s">
        <v>121</v>
      </c>
      <c r="H26" s="35" t="s">
        <v>107</v>
      </c>
      <c r="I26" s="35" t="s">
        <v>122</v>
      </c>
      <c r="J26" s="35"/>
      <c r="K26" s="25">
        <v>33604</v>
      </c>
      <c r="L26" s="49"/>
      <c r="M26" s="50"/>
      <c r="N26" s="38"/>
      <c r="O26" s="38"/>
      <c r="P26" s="38"/>
      <c r="Q26" s="39"/>
    </row>
    <row r="27" spans="1:17" s="29" customFormat="1" ht="15.75" customHeight="1">
      <c r="A27" s="21">
        <f t="shared" si="1"/>
        <v>11</v>
      </c>
      <c r="B27" s="30">
        <v>1543</v>
      </c>
      <c r="C27" s="52" t="s">
        <v>123</v>
      </c>
      <c r="D27" s="56" t="s">
        <v>124</v>
      </c>
      <c r="E27" s="33" t="s">
        <v>38</v>
      </c>
      <c r="F27" s="34">
        <v>43175</v>
      </c>
      <c r="G27" s="26" t="s">
        <v>125</v>
      </c>
      <c r="H27" s="35" t="s">
        <v>126</v>
      </c>
      <c r="I27" s="35" t="s">
        <v>126</v>
      </c>
      <c r="J27" s="35"/>
      <c r="K27" s="25">
        <v>31748</v>
      </c>
      <c r="L27" s="49"/>
      <c r="M27" s="50">
        <v>1376453</v>
      </c>
      <c r="N27" s="38"/>
      <c r="O27" s="38"/>
      <c r="P27" s="38"/>
      <c r="Q27" s="39"/>
    </row>
    <row r="28" spans="1:17" s="29" customFormat="1" ht="15.75" customHeight="1">
      <c r="A28" s="21">
        <f t="shared" si="1"/>
        <v>12</v>
      </c>
      <c r="B28" s="57">
        <v>1522</v>
      </c>
      <c r="C28" s="52" t="s">
        <v>127</v>
      </c>
      <c r="D28" s="58" t="s">
        <v>128</v>
      </c>
      <c r="E28" s="59" t="s">
        <v>55</v>
      </c>
      <c r="F28" s="34">
        <v>42914</v>
      </c>
      <c r="G28" s="60" t="s">
        <v>129</v>
      </c>
      <c r="H28" s="61" t="s">
        <v>130</v>
      </c>
      <c r="I28" s="35" t="s">
        <v>130</v>
      </c>
      <c r="J28" s="35"/>
      <c r="K28" s="25">
        <v>30960</v>
      </c>
      <c r="L28" s="62"/>
      <c r="M28" s="50"/>
      <c r="N28" s="38"/>
      <c r="O28" s="38"/>
      <c r="P28" s="38"/>
      <c r="Q28" s="39"/>
    </row>
    <row r="29" spans="1:17" s="29" customFormat="1" ht="15.75" customHeight="1">
      <c r="A29" s="21">
        <f t="shared" si="1"/>
        <v>13</v>
      </c>
      <c r="B29" s="63">
        <v>1511</v>
      </c>
      <c r="C29" s="52" t="s">
        <v>131</v>
      </c>
      <c r="D29" s="64" t="s">
        <v>132</v>
      </c>
      <c r="E29" s="65" t="s">
        <v>38</v>
      </c>
      <c r="F29" s="34">
        <v>42767</v>
      </c>
      <c r="G29" s="66" t="s">
        <v>133</v>
      </c>
      <c r="H29" s="35" t="s">
        <v>126</v>
      </c>
      <c r="I29" s="35" t="s">
        <v>126</v>
      </c>
      <c r="J29" s="35"/>
      <c r="K29" s="25">
        <v>32341</v>
      </c>
      <c r="L29" s="67"/>
      <c r="M29" s="50"/>
      <c r="N29" s="38"/>
      <c r="O29" s="38"/>
      <c r="P29" s="38"/>
      <c r="Q29" s="39"/>
    </row>
    <row r="30" spans="1:17" s="29" customFormat="1" ht="15.75" customHeight="1">
      <c r="A30" s="21">
        <f t="shared" si="1"/>
        <v>14</v>
      </c>
      <c r="B30" s="30" t="s">
        <v>134</v>
      </c>
      <c r="C30" s="68" t="s">
        <v>135</v>
      </c>
      <c r="D30" s="64" t="s">
        <v>136</v>
      </c>
      <c r="E30" s="65" t="s">
        <v>38</v>
      </c>
      <c r="F30" s="34">
        <v>43525</v>
      </c>
      <c r="G30" s="66" t="s">
        <v>137</v>
      </c>
      <c r="H30" s="35" t="s">
        <v>75</v>
      </c>
      <c r="I30" s="35" t="s">
        <v>138</v>
      </c>
      <c r="J30" s="35"/>
      <c r="K30" s="25">
        <v>29226</v>
      </c>
      <c r="L30" s="69"/>
      <c r="M30" s="50"/>
      <c r="N30" s="38"/>
      <c r="O30" s="38"/>
      <c r="P30" s="38"/>
      <c r="Q30" s="39"/>
    </row>
    <row r="31" spans="1:17" s="29" customFormat="1" ht="15.75" customHeight="1">
      <c r="A31" s="44">
        <f>COUNTA(A17:A30)</f>
        <v>14</v>
      </c>
      <c r="B31" s="45" t="s">
        <v>139</v>
      </c>
      <c r="C31" s="45"/>
      <c r="D31" s="44" t="s">
        <v>83</v>
      </c>
      <c r="E31" s="44">
        <f>(COUNTIF(E17:E30,"F"))</f>
        <v>5</v>
      </c>
      <c r="F31" s="45"/>
      <c r="G31" s="45"/>
      <c r="H31" s="45"/>
      <c r="I31" s="45"/>
      <c r="J31" s="45"/>
      <c r="K31" s="70"/>
      <c r="L31" s="69"/>
      <c r="M31" s="50"/>
      <c r="N31" s="38"/>
      <c r="O31" s="38"/>
      <c r="P31" s="38"/>
      <c r="Q31" s="39"/>
    </row>
    <row r="32" spans="1:17" ht="18" customHeight="1">
      <c r="A32" s="21">
        <v>1</v>
      </c>
      <c r="B32" s="57">
        <v>27</v>
      </c>
      <c r="C32" s="52" t="s">
        <v>140</v>
      </c>
      <c r="D32" s="58" t="s">
        <v>141</v>
      </c>
      <c r="E32" s="59" t="s">
        <v>55</v>
      </c>
      <c r="F32" s="34">
        <v>37301</v>
      </c>
      <c r="G32" s="66" t="s">
        <v>142</v>
      </c>
      <c r="H32" s="71" t="s">
        <v>130</v>
      </c>
      <c r="I32" s="35" t="s">
        <v>143</v>
      </c>
      <c r="J32" s="35"/>
      <c r="K32" s="25">
        <v>29855</v>
      </c>
      <c r="L32" s="72"/>
      <c r="M32" s="73">
        <v>31033</v>
      </c>
      <c r="N32" s="74"/>
      <c r="O32" s="74"/>
      <c r="P32" s="74"/>
      <c r="Q32" s="75"/>
    </row>
    <row r="33" spans="1:17" ht="18" customHeight="1">
      <c r="A33" s="21">
        <f>A32+1</f>
        <v>2</v>
      </c>
      <c r="B33" s="57">
        <v>29</v>
      </c>
      <c r="C33" s="52" t="s">
        <v>144</v>
      </c>
      <c r="D33" s="58" t="s">
        <v>145</v>
      </c>
      <c r="E33" s="59" t="s">
        <v>55</v>
      </c>
      <c r="F33" s="34">
        <v>37301</v>
      </c>
      <c r="G33" s="66" t="s">
        <v>146</v>
      </c>
      <c r="H33" s="61" t="s">
        <v>130</v>
      </c>
      <c r="I33" s="35" t="s">
        <v>143</v>
      </c>
      <c r="J33" s="35"/>
      <c r="K33" s="25">
        <v>30932</v>
      </c>
      <c r="L33" s="72">
        <v>101074874</v>
      </c>
      <c r="M33" s="76">
        <v>30982</v>
      </c>
      <c r="N33" s="77"/>
      <c r="O33" s="77"/>
      <c r="P33" s="77"/>
      <c r="Q33" s="78"/>
    </row>
    <row r="34" spans="1:17" s="83" customFormat="1" ht="18" customHeight="1">
      <c r="A34" s="21">
        <f t="shared" ref="A34:A97" si="2">A33+1</f>
        <v>3</v>
      </c>
      <c r="B34" s="57">
        <v>23</v>
      </c>
      <c r="C34" s="52" t="s">
        <v>147</v>
      </c>
      <c r="D34" s="79" t="s">
        <v>148</v>
      </c>
      <c r="E34" s="65" t="s">
        <v>38</v>
      </c>
      <c r="F34" s="34">
        <v>37295</v>
      </c>
      <c r="G34" s="66" t="s">
        <v>149</v>
      </c>
      <c r="H34" s="80" t="s">
        <v>130</v>
      </c>
      <c r="I34" s="35" t="s">
        <v>143</v>
      </c>
      <c r="J34" s="35"/>
      <c r="K34" s="25">
        <v>27492</v>
      </c>
      <c r="L34" s="72">
        <v>100803184</v>
      </c>
      <c r="M34" s="76">
        <v>31098</v>
      </c>
      <c r="N34" s="81"/>
      <c r="O34" s="81"/>
      <c r="P34" s="81"/>
      <c r="Q34" s="82"/>
    </row>
    <row r="35" spans="1:17" ht="21" customHeight="1">
      <c r="A35" s="21">
        <f t="shared" si="2"/>
        <v>4</v>
      </c>
      <c r="B35" s="84">
        <v>22</v>
      </c>
      <c r="C35" s="85" t="s">
        <v>150</v>
      </c>
      <c r="D35" s="64" t="s">
        <v>151</v>
      </c>
      <c r="E35" s="65" t="s">
        <v>38</v>
      </c>
      <c r="F35" s="34">
        <v>37301</v>
      </c>
      <c r="G35" s="86" t="s">
        <v>152</v>
      </c>
      <c r="H35" s="61" t="s">
        <v>130</v>
      </c>
      <c r="I35" s="35" t="s">
        <v>143</v>
      </c>
      <c r="J35" s="35"/>
      <c r="K35" s="25">
        <v>29374</v>
      </c>
      <c r="L35" s="72">
        <v>0</v>
      </c>
      <c r="M35" s="76">
        <v>31110</v>
      </c>
      <c r="N35" s="85"/>
      <c r="O35" s="85"/>
      <c r="P35" s="85"/>
      <c r="Q35" s="87"/>
    </row>
    <row r="36" spans="1:17" ht="16.5" customHeight="1">
      <c r="A36" s="21">
        <f t="shared" si="2"/>
        <v>5</v>
      </c>
      <c r="B36" s="84">
        <v>51</v>
      </c>
      <c r="C36" s="52" t="s">
        <v>153</v>
      </c>
      <c r="D36" s="58" t="s">
        <v>154</v>
      </c>
      <c r="E36" s="59" t="s">
        <v>55</v>
      </c>
      <c r="F36" s="34">
        <v>37305</v>
      </c>
      <c r="G36" s="66" t="s">
        <v>155</v>
      </c>
      <c r="H36" s="61" t="s">
        <v>130</v>
      </c>
      <c r="I36" s="35" t="s">
        <v>143</v>
      </c>
      <c r="J36" s="35"/>
      <c r="K36" s="25">
        <v>30133</v>
      </c>
      <c r="L36" s="72">
        <v>20461732</v>
      </c>
      <c r="M36" s="76">
        <v>31050</v>
      </c>
      <c r="N36" s="77"/>
      <c r="O36" s="77"/>
      <c r="P36" s="77"/>
      <c r="Q36" s="87"/>
    </row>
    <row r="37" spans="1:17" ht="17.25" customHeight="1">
      <c r="A37" s="21">
        <f t="shared" si="2"/>
        <v>6</v>
      </c>
      <c r="B37" s="88">
        <v>63</v>
      </c>
      <c r="C37" s="89" t="s">
        <v>156</v>
      </c>
      <c r="D37" s="58" t="s">
        <v>157</v>
      </c>
      <c r="E37" s="59" t="s">
        <v>55</v>
      </c>
      <c r="F37" s="34">
        <v>37312</v>
      </c>
      <c r="G37" s="66" t="s">
        <v>158</v>
      </c>
      <c r="H37" s="61" t="s">
        <v>130</v>
      </c>
      <c r="I37" s="35" t="s">
        <v>143</v>
      </c>
      <c r="J37" s="35"/>
      <c r="K37" s="25">
        <v>29193</v>
      </c>
      <c r="L37" s="72">
        <v>101074875</v>
      </c>
      <c r="M37" s="76">
        <v>31022</v>
      </c>
      <c r="N37" s="82"/>
      <c r="O37" s="82"/>
      <c r="P37" s="82"/>
      <c r="Q37" s="87"/>
    </row>
    <row r="38" spans="1:17" ht="18" customHeight="1">
      <c r="A38" s="21">
        <f t="shared" si="2"/>
        <v>7</v>
      </c>
      <c r="B38" s="90">
        <v>57</v>
      </c>
      <c r="C38" s="89" t="s">
        <v>159</v>
      </c>
      <c r="D38" s="64" t="s">
        <v>160</v>
      </c>
      <c r="E38" s="65" t="s">
        <v>55</v>
      </c>
      <c r="F38" s="34">
        <v>37305</v>
      </c>
      <c r="G38" s="66" t="s">
        <v>161</v>
      </c>
      <c r="H38" s="61" t="s">
        <v>130</v>
      </c>
      <c r="I38" s="35" t="s">
        <v>143</v>
      </c>
      <c r="J38" s="35"/>
      <c r="K38" s="25">
        <v>29139</v>
      </c>
      <c r="L38" s="72">
        <v>90704547</v>
      </c>
      <c r="M38" s="76">
        <v>31049</v>
      </c>
      <c r="N38" s="82"/>
      <c r="O38" s="82"/>
      <c r="P38" s="82"/>
      <c r="Q38" s="87"/>
    </row>
    <row r="39" spans="1:17" ht="17.25" customHeight="1">
      <c r="A39" s="21">
        <f t="shared" si="2"/>
        <v>8</v>
      </c>
      <c r="B39" s="90">
        <v>99</v>
      </c>
      <c r="C39" s="89" t="s">
        <v>162</v>
      </c>
      <c r="D39" s="64" t="s">
        <v>163</v>
      </c>
      <c r="E39" s="65" t="s">
        <v>55</v>
      </c>
      <c r="F39" s="34">
        <v>37474</v>
      </c>
      <c r="G39" s="60" t="s">
        <v>46</v>
      </c>
      <c r="H39" s="71" t="s">
        <v>130</v>
      </c>
      <c r="I39" s="35" t="s">
        <v>143</v>
      </c>
      <c r="J39" s="35"/>
      <c r="K39" s="25">
        <v>29281</v>
      </c>
      <c r="L39" s="72">
        <v>100498757</v>
      </c>
      <c r="M39" s="76">
        <v>31046</v>
      </c>
      <c r="N39" s="82"/>
      <c r="O39" s="82"/>
      <c r="P39" s="82"/>
      <c r="Q39" s="87"/>
    </row>
    <row r="40" spans="1:17" s="91" customFormat="1" ht="18" customHeight="1">
      <c r="A40" s="21">
        <f t="shared" si="2"/>
        <v>9</v>
      </c>
      <c r="B40" s="90">
        <v>150</v>
      </c>
      <c r="C40" s="89" t="s">
        <v>164</v>
      </c>
      <c r="D40" s="58" t="s">
        <v>165</v>
      </c>
      <c r="E40" s="59" t="s">
        <v>55</v>
      </c>
      <c r="F40" s="34">
        <v>37564</v>
      </c>
      <c r="G40" s="60" t="s">
        <v>166</v>
      </c>
      <c r="H40" s="61" t="s">
        <v>130</v>
      </c>
      <c r="I40" s="35" t="s">
        <v>143</v>
      </c>
      <c r="J40" s="35"/>
      <c r="K40" s="25">
        <v>30146</v>
      </c>
      <c r="L40" s="72">
        <v>101074889</v>
      </c>
      <c r="M40" s="76">
        <v>31016</v>
      </c>
      <c r="N40" s="82"/>
      <c r="O40" s="82"/>
      <c r="P40" s="82"/>
      <c r="Q40" s="78"/>
    </row>
    <row r="41" spans="1:17" ht="17.25" customHeight="1">
      <c r="A41" s="21">
        <f t="shared" si="2"/>
        <v>10</v>
      </c>
      <c r="B41" s="90">
        <v>158</v>
      </c>
      <c r="C41" s="89" t="s">
        <v>167</v>
      </c>
      <c r="D41" s="58" t="s">
        <v>168</v>
      </c>
      <c r="E41" s="59" t="s">
        <v>55</v>
      </c>
      <c r="F41" s="34">
        <v>37581</v>
      </c>
      <c r="G41" s="60" t="s">
        <v>169</v>
      </c>
      <c r="H41" s="61" t="s">
        <v>130</v>
      </c>
      <c r="I41" s="35" t="s">
        <v>143</v>
      </c>
      <c r="J41" s="35"/>
      <c r="K41" s="25">
        <v>31238</v>
      </c>
      <c r="L41" s="72">
        <v>101191111</v>
      </c>
      <c r="M41" s="76">
        <v>31016</v>
      </c>
      <c r="N41" s="92"/>
      <c r="O41" s="92"/>
      <c r="P41" s="92"/>
      <c r="Q41" s="87"/>
    </row>
    <row r="42" spans="1:17" ht="18" customHeight="1">
      <c r="A42" s="21">
        <f t="shared" si="2"/>
        <v>11</v>
      </c>
      <c r="B42" s="90">
        <v>147</v>
      </c>
      <c r="C42" s="89" t="s">
        <v>170</v>
      </c>
      <c r="D42" s="58" t="s">
        <v>171</v>
      </c>
      <c r="E42" s="59" t="s">
        <v>55</v>
      </c>
      <c r="F42" s="34">
        <v>37551</v>
      </c>
      <c r="G42" s="60" t="s">
        <v>172</v>
      </c>
      <c r="H42" s="61" t="s">
        <v>130</v>
      </c>
      <c r="I42" s="35" t="s">
        <v>143</v>
      </c>
      <c r="J42" s="35"/>
      <c r="K42" s="25">
        <v>30331</v>
      </c>
      <c r="L42" s="72">
        <v>101074795</v>
      </c>
      <c r="M42" s="76">
        <v>31048</v>
      </c>
      <c r="N42" s="77"/>
      <c r="O42" s="77"/>
      <c r="P42" s="77"/>
      <c r="Q42" s="78"/>
    </row>
    <row r="43" spans="1:17" ht="17.25" customHeight="1">
      <c r="A43" s="21">
        <f t="shared" si="2"/>
        <v>12</v>
      </c>
      <c r="B43" s="88">
        <v>177</v>
      </c>
      <c r="C43" s="89" t="s">
        <v>173</v>
      </c>
      <c r="D43" s="58" t="s">
        <v>174</v>
      </c>
      <c r="E43" s="59" t="s">
        <v>55</v>
      </c>
      <c r="F43" s="34">
        <v>37687</v>
      </c>
      <c r="G43" s="60" t="s">
        <v>175</v>
      </c>
      <c r="H43" s="61" t="s">
        <v>130</v>
      </c>
      <c r="I43" s="35" t="s">
        <v>143</v>
      </c>
      <c r="J43" s="35"/>
      <c r="K43" s="25">
        <v>31756</v>
      </c>
      <c r="L43" s="72">
        <v>101189934</v>
      </c>
      <c r="M43" s="76">
        <v>31009</v>
      </c>
      <c r="N43" s="77"/>
      <c r="O43" s="77"/>
      <c r="P43" s="77"/>
      <c r="Q43" s="87"/>
    </row>
    <row r="44" spans="1:17" ht="17.25" customHeight="1">
      <c r="A44" s="21">
        <f t="shared" si="2"/>
        <v>13</v>
      </c>
      <c r="B44" s="90">
        <v>306</v>
      </c>
      <c r="C44" s="89" t="s">
        <v>176</v>
      </c>
      <c r="D44" s="58" t="s">
        <v>177</v>
      </c>
      <c r="E44" s="59" t="s">
        <v>55</v>
      </c>
      <c r="F44" s="34">
        <v>37769</v>
      </c>
      <c r="G44" s="60" t="s">
        <v>178</v>
      </c>
      <c r="H44" s="61" t="s">
        <v>130</v>
      </c>
      <c r="I44" s="35" t="s">
        <v>143</v>
      </c>
      <c r="J44" s="35"/>
      <c r="K44" s="25">
        <v>30110</v>
      </c>
      <c r="L44" s="72">
        <v>101080147</v>
      </c>
      <c r="M44" s="76">
        <v>31078</v>
      </c>
      <c r="N44" s="77"/>
      <c r="O44" s="77"/>
      <c r="P44" s="77"/>
      <c r="Q44" s="87"/>
    </row>
    <row r="45" spans="1:17" ht="18" customHeight="1">
      <c r="A45" s="21">
        <f t="shared" si="2"/>
        <v>14</v>
      </c>
      <c r="B45" s="88">
        <v>305</v>
      </c>
      <c r="C45" s="89" t="s">
        <v>179</v>
      </c>
      <c r="D45" s="58" t="s">
        <v>180</v>
      </c>
      <c r="E45" s="59" t="s">
        <v>55</v>
      </c>
      <c r="F45" s="34">
        <v>37767</v>
      </c>
      <c r="G45" s="60" t="s">
        <v>181</v>
      </c>
      <c r="H45" s="61" t="s">
        <v>130</v>
      </c>
      <c r="I45" s="35" t="s">
        <v>143</v>
      </c>
      <c r="J45" s="35"/>
      <c r="K45" s="25">
        <v>28168</v>
      </c>
      <c r="L45" s="72">
        <v>40041499</v>
      </c>
      <c r="M45" s="76">
        <v>36191</v>
      </c>
      <c r="N45" s="77"/>
      <c r="O45" s="77"/>
      <c r="P45" s="77"/>
      <c r="Q45" s="87"/>
    </row>
    <row r="46" spans="1:17" ht="18" customHeight="1">
      <c r="A46" s="21">
        <f t="shared" si="2"/>
        <v>15</v>
      </c>
      <c r="B46" s="93">
        <v>313</v>
      </c>
      <c r="C46" s="89" t="s">
        <v>182</v>
      </c>
      <c r="D46" s="58" t="s">
        <v>183</v>
      </c>
      <c r="E46" s="59" t="s">
        <v>38</v>
      </c>
      <c r="F46" s="34">
        <v>37808</v>
      </c>
      <c r="G46" s="60" t="s">
        <v>184</v>
      </c>
      <c r="H46" s="61" t="s">
        <v>130</v>
      </c>
      <c r="I46" s="35" t="s">
        <v>143</v>
      </c>
      <c r="J46" s="35"/>
      <c r="K46" s="25">
        <v>30747</v>
      </c>
      <c r="L46" s="72">
        <v>21201415</v>
      </c>
      <c r="M46" s="76">
        <v>36183</v>
      </c>
      <c r="N46" s="94"/>
      <c r="O46" s="94"/>
      <c r="P46" s="94"/>
      <c r="Q46" s="87"/>
    </row>
    <row r="47" spans="1:17" ht="18" customHeight="1">
      <c r="A47" s="21">
        <f t="shared" si="2"/>
        <v>16</v>
      </c>
      <c r="B47" s="93">
        <v>334</v>
      </c>
      <c r="C47" s="89" t="s">
        <v>185</v>
      </c>
      <c r="D47" s="64" t="s">
        <v>186</v>
      </c>
      <c r="E47" s="65" t="s">
        <v>38</v>
      </c>
      <c r="F47" s="34">
        <v>37866</v>
      </c>
      <c r="G47" s="66" t="s">
        <v>187</v>
      </c>
      <c r="H47" s="61" t="s">
        <v>130</v>
      </c>
      <c r="I47" s="35" t="s">
        <v>143</v>
      </c>
      <c r="J47" s="35"/>
      <c r="K47" s="25">
        <v>30412</v>
      </c>
      <c r="L47" s="72">
        <v>100802799</v>
      </c>
      <c r="M47" s="76">
        <v>190780</v>
      </c>
      <c r="N47" s="81"/>
      <c r="O47" s="81"/>
      <c r="P47" s="81"/>
      <c r="Q47" s="87"/>
    </row>
    <row r="48" spans="1:17" ht="18" customHeight="1">
      <c r="A48" s="21">
        <f t="shared" si="2"/>
        <v>17</v>
      </c>
      <c r="B48" s="88">
        <v>324</v>
      </c>
      <c r="C48" s="89" t="s">
        <v>188</v>
      </c>
      <c r="D48" s="64" t="s">
        <v>189</v>
      </c>
      <c r="E48" s="65" t="s">
        <v>55</v>
      </c>
      <c r="F48" s="34">
        <v>37866</v>
      </c>
      <c r="G48" s="60" t="s">
        <v>190</v>
      </c>
      <c r="H48" s="61" t="s">
        <v>130</v>
      </c>
      <c r="I48" s="35" t="s">
        <v>143</v>
      </c>
      <c r="J48" s="35"/>
      <c r="K48" s="25">
        <v>31080</v>
      </c>
      <c r="L48" s="72">
        <v>30830170</v>
      </c>
      <c r="M48" s="76">
        <v>36345</v>
      </c>
      <c r="N48" s="95"/>
      <c r="O48" s="95"/>
      <c r="P48" s="95"/>
      <c r="Q48" s="87"/>
    </row>
    <row r="49" spans="1:17" ht="18" customHeight="1">
      <c r="A49" s="21">
        <f t="shared" si="2"/>
        <v>18</v>
      </c>
      <c r="B49" s="90">
        <v>329</v>
      </c>
      <c r="C49" s="89" t="s">
        <v>191</v>
      </c>
      <c r="D49" s="58" t="s">
        <v>192</v>
      </c>
      <c r="E49" s="59" t="s">
        <v>38</v>
      </c>
      <c r="F49" s="34">
        <v>37866</v>
      </c>
      <c r="G49" s="60" t="s">
        <v>193</v>
      </c>
      <c r="H49" s="80" t="s">
        <v>130</v>
      </c>
      <c r="I49" s="35" t="s">
        <v>143</v>
      </c>
      <c r="J49" s="35"/>
      <c r="K49" s="25">
        <v>30198</v>
      </c>
      <c r="L49" s="72">
        <v>10079920</v>
      </c>
      <c r="M49" s="76">
        <v>36181</v>
      </c>
      <c r="N49" s="82"/>
      <c r="O49" s="82"/>
      <c r="P49" s="82"/>
      <c r="Q49" s="87"/>
    </row>
    <row r="50" spans="1:17" s="96" customFormat="1" ht="18" customHeight="1">
      <c r="A50" s="21">
        <f t="shared" si="2"/>
        <v>19</v>
      </c>
      <c r="B50" s="93">
        <v>111</v>
      </c>
      <c r="C50" s="89" t="s">
        <v>194</v>
      </c>
      <c r="D50" s="64" t="s">
        <v>195</v>
      </c>
      <c r="E50" s="65" t="s">
        <v>55</v>
      </c>
      <c r="F50" s="34">
        <v>37530</v>
      </c>
      <c r="G50" s="60" t="s">
        <v>196</v>
      </c>
      <c r="H50" s="61" t="s">
        <v>130</v>
      </c>
      <c r="I50" s="35" t="s">
        <v>143</v>
      </c>
      <c r="J50" s="35"/>
      <c r="K50" s="25">
        <v>30731</v>
      </c>
      <c r="L50" s="72">
        <v>101085228</v>
      </c>
      <c r="M50" s="76">
        <v>31018</v>
      </c>
      <c r="N50" s="77"/>
      <c r="O50" s="77"/>
      <c r="P50" s="77"/>
      <c r="Q50" s="87"/>
    </row>
    <row r="51" spans="1:17" ht="17.25" customHeight="1">
      <c r="A51" s="21">
        <f t="shared" si="2"/>
        <v>20</v>
      </c>
      <c r="B51" s="97">
        <v>242</v>
      </c>
      <c r="C51" s="89" t="s">
        <v>197</v>
      </c>
      <c r="D51" s="64" t="s">
        <v>198</v>
      </c>
      <c r="E51" s="65" t="s">
        <v>55</v>
      </c>
      <c r="F51" s="34">
        <v>37965</v>
      </c>
      <c r="G51" s="60" t="s">
        <v>199</v>
      </c>
      <c r="H51" s="61" t="s">
        <v>130</v>
      </c>
      <c r="I51" s="35" t="s">
        <v>143</v>
      </c>
      <c r="J51" s="35"/>
      <c r="K51" s="25">
        <v>26207</v>
      </c>
      <c r="L51" s="72">
        <v>20103816</v>
      </c>
      <c r="M51" s="76">
        <v>36362</v>
      </c>
      <c r="N51" s="77"/>
      <c r="O51" s="77"/>
      <c r="P51" s="77"/>
      <c r="Q51" s="87"/>
    </row>
    <row r="52" spans="1:17" ht="18" customHeight="1">
      <c r="A52" s="21">
        <f t="shared" si="2"/>
        <v>21</v>
      </c>
      <c r="B52" s="97">
        <v>390</v>
      </c>
      <c r="C52" s="89" t="s">
        <v>200</v>
      </c>
      <c r="D52" s="98" t="s">
        <v>201</v>
      </c>
      <c r="E52" s="65" t="s">
        <v>38</v>
      </c>
      <c r="F52" s="34">
        <v>38265</v>
      </c>
      <c r="G52" s="60" t="s">
        <v>202</v>
      </c>
      <c r="H52" s="80" t="s">
        <v>130</v>
      </c>
      <c r="I52" s="35" t="s">
        <v>143</v>
      </c>
      <c r="J52" s="35"/>
      <c r="K52" s="25">
        <v>31244</v>
      </c>
      <c r="L52" s="72">
        <v>101075212</v>
      </c>
      <c r="M52" s="76">
        <v>36368</v>
      </c>
      <c r="N52" s="82"/>
      <c r="O52" s="82"/>
      <c r="P52" s="82"/>
      <c r="Q52" s="87"/>
    </row>
    <row r="53" spans="1:17" ht="18" customHeight="1">
      <c r="A53" s="21">
        <f t="shared" si="2"/>
        <v>22</v>
      </c>
      <c r="B53" s="93">
        <v>397</v>
      </c>
      <c r="C53" s="89" t="s">
        <v>203</v>
      </c>
      <c r="D53" s="58" t="s">
        <v>204</v>
      </c>
      <c r="E53" s="59" t="s">
        <v>38</v>
      </c>
      <c r="F53" s="34">
        <v>38141</v>
      </c>
      <c r="G53" s="60" t="s">
        <v>205</v>
      </c>
      <c r="H53" s="61" t="s">
        <v>130</v>
      </c>
      <c r="I53" s="35" t="s">
        <v>143</v>
      </c>
      <c r="J53" s="35"/>
      <c r="K53" s="25">
        <v>31172</v>
      </c>
      <c r="L53" s="72">
        <v>50395906</v>
      </c>
      <c r="M53" s="76">
        <v>36369</v>
      </c>
      <c r="N53" s="77"/>
      <c r="O53" s="77"/>
      <c r="P53" s="77"/>
      <c r="Q53" s="87"/>
    </row>
    <row r="54" spans="1:17" ht="17.25" customHeight="1">
      <c r="A54" s="21">
        <f t="shared" si="2"/>
        <v>23</v>
      </c>
      <c r="B54" s="93">
        <v>420</v>
      </c>
      <c r="C54" s="89" t="s">
        <v>206</v>
      </c>
      <c r="D54" s="58" t="s">
        <v>207</v>
      </c>
      <c r="E54" s="59" t="s">
        <v>55</v>
      </c>
      <c r="F54" s="34">
        <v>38237</v>
      </c>
      <c r="G54" s="60" t="s">
        <v>208</v>
      </c>
      <c r="H54" s="61" t="s">
        <v>130</v>
      </c>
      <c r="I54" s="35" t="s">
        <v>143</v>
      </c>
      <c r="J54" s="35"/>
      <c r="K54" s="25">
        <v>31453</v>
      </c>
      <c r="L54" s="72">
        <v>101074873</v>
      </c>
      <c r="M54" s="76">
        <v>44092</v>
      </c>
      <c r="N54" s="77"/>
      <c r="O54" s="77"/>
      <c r="P54" s="77"/>
      <c r="Q54" s="78"/>
    </row>
    <row r="55" spans="1:17" ht="17.25" customHeight="1">
      <c r="A55" s="21">
        <f t="shared" si="2"/>
        <v>24</v>
      </c>
      <c r="B55" s="97">
        <v>406</v>
      </c>
      <c r="C55" s="89" t="s">
        <v>209</v>
      </c>
      <c r="D55" s="58" t="s">
        <v>210</v>
      </c>
      <c r="E55" s="59" t="s">
        <v>55</v>
      </c>
      <c r="F55" s="34">
        <v>38237</v>
      </c>
      <c r="G55" s="60" t="s">
        <v>211</v>
      </c>
      <c r="H55" s="61" t="s">
        <v>130</v>
      </c>
      <c r="I55" s="35" t="s">
        <v>143</v>
      </c>
      <c r="J55" s="35"/>
      <c r="K55" s="25">
        <v>31882</v>
      </c>
      <c r="L55" s="72">
        <v>101080148</v>
      </c>
      <c r="M55" s="76">
        <v>43880</v>
      </c>
      <c r="N55" s="92"/>
      <c r="O55" s="92"/>
      <c r="P55" s="92"/>
      <c r="Q55" s="87"/>
    </row>
    <row r="56" spans="1:17" ht="15" customHeight="1">
      <c r="A56" s="21">
        <f t="shared" si="2"/>
        <v>25</v>
      </c>
      <c r="B56" s="97">
        <v>447</v>
      </c>
      <c r="C56" s="89" t="s">
        <v>212</v>
      </c>
      <c r="D56" s="58" t="s">
        <v>213</v>
      </c>
      <c r="E56" s="59" t="s">
        <v>55</v>
      </c>
      <c r="F56" s="34">
        <v>38294</v>
      </c>
      <c r="G56" s="60" t="s">
        <v>214</v>
      </c>
      <c r="H56" s="61" t="s">
        <v>130</v>
      </c>
      <c r="I56" s="35" t="s">
        <v>143</v>
      </c>
      <c r="J56" s="35"/>
      <c r="K56" s="25">
        <v>29977</v>
      </c>
      <c r="L56" s="72">
        <v>40178055</v>
      </c>
      <c r="M56" s="76">
        <v>43968</v>
      </c>
      <c r="N56" s="94"/>
      <c r="O56" s="94"/>
      <c r="P56" s="94"/>
      <c r="Q56" s="87"/>
    </row>
    <row r="57" spans="1:17" ht="17.25" customHeight="1">
      <c r="A57" s="21">
        <f t="shared" si="2"/>
        <v>26</v>
      </c>
      <c r="B57" s="97">
        <v>467</v>
      </c>
      <c r="C57" s="89" t="s">
        <v>215</v>
      </c>
      <c r="D57" s="58" t="s">
        <v>216</v>
      </c>
      <c r="E57" s="59" t="s">
        <v>55</v>
      </c>
      <c r="F57" s="34">
        <v>38294</v>
      </c>
      <c r="G57" s="60" t="s">
        <v>217</v>
      </c>
      <c r="H57" s="61" t="s">
        <v>130</v>
      </c>
      <c r="I57" s="35" t="s">
        <v>143</v>
      </c>
      <c r="J57" s="35"/>
      <c r="K57" s="25">
        <v>31481</v>
      </c>
      <c r="L57" s="72">
        <v>110267352</v>
      </c>
      <c r="M57" s="76">
        <v>43869</v>
      </c>
      <c r="N57" s="99"/>
      <c r="O57" s="99"/>
      <c r="P57" s="99"/>
      <c r="Q57" s="87"/>
    </row>
    <row r="58" spans="1:17" ht="18" customHeight="1">
      <c r="A58" s="21">
        <f t="shared" si="2"/>
        <v>27</v>
      </c>
      <c r="B58" s="93">
        <v>457</v>
      </c>
      <c r="C58" s="89" t="s">
        <v>218</v>
      </c>
      <c r="D58" s="64" t="s">
        <v>219</v>
      </c>
      <c r="E58" s="65" t="s">
        <v>55</v>
      </c>
      <c r="F58" s="34">
        <v>38294</v>
      </c>
      <c r="G58" s="60" t="s">
        <v>220</v>
      </c>
      <c r="H58" s="61" t="s">
        <v>130</v>
      </c>
      <c r="I58" s="35" t="s">
        <v>143</v>
      </c>
      <c r="J58" s="35"/>
      <c r="K58" s="25">
        <v>31753</v>
      </c>
      <c r="L58" s="72">
        <v>40295269</v>
      </c>
      <c r="M58" s="76">
        <v>43873</v>
      </c>
      <c r="N58" s="94"/>
      <c r="O58" s="94"/>
      <c r="P58" s="94"/>
      <c r="Q58" s="87"/>
    </row>
    <row r="59" spans="1:17" ht="16.5" customHeight="1">
      <c r="A59" s="21">
        <f t="shared" si="2"/>
        <v>28</v>
      </c>
      <c r="B59" s="97">
        <v>475</v>
      </c>
      <c r="C59" s="89" t="s">
        <v>221</v>
      </c>
      <c r="D59" s="64" t="s">
        <v>222</v>
      </c>
      <c r="E59" s="65" t="s">
        <v>38</v>
      </c>
      <c r="F59" s="34">
        <v>38412</v>
      </c>
      <c r="G59" s="60" t="s">
        <v>223</v>
      </c>
      <c r="H59" s="80" t="s">
        <v>130</v>
      </c>
      <c r="I59" s="35" t="s">
        <v>143</v>
      </c>
      <c r="J59" s="35"/>
      <c r="K59" s="25">
        <v>30440</v>
      </c>
      <c r="L59" s="72">
        <v>309752005</v>
      </c>
      <c r="M59" s="76">
        <v>44097</v>
      </c>
      <c r="N59" s="82"/>
      <c r="O59" s="82"/>
      <c r="P59" s="82"/>
      <c r="Q59" s="87"/>
    </row>
    <row r="60" spans="1:17" ht="17.25" customHeight="1">
      <c r="A60" s="21">
        <f t="shared" si="2"/>
        <v>29</v>
      </c>
      <c r="B60" s="93">
        <v>492</v>
      </c>
      <c r="C60" s="89" t="s">
        <v>224</v>
      </c>
      <c r="D60" s="58" t="s">
        <v>225</v>
      </c>
      <c r="E60" s="59" t="s">
        <v>38</v>
      </c>
      <c r="F60" s="34">
        <v>38537</v>
      </c>
      <c r="G60" s="60" t="s">
        <v>226</v>
      </c>
      <c r="H60" s="80" t="s">
        <v>130</v>
      </c>
      <c r="I60" s="35" t="s">
        <v>143</v>
      </c>
      <c r="J60" s="35"/>
      <c r="K60" s="25">
        <v>30533</v>
      </c>
      <c r="L60" s="72">
        <v>100260952</v>
      </c>
      <c r="M60" s="100">
        <v>191596</v>
      </c>
      <c r="N60" s="101"/>
      <c r="O60" s="101"/>
      <c r="P60" s="101"/>
      <c r="Q60" s="102"/>
    </row>
    <row r="61" spans="1:17" ht="17.25" customHeight="1">
      <c r="A61" s="21">
        <f t="shared" si="2"/>
        <v>30</v>
      </c>
      <c r="B61" s="97">
        <v>495</v>
      </c>
      <c r="C61" s="89" t="s">
        <v>227</v>
      </c>
      <c r="D61" s="64" t="s">
        <v>228</v>
      </c>
      <c r="E61" s="65" t="s">
        <v>55</v>
      </c>
      <c r="F61" s="34">
        <v>38565</v>
      </c>
      <c r="G61" s="60" t="s">
        <v>46</v>
      </c>
      <c r="H61" s="61" t="s">
        <v>130</v>
      </c>
      <c r="I61" s="35" t="s">
        <v>143</v>
      </c>
      <c r="J61" s="35"/>
      <c r="K61" s="25">
        <v>30476</v>
      </c>
      <c r="L61" s="72">
        <v>101191425</v>
      </c>
      <c r="M61" s="76">
        <v>43885</v>
      </c>
      <c r="N61" s="82"/>
      <c r="O61" s="82"/>
      <c r="P61" s="82"/>
      <c r="Q61" s="87"/>
    </row>
    <row r="62" spans="1:17" ht="18" customHeight="1">
      <c r="A62" s="21">
        <f t="shared" si="2"/>
        <v>31</v>
      </c>
      <c r="B62" s="93">
        <v>529</v>
      </c>
      <c r="C62" s="89" t="s">
        <v>229</v>
      </c>
      <c r="D62" s="58" t="s">
        <v>230</v>
      </c>
      <c r="E62" s="59" t="s">
        <v>55</v>
      </c>
      <c r="F62" s="34">
        <v>38777</v>
      </c>
      <c r="G62" s="66" t="s">
        <v>231</v>
      </c>
      <c r="H62" s="61" t="s">
        <v>130</v>
      </c>
      <c r="I62" s="35" t="s">
        <v>143</v>
      </c>
      <c r="J62" s="35"/>
      <c r="K62" s="25">
        <v>30229</v>
      </c>
      <c r="L62" s="72">
        <v>20053580</v>
      </c>
      <c r="M62" s="76">
        <v>61072</v>
      </c>
      <c r="N62" s="92"/>
      <c r="O62" s="92"/>
      <c r="P62" s="92"/>
      <c r="Q62" s="87"/>
    </row>
    <row r="63" spans="1:17" ht="18" customHeight="1">
      <c r="A63" s="21">
        <f t="shared" si="2"/>
        <v>32</v>
      </c>
      <c r="B63" s="93">
        <v>532</v>
      </c>
      <c r="C63" s="89" t="s">
        <v>232</v>
      </c>
      <c r="D63" s="58" t="s">
        <v>233</v>
      </c>
      <c r="E63" s="59" t="s">
        <v>55</v>
      </c>
      <c r="F63" s="34">
        <v>38777</v>
      </c>
      <c r="G63" s="66" t="s">
        <v>155</v>
      </c>
      <c r="H63" s="61" t="s">
        <v>130</v>
      </c>
      <c r="I63" s="35" t="s">
        <v>143</v>
      </c>
      <c r="J63" s="35"/>
      <c r="K63" s="25">
        <v>31416</v>
      </c>
      <c r="L63" s="72">
        <v>20461914</v>
      </c>
      <c r="M63" s="76">
        <v>181132</v>
      </c>
      <c r="N63" s="77"/>
      <c r="O63" s="77"/>
      <c r="P63" s="77"/>
      <c r="Q63" s="87"/>
    </row>
    <row r="64" spans="1:17" ht="18" customHeight="1">
      <c r="A64" s="21">
        <f t="shared" si="2"/>
        <v>33</v>
      </c>
      <c r="B64" s="93">
        <v>558</v>
      </c>
      <c r="C64" s="89" t="s">
        <v>234</v>
      </c>
      <c r="D64" s="64" t="s">
        <v>235</v>
      </c>
      <c r="E64" s="65" t="s">
        <v>55</v>
      </c>
      <c r="F64" s="34">
        <v>38777</v>
      </c>
      <c r="G64" s="66" t="s">
        <v>236</v>
      </c>
      <c r="H64" s="61" t="s">
        <v>130</v>
      </c>
      <c r="I64" s="35" t="s">
        <v>143</v>
      </c>
      <c r="J64" s="35"/>
      <c r="K64" s="25">
        <v>29953</v>
      </c>
      <c r="L64" s="72">
        <v>20053385</v>
      </c>
      <c r="M64" s="76">
        <v>23913</v>
      </c>
      <c r="N64" s="95"/>
      <c r="O64" s="95"/>
      <c r="P64" s="95"/>
      <c r="Q64" s="87"/>
    </row>
    <row r="65" spans="1:17" ht="18" customHeight="1">
      <c r="A65" s="21">
        <f t="shared" si="2"/>
        <v>34</v>
      </c>
      <c r="B65" s="97">
        <v>561</v>
      </c>
      <c r="C65" s="89" t="s">
        <v>237</v>
      </c>
      <c r="D65" s="58" t="s">
        <v>238</v>
      </c>
      <c r="E65" s="59" t="s">
        <v>55</v>
      </c>
      <c r="F65" s="34">
        <v>38777</v>
      </c>
      <c r="G65" s="60" t="s">
        <v>239</v>
      </c>
      <c r="H65" s="61" t="s">
        <v>130</v>
      </c>
      <c r="I65" s="35" t="s">
        <v>143</v>
      </c>
      <c r="J65" s="35"/>
      <c r="K65" s="25">
        <v>30718</v>
      </c>
      <c r="L65" s="72">
        <v>30830147</v>
      </c>
      <c r="M65" s="76">
        <v>181651</v>
      </c>
      <c r="N65" s="103"/>
      <c r="O65" s="103"/>
      <c r="P65" s="103"/>
      <c r="Q65" s="87"/>
    </row>
    <row r="66" spans="1:17" s="104" customFormat="1" ht="18" customHeight="1">
      <c r="A66" s="21">
        <f t="shared" si="2"/>
        <v>35</v>
      </c>
      <c r="B66" s="97">
        <v>606</v>
      </c>
      <c r="C66" s="89" t="s">
        <v>240</v>
      </c>
      <c r="D66" s="58" t="s">
        <v>241</v>
      </c>
      <c r="E66" s="59" t="s">
        <v>55</v>
      </c>
      <c r="F66" s="34">
        <v>38931</v>
      </c>
      <c r="G66" s="60" t="s">
        <v>166</v>
      </c>
      <c r="H66" s="61" t="s">
        <v>130</v>
      </c>
      <c r="I66" s="35" t="s">
        <v>143</v>
      </c>
      <c r="J66" s="35"/>
      <c r="K66" s="25">
        <v>33677</v>
      </c>
      <c r="L66" s="72">
        <v>40295352</v>
      </c>
      <c r="M66" s="76">
        <v>180267</v>
      </c>
      <c r="N66" s="82"/>
      <c r="O66" s="82"/>
      <c r="P66" s="82"/>
      <c r="Q66" s="78"/>
    </row>
    <row r="67" spans="1:17" ht="17.25" customHeight="1">
      <c r="A67" s="21">
        <f t="shared" si="2"/>
        <v>36</v>
      </c>
      <c r="B67" s="93">
        <v>641</v>
      </c>
      <c r="C67" s="89" t="s">
        <v>242</v>
      </c>
      <c r="D67" s="58" t="s">
        <v>243</v>
      </c>
      <c r="E67" s="59" t="s">
        <v>55</v>
      </c>
      <c r="F67" s="34" t="s">
        <v>244</v>
      </c>
      <c r="G67" s="60" t="s">
        <v>245</v>
      </c>
      <c r="H67" s="61" t="s">
        <v>130</v>
      </c>
      <c r="I67" s="35" t="s">
        <v>143</v>
      </c>
      <c r="J67" s="35"/>
      <c r="K67" s="25">
        <v>29473</v>
      </c>
      <c r="L67" s="72">
        <v>51116600</v>
      </c>
      <c r="M67" s="76">
        <v>180300</v>
      </c>
      <c r="N67" s="77"/>
      <c r="O67" s="77"/>
      <c r="P67" s="77"/>
      <c r="Q67" s="105"/>
    </row>
    <row r="68" spans="1:17" ht="17.25" customHeight="1">
      <c r="A68" s="21">
        <f t="shared" si="2"/>
        <v>37</v>
      </c>
      <c r="B68" s="97">
        <v>675</v>
      </c>
      <c r="C68" s="89" t="s">
        <v>246</v>
      </c>
      <c r="D68" s="58" t="s">
        <v>247</v>
      </c>
      <c r="E68" s="59" t="s">
        <v>55</v>
      </c>
      <c r="F68" s="34">
        <v>39226</v>
      </c>
      <c r="G68" s="60" t="s">
        <v>166</v>
      </c>
      <c r="H68" s="61" t="s">
        <v>130</v>
      </c>
      <c r="I68" s="35" t="s">
        <v>143</v>
      </c>
      <c r="J68" s="35"/>
      <c r="K68" s="25">
        <v>33733</v>
      </c>
      <c r="L68" s="72">
        <v>101191726</v>
      </c>
      <c r="M68" s="76">
        <v>181113</v>
      </c>
      <c r="N68" s="99"/>
      <c r="O68" s="99"/>
      <c r="P68" s="99"/>
      <c r="Q68" s="87"/>
    </row>
    <row r="69" spans="1:17" ht="21" customHeight="1">
      <c r="A69" s="21">
        <f t="shared" si="2"/>
        <v>38</v>
      </c>
      <c r="B69" s="93">
        <v>681</v>
      </c>
      <c r="C69" s="106" t="s">
        <v>248</v>
      </c>
      <c r="D69" s="98" t="s">
        <v>249</v>
      </c>
      <c r="E69" s="65" t="s">
        <v>38</v>
      </c>
      <c r="F69" s="34">
        <v>39228</v>
      </c>
      <c r="G69" s="60" t="s">
        <v>250</v>
      </c>
      <c r="H69" s="107" t="s">
        <v>130</v>
      </c>
      <c r="I69" s="35" t="s">
        <v>143</v>
      </c>
      <c r="J69" s="35"/>
      <c r="K69" s="25">
        <v>31514</v>
      </c>
      <c r="L69" s="72">
        <v>0</v>
      </c>
      <c r="M69" s="76">
        <v>181677</v>
      </c>
      <c r="N69" s="77"/>
      <c r="O69" s="77"/>
      <c r="P69" s="77"/>
      <c r="Q69" s="87"/>
    </row>
    <row r="70" spans="1:17" ht="18" customHeight="1">
      <c r="A70" s="21">
        <f t="shared" si="2"/>
        <v>39</v>
      </c>
      <c r="B70" s="97">
        <v>683</v>
      </c>
      <c r="C70" s="108" t="s">
        <v>251</v>
      </c>
      <c r="D70" s="64" t="s">
        <v>252</v>
      </c>
      <c r="E70" s="65" t="s">
        <v>55</v>
      </c>
      <c r="F70" s="34">
        <v>39230</v>
      </c>
      <c r="G70" s="60" t="s">
        <v>46</v>
      </c>
      <c r="H70" s="71" t="s">
        <v>130</v>
      </c>
      <c r="I70" s="35" t="s">
        <v>143</v>
      </c>
      <c r="J70" s="35"/>
      <c r="K70" s="25">
        <v>29620</v>
      </c>
      <c r="L70" s="72">
        <v>20083831</v>
      </c>
      <c r="M70" s="76">
        <v>181729</v>
      </c>
      <c r="N70" s="92"/>
      <c r="O70" s="92"/>
      <c r="P70" s="92"/>
      <c r="Q70" s="87"/>
    </row>
    <row r="71" spans="1:17" ht="18" customHeight="1">
      <c r="A71" s="21">
        <f t="shared" si="2"/>
        <v>40</v>
      </c>
      <c r="B71" s="93">
        <v>731</v>
      </c>
      <c r="C71" s="108" t="s">
        <v>253</v>
      </c>
      <c r="D71" s="58" t="s">
        <v>254</v>
      </c>
      <c r="E71" s="59" t="s">
        <v>55</v>
      </c>
      <c r="F71" s="34">
        <v>39272</v>
      </c>
      <c r="G71" s="60" t="s">
        <v>46</v>
      </c>
      <c r="H71" s="61" t="s">
        <v>130</v>
      </c>
      <c r="I71" s="35" t="s">
        <v>143</v>
      </c>
      <c r="J71" s="35"/>
      <c r="K71" s="25">
        <v>32162</v>
      </c>
      <c r="L71" s="72">
        <v>100570973</v>
      </c>
      <c r="M71" s="76">
        <v>181155</v>
      </c>
      <c r="N71" s="82"/>
      <c r="O71" s="82"/>
      <c r="P71" s="82"/>
      <c r="Q71" s="87"/>
    </row>
    <row r="72" spans="1:17" ht="18" customHeight="1">
      <c r="A72" s="21">
        <f t="shared" si="2"/>
        <v>41</v>
      </c>
      <c r="B72" s="93">
        <v>735</v>
      </c>
      <c r="C72" s="108" t="s">
        <v>255</v>
      </c>
      <c r="D72" s="64" t="s">
        <v>256</v>
      </c>
      <c r="E72" s="65" t="s">
        <v>55</v>
      </c>
      <c r="F72" s="34">
        <v>39275</v>
      </c>
      <c r="G72" s="60" t="s">
        <v>257</v>
      </c>
      <c r="H72" s="61" t="s">
        <v>130</v>
      </c>
      <c r="I72" s="35" t="s">
        <v>143</v>
      </c>
      <c r="J72" s="35"/>
      <c r="K72" s="25">
        <v>31597</v>
      </c>
      <c r="L72" s="72">
        <v>51412853</v>
      </c>
      <c r="M72" s="76">
        <v>181153</v>
      </c>
      <c r="N72" s="95"/>
      <c r="O72" s="95"/>
      <c r="P72" s="95"/>
      <c r="Q72" s="87"/>
    </row>
    <row r="73" spans="1:17" ht="17.25" customHeight="1">
      <c r="A73" s="21">
        <f t="shared" si="2"/>
        <v>42</v>
      </c>
      <c r="B73" s="93">
        <v>762</v>
      </c>
      <c r="C73" s="108" t="s">
        <v>258</v>
      </c>
      <c r="D73" s="58" t="s">
        <v>259</v>
      </c>
      <c r="E73" s="59" t="s">
        <v>55</v>
      </c>
      <c r="F73" s="34">
        <v>39290</v>
      </c>
      <c r="G73" s="60" t="s">
        <v>260</v>
      </c>
      <c r="H73" s="61" t="s">
        <v>130</v>
      </c>
      <c r="I73" s="35" t="s">
        <v>143</v>
      </c>
      <c r="J73" s="35"/>
      <c r="K73" s="25">
        <v>29514</v>
      </c>
      <c r="L73" s="72">
        <v>30054356</v>
      </c>
      <c r="M73" s="76">
        <v>180251</v>
      </c>
      <c r="N73" s="77"/>
      <c r="O73" s="77"/>
      <c r="P73" s="77"/>
      <c r="Q73" s="78"/>
    </row>
    <row r="74" spans="1:17" ht="17.25" customHeight="1">
      <c r="A74" s="21">
        <f t="shared" si="2"/>
        <v>43</v>
      </c>
      <c r="B74" s="97">
        <v>777</v>
      </c>
      <c r="C74" s="108" t="s">
        <v>261</v>
      </c>
      <c r="D74" s="58" t="s">
        <v>262</v>
      </c>
      <c r="E74" s="59" t="s">
        <v>55</v>
      </c>
      <c r="F74" s="34">
        <v>39310</v>
      </c>
      <c r="G74" s="60" t="s">
        <v>161</v>
      </c>
      <c r="H74" s="61" t="s">
        <v>130</v>
      </c>
      <c r="I74" s="35" t="s">
        <v>143</v>
      </c>
      <c r="J74" s="35"/>
      <c r="K74" s="25">
        <v>32979</v>
      </c>
      <c r="L74" s="72">
        <v>50851594</v>
      </c>
      <c r="M74" s="76">
        <v>181145</v>
      </c>
      <c r="N74" s="77"/>
      <c r="O74" s="77"/>
      <c r="P74" s="77"/>
      <c r="Q74" s="78"/>
    </row>
    <row r="75" spans="1:17" ht="17.25" customHeight="1">
      <c r="A75" s="21">
        <f t="shared" si="2"/>
        <v>44</v>
      </c>
      <c r="B75" s="97">
        <v>790</v>
      </c>
      <c r="C75" s="108" t="s">
        <v>263</v>
      </c>
      <c r="D75" s="64" t="s">
        <v>264</v>
      </c>
      <c r="E75" s="65" t="s">
        <v>55</v>
      </c>
      <c r="F75" s="34">
        <v>39317</v>
      </c>
      <c r="G75" s="60" t="s">
        <v>46</v>
      </c>
      <c r="H75" s="71" t="s">
        <v>130</v>
      </c>
      <c r="I75" s="35" t="s">
        <v>143</v>
      </c>
      <c r="J75" s="35"/>
      <c r="K75" s="25">
        <v>30485</v>
      </c>
      <c r="L75" s="72">
        <v>30622631</v>
      </c>
      <c r="M75" s="76">
        <v>181119</v>
      </c>
      <c r="N75" s="103"/>
      <c r="O75" s="103"/>
      <c r="P75" s="103"/>
      <c r="Q75" s="87"/>
    </row>
    <row r="76" spans="1:17" ht="18" customHeight="1">
      <c r="A76" s="21">
        <f t="shared" si="2"/>
        <v>45</v>
      </c>
      <c r="B76" s="97">
        <v>884</v>
      </c>
      <c r="C76" s="108" t="s">
        <v>265</v>
      </c>
      <c r="D76" s="58" t="s">
        <v>266</v>
      </c>
      <c r="E76" s="59" t="s">
        <v>55</v>
      </c>
      <c r="F76" s="34">
        <v>39357</v>
      </c>
      <c r="G76" s="66" t="s">
        <v>187</v>
      </c>
      <c r="H76" s="61" t="s">
        <v>130</v>
      </c>
      <c r="I76" s="35" t="s">
        <v>143</v>
      </c>
      <c r="J76" s="35"/>
      <c r="K76" s="25">
        <v>32543</v>
      </c>
      <c r="L76" s="72">
        <v>20659868</v>
      </c>
      <c r="M76" s="76">
        <v>181146</v>
      </c>
      <c r="N76" s="99"/>
      <c r="O76" s="99"/>
      <c r="P76" s="99"/>
      <c r="Q76" s="87"/>
    </row>
    <row r="77" spans="1:17" ht="18" customHeight="1">
      <c r="A77" s="21">
        <f t="shared" si="2"/>
        <v>46</v>
      </c>
      <c r="B77" s="97">
        <v>946</v>
      </c>
      <c r="C77" s="108" t="s">
        <v>267</v>
      </c>
      <c r="D77" s="64" t="s">
        <v>268</v>
      </c>
      <c r="E77" s="65" t="s">
        <v>55</v>
      </c>
      <c r="F77" s="34">
        <v>39493</v>
      </c>
      <c r="G77" s="66" t="s">
        <v>46</v>
      </c>
      <c r="H77" s="61" t="s">
        <v>130</v>
      </c>
      <c r="I77" s="35" t="s">
        <v>143</v>
      </c>
      <c r="J77" s="35"/>
      <c r="K77" s="25">
        <v>33491</v>
      </c>
      <c r="L77" s="72">
        <v>21200497</v>
      </c>
      <c r="M77" s="76">
        <v>180280</v>
      </c>
      <c r="N77" s="103"/>
      <c r="O77" s="103"/>
      <c r="P77" s="103"/>
      <c r="Q77" s="87"/>
    </row>
    <row r="78" spans="1:17" ht="18" customHeight="1">
      <c r="A78" s="21">
        <f t="shared" si="2"/>
        <v>47</v>
      </c>
      <c r="B78" s="97">
        <v>948</v>
      </c>
      <c r="C78" s="108" t="s">
        <v>269</v>
      </c>
      <c r="D78" s="58" t="s">
        <v>270</v>
      </c>
      <c r="E78" s="59" t="s">
        <v>55</v>
      </c>
      <c r="F78" s="34">
        <v>39517</v>
      </c>
      <c r="G78" s="60" t="s">
        <v>245</v>
      </c>
      <c r="H78" s="61" t="s">
        <v>130</v>
      </c>
      <c r="I78" s="35" t="s">
        <v>143</v>
      </c>
      <c r="J78" s="35"/>
      <c r="K78" s="25">
        <v>33363</v>
      </c>
      <c r="L78" s="72">
        <v>101074861</v>
      </c>
      <c r="M78" s="76">
        <v>181186</v>
      </c>
      <c r="N78" s="77"/>
      <c r="O78" s="77"/>
      <c r="P78" s="77"/>
      <c r="Q78" s="78"/>
    </row>
    <row r="79" spans="1:17" ht="18" customHeight="1">
      <c r="A79" s="21">
        <f t="shared" si="2"/>
        <v>48</v>
      </c>
      <c r="B79" s="97">
        <v>960</v>
      </c>
      <c r="C79" s="108" t="s">
        <v>271</v>
      </c>
      <c r="D79" s="58" t="s">
        <v>272</v>
      </c>
      <c r="E79" s="59" t="s">
        <v>38</v>
      </c>
      <c r="F79" s="34">
        <v>39543</v>
      </c>
      <c r="G79" s="60" t="s">
        <v>226</v>
      </c>
      <c r="H79" s="107" t="s">
        <v>130</v>
      </c>
      <c r="I79" s="35" t="s">
        <v>143</v>
      </c>
      <c r="J79" s="35"/>
      <c r="K79" s="25">
        <v>32969</v>
      </c>
      <c r="L79" s="72">
        <v>20768740</v>
      </c>
      <c r="M79" s="76">
        <v>181281</v>
      </c>
      <c r="N79" s="82"/>
      <c r="O79" s="82"/>
      <c r="P79" s="82"/>
      <c r="Q79" s="87"/>
    </row>
    <row r="80" spans="1:17" ht="17.25" customHeight="1">
      <c r="A80" s="21">
        <f t="shared" si="2"/>
        <v>49</v>
      </c>
      <c r="B80" s="97">
        <v>969</v>
      </c>
      <c r="C80" s="108" t="s">
        <v>273</v>
      </c>
      <c r="D80" s="64" t="s">
        <v>274</v>
      </c>
      <c r="E80" s="65" t="s">
        <v>55</v>
      </c>
      <c r="F80" s="34">
        <v>39559</v>
      </c>
      <c r="G80" s="60" t="s">
        <v>275</v>
      </c>
      <c r="H80" s="61" t="s">
        <v>130</v>
      </c>
      <c r="I80" s="35" t="s">
        <v>143</v>
      </c>
      <c r="J80" s="35"/>
      <c r="K80" s="25">
        <v>33862</v>
      </c>
      <c r="L80" s="72">
        <v>20814381</v>
      </c>
      <c r="M80" s="76">
        <v>181164</v>
      </c>
      <c r="N80" s="77"/>
      <c r="O80" s="77"/>
      <c r="P80" s="77"/>
      <c r="Q80" s="87"/>
    </row>
    <row r="81" spans="1:17" ht="17.25" customHeight="1">
      <c r="A81" s="21">
        <f t="shared" si="2"/>
        <v>50</v>
      </c>
      <c r="B81" s="97">
        <v>990</v>
      </c>
      <c r="C81" s="108" t="s">
        <v>276</v>
      </c>
      <c r="D81" s="58" t="s">
        <v>277</v>
      </c>
      <c r="E81" s="59" t="s">
        <v>55</v>
      </c>
      <c r="F81" s="34">
        <v>39561</v>
      </c>
      <c r="G81" s="60" t="s">
        <v>217</v>
      </c>
      <c r="H81" s="61" t="s">
        <v>130</v>
      </c>
      <c r="I81" s="35" t="s">
        <v>143</v>
      </c>
      <c r="J81" s="35"/>
      <c r="K81" s="25">
        <v>33704</v>
      </c>
      <c r="L81" s="72">
        <v>21008073</v>
      </c>
      <c r="M81" s="76">
        <v>181165</v>
      </c>
      <c r="N81" s="82"/>
      <c r="O81" s="82"/>
      <c r="P81" s="82"/>
      <c r="Q81" s="87"/>
    </row>
    <row r="82" spans="1:17" ht="17.25" customHeight="1">
      <c r="A82" s="21">
        <f t="shared" si="2"/>
        <v>51</v>
      </c>
      <c r="B82" s="93">
        <v>1028</v>
      </c>
      <c r="C82" s="108" t="s">
        <v>278</v>
      </c>
      <c r="D82" s="109" t="s">
        <v>279</v>
      </c>
      <c r="E82" s="110" t="s">
        <v>55</v>
      </c>
      <c r="F82" s="34">
        <v>39630</v>
      </c>
      <c r="G82" s="60" t="s">
        <v>280</v>
      </c>
      <c r="H82" s="61" t="s">
        <v>130</v>
      </c>
      <c r="I82" s="35" t="s">
        <v>143</v>
      </c>
      <c r="J82" s="35"/>
      <c r="K82" s="25">
        <v>33681</v>
      </c>
      <c r="L82" s="72">
        <v>20800824</v>
      </c>
      <c r="M82" s="76">
        <v>191581</v>
      </c>
      <c r="N82" s="82"/>
      <c r="O82" s="82"/>
      <c r="P82" s="82"/>
      <c r="Q82" s="87"/>
    </row>
    <row r="83" spans="1:17" ht="18" customHeight="1">
      <c r="A83" s="21">
        <f t="shared" si="2"/>
        <v>52</v>
      </c>
      <c r="B83" s="97">
        <v>1034</v>
      </c>
      <c r="C83" s="108" t="s">
        <v>281</v>
      </c>
      <c r="D83" s="64" t="s">
        <v>282</v>
      </c>
      <c r="E83" s="65" t="s">
        <v>55</v>
      </c>
      <c r="F83" s="34">
        <v>39631</v>
      </c>
      <c r="G83" s="60" t="s">
        <v>283</v>
      </c>
      <c r="H83" s="61" t="s">
        <v>130</v>
      </c>
      <c r="I83" s="35" t="s">
        <v>143</v>
      </c>
      <c r="J83" s="35"/>
      <c r="K83" s="25">
        <v>29770</v>
      </c>
      <c r="L83" s="72">
        <v>29770</v>
      </c>
      <c r="M83" s="76">
        <v>191592</v>
      </c>
      <c r="N83" s="82"/>
      <c r="O83" s="82"/>
      <c r="P83" s="82"/>
      <c r="Q83" s="87"/>
    </row>
    <row r="84" spans="1:17" ht="18" customHeight="1">
      <c r="A84" s="21">
        <f t="shared" si="2"/>
        <v>53</v>
      </c>
      <c r="B84" s="97">
        <v>1036</v>
      </c>
      <c r="C84" s="108" t="s">
        <v>284</v>
      </c>
      <c r="D84" s="64" t="s">
        <v>285</v>
      </c>
      <c r="E84" s="65" t="s">
        <v>55</v>
      </c>
      <c r="F84" s="34">
        <v>39632</v>
      </c>
      <c r="G84" s="66" t="s">
        <v>46</v>
      </c>
      <c r="H84" s="71" t="s">
        <v>130</v>
      </c>
      <c r="I84" s="35" t="s">
        <v>143</v>
      </c>
      <c r="J84" s="35"/>
      <c r="K84" s="25">
        <v>32543</v>
      </c>
      <c r="L84" s="72">
        <v>20610746</v>
      </c>
      <c r="M84" s="76">
        <v>197261</v>
      </c>
      <c r="N84" s="95"/>
      <c r="O84" s="95"/>
      <c r="P84" s="95"/>
      <c r="Q84" s="78"/>
    </row>
    <row r="85" spans="1:17" ht="18" customHeight="1">
      <c r="A85" s="21">
        <f t="shared" si="2"/>
        <v>54</v>
      </c>
      <c r="B85" s="93">
        <v>1043</v>
      </c>
      <c r="C85" s="108" t="s">
        <v>286</v>
      </c>
      <c r="D85" s="64" t="s">
        <v>287</v>
      </c>
      <c r="E85" s="65" t="s">
        <v>55</v>
      </c>
      <c r="F85" s="34">
        <v>39664</v>
      </c>
      <c r="G85" s="66" t="s">
        <v>288</v>
      </c>
      <c r="H85" s="61" t="s">
        <v>130</v>
      </c>
      <c r="I85" s="35" t="s">
        <v>143</v>
      </c>
      <c r="J85" s="35"/>
      <c r="K85" s="25">
        <v>34124</v>
      </c>
      <c r="L85" s="72">
        <v>51412736</v>
      </c>
      <c r="M85" s="76">
        <v>190764</v>
      </c>
      <c r="N85" s="99"/>
      <c r="O85" s="99"/>
      <c r="P85" s="99"/>
      <c r="Q85" s="87"/>
    </row>
    <row r="86" spans="1:17" ht="17.25" customHeight="1">
      <c r="A86" s="21">
        <f t="shared" si="2"/>
        <v>55</v>
      </c>
      <c r="B86" s="93">
        <v>1046</v>
      </c>
      <c r="C86" s="108" t="s">
        <v>289</v>
      </c>
      <c r="D86" s="58" t="s">
        <v>290</v>
      </c>
      <c r="E86" s="59" t="s">
        <v>55</v>
      </c>
      <c r="F86" s="34">
        <v>39665</v>
      </c>
      <c r="G86" s="60" t="s">
        <v>208</v>
      </c>
      <c r="H86" s="61" t="s">
        <v>130</v>
      </c>
      <c r="I86" s="35" t="s">
        <v>143</v>
      </c>
      <c r="J86" s="35"/>
      <c r="K86" s="25">
        <v>33278</v>
      </c>
      <c r="L86" s="72">
        <v>90440732</v>
      </c>
      <c r="M86" s="76">
        <v>190754</v>
      </c>
      <c r="N86" s="77"/>
      <c r="O86" s="77"/>
      <c r="P86" s="77"/>
      <c r="Q86" s="87"/>
    </row>
    <row r="87" spans="1:17" ht="17.25" customHeight="1">
      <c r="A87" s="21">
        <f t="shared" si="2"/>
        <v>56</v>
      </c>
      <c r="B87" s="93">
        <v>1047</v>
      </c>
      <c r="C87" s="108" t="s">
        <v>291</v>
      </c>
      <c r="D87" s="58" t="s">
        <v>292</v>
      </c>
      <c r="E87" s="59" t="s">
        <v>55</v>
      </c>
      <c r="F87" s="34">
        <v>39666</v>
      </c>
      <c r="G87" s="60" t="s">
        <v>275</v>
      </c>
      <c r="H87" s="61" t="s">
        <v>130</v>
      </c>
      <c r="I87" s="35" t="s">
        <v>143</v>
      </c>
      <c r="J87" s="35"/>
      <c r="K87" s="25">
        <v>35310</v>
      </c>
      <c r="L87" s="72">
        <v>20879999</v>
      </c>
      <c r="M87" s="76">
        <v>191585</v>
      </c>
      <c r="N87" s="94"/>
      <c r="O87" s="94"/>
      <c r="P87" s="94"/>
      <c r="Q87" s="87"/>
    </row>
    <row r="88" spans="1:17" ht="17.25" customHeight="1">
      <c r="A88" s="21">
        <f t="shared" si="2"/>
        <v>57</v>
      </c>
      <c r="B88" s="93">
        <v>1072</v>
      </c>
      <c r="C88" s="108" t="s">
        <v>293</v>
      </c>
      <c r="D88" s="58" t="s">
        <v>294</v>
      </c>
      <c r="E88" s="59" t="s">
        <v>55</v>
      </c>
      <c r="F88" s="34">
        <v>39727</v>
      </c>
      <c r="G88" s="60" t="s">
        <v>211</v>
      </c>
      <c r="H88" s="61" t="s">
        <v>130</v>
      </c>
      <c r="I88" s="35" t="s">
        <v>143</v>
      </c>
      <c r="J88" s="35"/>
      <c r="K88" s="25">
        <v>33677</v>
      </c>
      <c r="L88" s="72">
        <v>40295353</v>
      </c>
      <c r="M88" s="76">
        <v>197260</v>
      </c>
      <c r="N88" s="77"/>
      <c r="O88" s="77"/>
      <c r="P88" s="77"/>
      <c r="Q88" s="78"/>
    </row>
    <row r="89" spans="1:17" ht="18" customHeight="1">
      <c r="A89" s="21">
        <f t="shared" si="2"/>
        <v>58</v>
      </c>
      <c r="B89" s="93">
        <v>1085</v>
      </c>
      <c r="C89" s="108" t="s">
        <v>295</v>
      </c>
      <c r="D89" s="64" t="s">
        <v>296</v>
      </c>
      <c r="E89" s="65" t="s">
        <v>55</v>
      </c>
      <c r="F89" s="34">
        <v>39815</v>
      </c>
      <c r="G89" s="60" t="s">
        <v>199</v>
      </c>
      <c r="H89" s="61" t="s">
        <v>130</v>
      </c>
      <c r="I89" s="35" t="s">
        <v>143</v>
      </c>
      <c r="J89" s="35"/>
      <c r="K89" s="25">
        <v>23382</v>
      </c>
      <c r="L89" s="72">
        <v>20094330</v>
      </c>
      <c r="M89" s="76">
        <v>191588</v>
      </c>
      <c r="N89" s="103"/>
      <c r="O89" s="103"/>
      <c r="P89" s="103"/>
      <c r="Q89" s="87"/>
    </row>
    <row r="90" spans="1:17" s="104" customFormat="1" ht="18" customHeight="1">
      <c r="A90" s="21">
        <f t="shared" si="2"/>
        <v>59</v>
      </c>
      <c r="B90" s="93">
        <v>1091</v>
      </c>
      <c r="C90" s="108" t="s">
        <v>297</v>
      </c>
      <c r="D90" s="58" t="s">
        <v>298</v>
      </c>
      <c r="E90" s="59" t="s">
        <v>55</v>
      </c>
      <c r="F90" s="34">
        <v>40128</v>
      </c>
      <c r="G90" s="60" t="s">
        <v>245</v>
      </c>
      <c r="H90" s="61" t="s">
        <v>130</v>
      </c>
      <c r="I90" s="35" t="s">
        <v>143</v>
      </c>
      <c r="J90" s="35"/>
      <c r="K90" s="25">
        <v>33729</v>
      </c>
      <c r="L90" s="72">
        <v>100627396</v>
      </c>
      <c r="M90" s="76">
        <v>191594</v>
      </c>
      <c r="N90" s="77"/>
      <c r="O90" s="77"/>
      <c r="P90" s="77"/>
      <c r="Q90" s="87"/>
    </row>
    <row r="91" spans="1:17" s="104" customFormat="1" ht="18" customHeight="1">
      <c r="A91" s="21">
        <f t="shared" si="2"/>
        <v>60</v>
      </c>
      <c r="B91" s="97">
        <v>1117</v>
      </c>
      <c r="C91" s="108" t="s">
        <v>299</v>
      </c>
      <c r="D91" s="58" t="s">
        <v>300</v>
      </c>
      <c r="E91" s="59" t="s">
        <v>55</v>
      </c>
      <c r="F91" s="34">
        <v>40148</v>
      </c>
      <c r="G91" s="60" t="s">
        <v>181</v>
      </c>
      <c r="H91" s="61" t="s">
        <v>130</v>
      </c>
      <c r="I91" s="35" t="s">
        <v>143</v>
      </c>
      <c r="J91" s="35"/>
      <c r="K91" s="25">
        <v>32692</v>
      </c>
      <c r="L91" s="72">
        <v>101212952</v>
      </c>
      <c r="M91" s="76">
        <v>190766</v>
      </c>
      <c r="N91" s="92"/>
      <c r="O91" s="92"/>
      <c r="P91" s="92"/>
      <c r="Q91" s="87"/>
    </row>
    <row r="92" spans="1:17" s="104" customFormat="1" ht="17.25" customHeight="1">
      <c r="A92" s="21">
        <f t="shared" si="2"/>
        <v>61</v>
      </c>
      <c r="B92" s="88">
        <v>1132</v>
      </c>
      <c r="C92" s="108" t="s">
        <v>301</v>
      </c>
      <c r="D92" s="58" t="s">
        <v>302</v>
      </c>
      <c r="E92" s="59" t="s">
        <v>55</v>
      </c>
      <c r="F92" s="34">
        <v>40196</v>
      </c>
      <c r="G92" s="60" t="s">
        <v>211</v>
      </c>
      <c r="H92" s="61" t="s">
        <v>130</v>
      </c>
      <c r="I92" s="35" t="s">
        <v>143</v>
      </c>
      <c r="J92" s="35"/>
      <c r="K92" s="25">
        <v>25965</v>
      </c>
      <c r="L92" s="72">
        <v>20980808</v>
      </c>
      <c r="M92" s="76">
        <v>621631</v>
      </c>
      <c r="N92" s="94"/>
      <c r="O92" s="94"/>
      <c r="P92" s="94"/>
      <c r="Q92" s="87"/>
    </row>
    <row r="93" spans="1:17" ht="18" customHeight="1">
      <c r="A93" s="21">
        <f t="shared" si="2"/>
        <v>62</v>
      </c>
      <c r="B93" s="97">
        <v>1144</v>
      </c>
      <c r="C93" s="108" t="s">
        <v>303</v>
      </c>
      <c r="D93" s="64" t="s">
        <v>304</v>
      </c>
      <c r="E93" s="65" t="s">
        <v>38</v>
      </c>
      <c r="F93" s="34">
        <v>40212</v>
      </c>
      <c r="G93" s="66" t="s">
        <v>190</v>
      </c>
      <c r="H93" s="61" t="s">
        <v>130</v>
      </c>
      <c r="I93" s="35" t="s">
        <v>143</v>
      </c>
      <c r="J93" s="35"/>
      <c r="K93" s="25">
        <v>32333</v>
      </c>
      <c r="L93" s="72">
        <v>101208579</v>
      </c>
      <c r="M93" s="76">
        <v>621610</v>
      </c>
      <c r="N93" s="95"/>
      <c r="O93" s="95"/>
      <c r="P93" s="95"/>
      <c r="Q93" s="87"/>
    </row>
    <row r="94" spans="1:17" s="104" customFormat="1" ht="17.25" customHeight="1">
      <c r="A94" s="21">
        <f t="shared" si="2"/>
        <v>63</v>
      </c>
      <c r="B94" s="93">
        <v>1150</v>
      </c>
      <c r="C94" s="108" t="s">
        <v>305</v>
      </c>
      <c r="D94" s="64" t="s">
        <v>306</v>
      </c>
      <c r="E94" s="65" t="s">
        <v>55</v>
      </c>
      <c r="F94" s="34">
        <v>40238</v>
      </c>
      <c r="G94" s="60" t="s">
        <v>260</v>
      </c>
      <c r="H94" s="61" t="s">
        <v>130</v>
      </c>
      <c r="I94" s="35" t="s">
        <v>143</v>
      </c>
      <c r="J94" s="35"/>
      <c r="K94" s="25">
        <v>31575</v>
      </c>
      <c r="L94" s="72">
        <v>101208579</v>
      </c>
      <c r="M94" s="76">
        <v>621684</v>
      </c>
      <c r="N94" s="92"/>
      <c r="O94" s="92"/>
      <c r="P94" s="92"/>
      <c r="Q94" s="87"/>
    </row>
    <row r="95" spans="1:17" s="104" customFormat="1" ht="18" customHeight="1">
      <c r="A95" s="21">
        <f t="shared" si="2"/>
        <v>64</v>
      </c>
      <c r="B95" s="93">
        <v>1162</v>
      </c>
      <c r="C95" s="108" t="s">
        <v>307</v>
      </c>
      <c r="D95" s="64" t="s">
        <v>308</v>
      </c>
      <c r="E95" s="65" t="s">
        <v>55</v>
      </c>
      <c r="F95" s="34">
        <v>40289</v>
      </c>
      <c r="G95" s="66" t="s">
        <v>46</v>
      </c>
      <c r="H95" s="61" t="s">
        <v>130</v>
      </c>
      <c r="I95" s="35" t="s">
        <v>143</v>
      </c>
      <c r="J95" s="35"/>
      <c r="K95" s="25">
        <v>31488</v>
      </c>
      <c r="L95" s="72">
        <v>90709116</v>
      </c>
      <c r="M95" s="76">
        <v>621634</v>
      </c>
      <c r="N95" s="95"/>
      <c r="O95" s="95"/>
      <c r="P95" s="95"/>
      <c r="Q95" s="87"/>
    </row>
    <row r="96" spans="1:17" ht="17.25" customHeight="1">
      <c r="A96" s="21">
        <f t="shared" si="2"/>
        <v>65</v>
      </c>
      <c r="B96" s="97">
        <v>1223</v>
      </c>
      <c r="C96" s="108" t="s">
        <v>309</v>
      </c>
      <c r="D96" s="64" t="s">
        <v>310</v>
      </c>
      <c r="E96" s="65" t="s">
        <v>55</v>
      </c>
      <c r="F96" s="34">
        <v>40513</v>
      </c>
      <c r="G96" s="60" t="s">
        <v>280</v>
      </c>
      <c r="H96" s="61" t="s">
        <v>130</v>
      </c>
      <c r="I96" s="35" t="s">
        <v>143</v>
      </c>
      <c r="J96" s="35"/>
      <c r="K96" s="25">
        <v>35022</v>
      </c>
      <c r="L96" s="72">
        <v>20893306</v>
      </c>
      <c r="M96" s="76">
        <v>623383</v>
      </c>
      <c r="N96" s="77"/>
      <c r="O96" s="77"/>
      <c r="P96" s="77"/>
      <c r="Q96" s="87"/>
    </row>
    <row r="97" spans="1:17" ht="18" customHeight="1">
      <c r="A97" s="21">
        <f t="shared" si="2"/>
        <v>66</v>
      </c>
      <c r="B97" s="97">
        <v>1271</v>
      </c>
      <c r="C97" s="108" t="s">
        <v>311</v>
      </c>
      <c r="D97" s="64" t="s">
        <v>312</v>
      </c>
      <c r="E97" s="65" t="s">
        <v>55</v>
      </c>
      <c r="F97" s="34">
        <v>40710</v>
      </c>
      <c r="G97" s="60" t="s">
        <v>313</v>
      </c>
      <c r="H97" s="61" t="s">
        <v>130</v>
      </c>
      <c r="I97" s="35" t="s">
        <v>143</v>
      </c>
      <c r="J97" s="35"/>
      <c r="K97" s="25">
        <v>34855</v>
      </c>
      <c r="L97" s="72">
        <v>30541878</v>
      </c>
      <c r="M97" s="76">
        <v>640552</v>
      </c>
      <c r="N97" s="82"/>
      <c r="O97" s="82"/>
      <c r="P97" s="82"/>
      <c r="Q97" s="87"/>
    </row>
    <row r="98" spans="1:17" ht="17.25" customHeight="1">
      <c r="A98" s="21">
        <f t="shared" ref="A98:A161" si="3">A97+1</f>
        <v>67</v>
      </c>
      <c r="B98" s="97">
        <v>1286</v>
      </c>
      <c r="C98" s="108" t="s">
        <v>314</v>
      </c>
      <c r="D98" s="58" t="s">
        <v>315</v>
      </c>
      <c r="E98" s="59" t="s">
        <v>55</v>
      </c>
      <c r="F98" s="34">
        <v>40737</v>
      </c>
      <c r="G98" s="60" t="s">
        <v>172</v>
      </c>
      <c r="H98" s="61" t="s">
        <v>130</v>
      </c>
      <c r="I98" s="35" t="s">
        <v>143</v>
      </c>
      <c r="J98" s="35"/>
      <c r="K98" s="25">
        <v>34367</v>
      </c>
      <c r="L98" s="72">
        <v>101083024</v>
      </c>
      <c r="M98" s="76">
        <v>651963</v>
      </c>
      <c r="N98" s="77"/>
      <c r="O98" s="77"/>
      <c r="P98" s="77"/>
      <c r="Q98" s="87"/>
    </row>
    <row r="99" spans="1:17" ht="18" customHeight="1">
      <c r="A99" s="21">
        <f t="shared" si="3"/>
        <v>68</v>
      </c>
      <c r="B99" s="97">
        <v>1288</v>
      </c>
      <c r="C99" s="108" t="s">
        <v>316</v>
      </c>
      <c r="D99" s="64" t="s">
        <v>317</v>
      </c>
      <c r="E99" s="65" t="s">
        <v>55</v>
      </c>
      <c r="F99" s="34">
        <v>40738</v>
      </c>
      <c r="G99" s="66" t="s">
        <v>236</v>
      </c>
      <c r="H99" s="61" t="s">
        <v>130</v>
      </c>
      <c r="I99" s="35" t="s">
        <v>143</v>
      </c>
      <c r="J99" s="35"/>
      <c r="K99" s="25">
        <v>33972</v>
      </c>
      <c r="L99" s="72">
        <v>30541871</v>
      </c>
      <c r="M99" s="76">
        <v>651966</v>
      </c>
      <c r="N99" s="103"/>
      <c r="O99" s="103"/>
      <c r="P99" s="103"/>
      <c r="Q99" s="87"/>
    </row>
    <row r="100" spans="1:17" ht="18" customHeight="1">
      <c r="A100" s="21">
        <f t="shared" si="3"/>
        <v>69</v>
      </c>
      <c r="B100" s="97">
        <v>1290</v>
      </c>
      <c r="C100" s="108" t="s">
        <v>318</v>
      </c>
      <c r="D100" s="58" t="s">
        <v>319</v>
      </c>
      <c r="E100" s="59" t="s">
        <v>55</v>
      </c>
      <c r="F100" s="34">
        <v>40744</v>
      </c>
      <c r="G100" s="66" t="s">
        <v>46</v>
      </c>
      <c r="H100" s="71" t="s">
        <v>130</v>
      </c>
      <c r="I100" s="35" t="s">
        <v>143</v>
      </c>
      <c r="J100" s="35"/>
      <c r="K100" s="25">
        <v>31598</v>
      </c>
      <c r="L100" s="72">
        <v>20490110</v>
      </c>
      <c r="M100" s="76">
        <v>651840</v>
      </c>
      <c r="N100" s="95"/>
      <c r="O100" s="95"/>
      <c r="P100" s="95"/>
      <c r="Q100" s="87"/>
    </row>
    <row r="101" spans="1:17" ht="18" customHeight="1">
      <c r="A101" s="21">
        <f t="shared" si="3"/>
        <v>70</v>
      </c>
      <c r="B101" s="97">
        <v>1308</v>
      </c>
      <c r="C101" s="108" t="s">
        <v>320</v>
      </c>
      <c r="D101" s="64" t="s">
        <v>321</v>
      </c>
      <c r="E101" s="65" t="s">
        <v>38</v>
      </c>
      <c r="F101" s="34">
        <v>40673</v>
      </c>
      <c r="G101" s="60" t="s">
        <v>322</v>
      </c>
      <c r="H101" s="107" t="s">
        <v>130</v>
      </c>
      <c r="I101" s="35" t="s">
        <v>143</v>
      </c>
      <c r="J101" s="35"/>
      <c r="K101" s="25">
        <v>32945</v>
      </c>
      <c r="L101" s="72">
        <v>101191451</v>
      </c>
      <c r="M101" s="76">
        <v>651857</v>
      </c>
      <c r="N101" s="77"/>
      <c r="O101" s="77"/>
      <c r="P101" s="77"/>
      <c r="Q101" s="87"/>
    </row>
    <row r="102" spans="1:17" ht="17.25" customHeight="1">
      <c r="A102" s="21">
        <f t="shared" si="3"/>
        <v>71</v>
      </c>
      <c r="B102" s="97">
        <v>1317</v>
      </c>
      <c r="C102" s="108" t="s">
        <v>323</v>
      </c>
      <c r="D102" s="58" t="s">
        <v>324</v>
      </c>
      <c r="E102" s="59" t="s">
        <v>55</v>
      </c>
      <c r="F102" s="34">
        <v>40863</v>
      </c>
      <c r="G102" s="60" t="s">
        <v>169</v>
      </c>
      <c r="H102" s="61" t="s">
        <v>130</v>
      </c>
      <c r="I102" s="35" t="s">
        <v>143</v>
      </c>
      <c r="J102" s="35"/>
      <c r="K102" s="25">
        <v>34396</v>
      </c>
      <c r="L102" s="72">
        <v>30896059</v>
      </c>
      <c r="M102" s="76">
        <v>651968</v>
      </c>
      <c r="N102" s="77"/>
      <c r="O102" s="77"/>
      <c r="P102" s="77"/>
      <c r="Q102" s="78"/>
    </row>
    <row r="103" spans="1:17" ht="17.25" customHeight="1">
      <c r="A103" s="21">
        <f t="shared" si="3"/>
        <v>72</v>
      </c>
      <c r="B103" s="97">
        <v>1320</v>
      </c>
      <c r="C103" s="108" t="s">
        <v>325</v>
      </c>
      <c r="D103" s="64" t="s">
        <v>326</v>
      </c>
      <c r="E103" s="65" t="s">
        <v>55</v>
      </c>
      <c r="F103" s="34">
        <v>40869</v>
      </c>
      <c r="G103" s="60" t="s">
        <v>257</v>
      </c>
      <c r="H103" s="61" t="s">
        <v>130</v>
      </c>
      <c r="I103" s="35" t="s">
        <v>143</v>
      </c>
      <c r="J103" s="35"/>
      <c r="K103" s="25">
        <v>35072</v>
      </c>
      <c r="L103" s="72">
        <v>30597999</v>
      </c>
      <c r="M103" s="76">
        <v>651967</v>
      </c>
      <c r="N103" s="95"/>
      <c r="O103" s="95"/>
      <c r="P103" s="95"/>
      <c r="Q103" s="87"/>
    </row>
    <row r="104" spans="1:17" ht="18" customHeight="1">
      <c r="A104" s="21">
        <f t="shared" si="3"/>
        <v>73</v>
      </c>
      <c r="B104" s="97">
        <v>1328</v>
      </c>
      <c r="C104" s="108" t="s">
        <v>327</v>
      </c>
      <c r="D104" s="64" t="s">
        <v>328</v>
      </c>
      <c r="E104" s="65" t="s">
        <v>55</v>
      </c>
      <c r="F104" s="34">
        <v>40940</v>
      </c>
      <c r="G104" s="66" t="s">
        <v>288</v>
      </c>
      <c r="H104" s="61" t="s">
        <v>130</v>
      </c>
      <c r="I104" s="35" t="s">
        <v>143</v>
      </c>
      <c r="J104" s="35"/>
      <c r="K104" s="25">
        <v>35382</v>
      </c>
      <c r="L104" s="72">
        <v>90672097</v>
      </c>
      <c r="M104" s="76">
        <v>651962</v>
      </c>
      <c r="N104" s="95"/>
      <c r="O104" s="95"/>
      <c r="P104" s="95"/>
      <c r="Q104" s="87"/>
    </row>
    <row r="105" spans="1:17" s="116" customFormat="1" ht="17.25" customHeight="1">
      <c r="A105" s="21">
        <f t="shared" si="3"/>
        <v>74</v>
      </c>
      <c r="B105" s="97">
        <v>1338</v>
      </c>
      <c r="C105" s="108" t="s">
        <v>329</v>
      </c>
      <c r="D105" s="58" t="s">
        <v>330</v>
      </c>
      <c r="E105" s="111" t="s">
        <v>55</v>
      </c>
      <c r="F105" s="34">
        <v>41066</v>
      </c>
      <c r="G105" s="112" t="s">
        <v>331</v>
      </c>
      <c r="H105" s="61" t="s">
        <v>130</v>
      </c>
      <c r="I105" s="35" t="s">
        <v>143</v>
      </c>
      <c r="J105" s="35"/>
      <c r="K105" s="25">
        <v>33219</v>
      </c>
      <c r="L105" s="72">
        <v>101207812</v>
      </c>
      <c r="M105" s="113">
        <v>621607</v>
      </c>
      <c r="N105" s="114"/>
      <c r="O105" s="114"/>
      <c r="P105" s="114"/>
      <c r="Q105" s="115"/>
    </row>
    <row r="106" spans="1:17" ht="16.5" customHeight="1">
      <c r="A106" s="21">
        <f t="shared" si="3"/>
        <v>75</v>
      </c>
      <c r="B106" s="97">
        <v>1348</v>
      </c>
      <c r="C106" s="108" t="s">
        <v>332</v>
      </c>
      <c r="D106" s="58" t="s">
        <v>333</v>
      </c>
      <c r="E106" s="59" t="s">
        <v>55</v>
      </c>
      <c r="F106" s="34">
        <v>41107</v>
      </c>
      <c r="G106" s="60" t="s">
        <v>214</v>
      </c>
      <c r="H106" s="61" t="s">
        <v>130</v>
      </c>
      <c r="I106" s="35" t="s">
        <v>143</v>
      </c>
      <c r="J106" s="35"/>
      <c r="K106" s="25">
        <v>27216</v>
      </c>
      <c r="L106" s="72">
        <v>51163717</v>
      </c>
      <c r="M106" s="76">
        <v>651812</v>
      </c>
      <c r="N106" s="92"/>
      <c r="O106" s="92"/>
      <c r="P106" s="92"/>
      <c r="Q106" s="87"/>
    </row>
    <row r="107" spans="1:17" ht="18" customHeight="1">
      <c r="A107" s="21">
        <f t="shared" si="3"/>
        <v>76</v>
      </c>
      <c r="B107" s="97">
        <v>1350</v>
      </c>
      <c r="C107" s="108" t="s">
        <v>334</v>
      </c>
      <c r="D107" s="64" t="s">
        <v>335</v>
      </c>
      <c r="E107" s="65" t="s">
        <v>38</v>
      </c>
      <c r="F107" s="34">
        <v>40917</v>
      </c>
      <c r="G107" s="60" t="s">
        <v>202</v>
      </c>
      <c r="H107" s="107" t="s">
        <v>130</v>
      </c>
      <c r="I107" s="35" t="s">
        <v>143</v>
      </c>
      <c r="J107" s="35"/>
      <c r="K107" s="25">
        <v>30830</v>
      </c>
      <c r="L107" s="72">
        <v>100828066</v>
      </c>
      <c r="M107" s="76">
        <v>529477</v>
      </c>
      <c r="N107" s="77"/>
      <c r="O107" s="77"/>
      <c r="P107" s="77"/>
      <c r="Q107" s="87"/>
    </row>
    <row r="108" spans="1:17" ht="18" customHeight="1">
      <c r="A108" s="21">
        <f t="shared" si="3"/>
        <v>77</v>
      </c>
      <c r="B108" s="97">
        <v>1352</v>
      </c>
      <c r="C108" s="108" t="s">
        <v>336</v>
      </c>
      <c r="D108" s="58" t="s">
        <v>337</v>
      </c>
      <c r="E108" s="59" t="s">
        <v>55</v>
      </c>
      <c r="F108" s="34">
        <v>41183</v>
      </c>
      <c r="G108" s="66" t="s">
        <v>46</v>
      </c>
      <c r="H108" s="61" t="s">
        <v>130</v>
      </c>
      <c r="I108" s="35" t="s">
        <v>143</v>
      </c>
      <c r="J108" s="35"/>
      <c r="K108" s="25">
        <v>33758</v>
      </c>
      <c r="L108" s="72">
        <v>20499214</v>
      </c>
      <c r="M108" s="76">
        <v>529467</v>
      </c>
      <c r="N108" s="95"/>
      <c r="O108" s="95"/>
      <c r="P108" s="95"/>
      <c r="Q108" s="87"/>
    </row>
    <row r="109" spans="1:17" ht="17.25" customHeight="1">
      <c r="A109" s="21">
        <f t="shared" si="3"/>
        <v>78</v>
      </c>
      <c r="B109" s="97">
        <v>1355</v>
      </c>
      <c r="C109" s="108" t="s">
        <v>338</v>
      </c>
      <c r="D109" s="58" t="s">
        <v>339</v>
      </c>
      <c r="E109" s="59" t="s">
        <v>38</v>
      </c>
      <c r="F109" s="34">
        <v>41204</v>
      </c>
      <c r="G109" s="60" t="s">
        <v>340</v>
      </c>
      <c r="H109" s="61" t="s">
        <v>130</v>
      </c>
      <c r="I109" s="35" t="s">
        <v>143</v>
      </c>
      <c r="J109" s="35"/>
      <c r="K109" s="25">
        <v>26545</v>
      </c>
      <c r="L109" s="72">
        <v>51227382</v>
      </c>
      <c r="M109" s="76">
        <v>529486</v>
      </c>
      <c r="N109" s="94"/>
      <c r="O109" s="94"/>
      <c r="P109" s="94"/>
      <c r="Q109" s="87"/>
    </row>
    <row r="110" spans="1:17" ht="17.25" customHeight="1">
      <c r="A110" s="21">
        <f t="shared" si="3"/>
        <v>79</v>
      </c>
      <c r="B110" s="97">
        <v>1356</v>
      </c>
      <c r="C110" s="108" t="s">
        <v>341</v>
      </c>
      <c r="D110" s="58" t="s">
        <v>342</v>
      </c>
      <c r="E110" s="59" t="s">
        <v>55</v>
      </c>
      <c r="F110" s="34">
        <v>41204</v>
      </c>
      <c r="G110" s="60" t="s">
        <v>340</v>
      </c>
      <c r="H110" s="61" t="s">
        <v>130</v>
      </c>
      <c r="I110" s="35" t="s">
        <v>143</v>
      </c>
      <c r="J110" s="35"/>
      <c r="K110" s="25">
        <v>28964</v>
      </c>
      <c r="L110" s="72">
        <v>51228849</v>
      </c>
      <c r="M110" s="76">
        <v>569658</v>
      </c>
      <c r="N110" s="92"/>
      <c r="O110" s="92"/>
      <c r="P110" s="92"/>
      <c r="Q110" s="87"/>
    </row>
    <row r="111" spans="1:17" ht="18" customHeight="1">
      <c r="A111" s="21">
        <f t="shared" si="3"/>
        <v>80</v>
      </c>
      <c r="B111" s="97">
        <v>1368</v>
      </c>
      <c r="C111" s="108" t="s">
        <v>343</v>
      </c>
      <c r="D111" s="64" t="s">
        <v>344</v>
      </c>
      <c r="E111" s="65" t="s">
        <v>38</v>
      </c>
      <c r="F111" s="34">
        <v>41225</v>
      </c>
      <c r="G111" s="60" t="s">
        <v>202</v>
      </c>
      <c r="H111" s="80" t="s">
        <v>130</v>
      </c>
      <c r="I111" s="35" t="s">
        <v>143</v>
      </c>
      <c r="J111" s="35"/>
      <c r="K111" s="25">
        <v>33695</v>
      </c>
      <c r="L111" s="72">
        <v>100596383</v>
      </c>
      <c r="M111" s="76">
        <v>569677</v>
      </c>
      <c r="N111" s="77"/>
      <c r="O111" s="77"/>
      <c r="P111" s="77"/>
      <c r="Q111" s="87"/>
    </row>
    <row r="112" spans="1:17" ht="17.25" customHeight="1">
      <c r="A112" s="21">
        <f t="shared" si="3"/>
        <v>81</v>
      </c>
      <c r="B112" s="97">
        <v>1369</v>
      </c>
      <c r="C112" s="108" t="s">
        <v>345</v>
      </c>
      <c r="D112" s="58" t="s">
        <v>346</v>
      </c>
      <c r="E112" s="59" t="s">
        <v>55</v>
      </c>
      <c r="F112" s="34">
        <v>41254</v>
      </c>
      <c r="G112" s="60" t="s">
        <v>220</v>
      </c>
      <c r="H112" s="61" t="s">
        <v>130</v>
      </c>
      <c r="I112" s="35" t="s">
        <v>143</v>
      </c>
      <c r="J112" s="35"/>
      <c r="K112" s="25">
        <v>30137</v>
      </c>
      <c r="L112" s="72">
        <v>140057429</v>
      </c>
      <c r="M112" s="76">
        <v>529472</v>
      </c>
      <c r="N112" s="82"/>
      <c r="O112" s="82"/>
      <c r="P112" s="82"/>
      <c r="Q112" s="87"/>
    </row>
    <row r="113" spans="1:17" ht="18" customHeight="1">
      <c r="A113" s="21">
        <f t="shared" si="3"/>
        <v>82</v>
      </c>
      <c r="B113" s="97">
        <v>1372</v>
      </c>
      <c r="C113" s="108" t="s">
        <v>347</v>
      </c>
      <c r="D113" s="58" t="s">
        <v>348</v>
      </c>
      <c r="E113" s="59" t="s">
        <v>38</v>
      </c>
      <c r="F113" s="34">
        <v>41255</v>
      </c>
      <c r="G113" s="60" t="s">
        <v>349</v>
      </c>
      <c r="H113" s="107" t="s">
        <v>130</v>
      </c>
      <c r="I113" s="35" t="s">
        <v>143</v>
      </c>
      <c r="J113" s="35"/>
      <c r="K113" s="25">
        <v>33250</v>
      </c>
      <c r="L113" s="72">
        <v>20834450</v>
      </c>
      <c r="M113" s="76">
        <v>569666</v>
      </c>
      <c r="N113" s="77"/>
      <c r="O113" s="77"/>
      <c r="P113" s="77"/>
      <c r="Q113" s="87"/>
    </row>
    <row r="114" spans="1:17" ht="18.75" customHeight="1">
      <c r="A114" s="21">
        <f t="shared" si="3"/>
        <v>83</v>
      </c>
      <c r="B114" s="97">
        <v>1376</v>
      </c>
      <c r="C114" s="108" t="s">
        <v>350</v>
      </c>
      <c r="D114" s="64" t="s">
        <v>351</v>
      </c>
      <c r="E114" s="65" t="s">
        <v>38</v>
      </c>
      <c r="F114" s="34">
        <v>41260</v>
      </c>
      <c r="G114" s="60" t="s">
        <v>313</v>
      </c>
      <c r="H114" s="61" t="s">
        <v>130</v>
      </c>
      <c r="I114" s="35" t="s">
        <v>143</v>
      </c>
      <c r="J114" s="35"/>
      <c r="K114" s="25">
        <v>33883</v>
      </c>
      <c r="L114" s="72">
        <v>40295184</v>
      </c>
      <c r="M114" s="76">
        <v>569663</v>
      </c>
      <c r="N114" s="92"/>
      <c r="O114" s="92"/>
      <c r="P114" s="92"/>
      <c r="Q114" s="87"/>
    </row>
    <row r="115" spans="1:17" ht="17.25" customHeight="1">
      <c r="A115" s="21">
        <f t="shared" si="3"/>
        <v>84</v>
      </c>
      <c r="B115" s="97">
        <v>1390</v>
      </c>
      <c r="C115" s="108" t="s">
        <v>352</v>
      </c>
      <c r="D115" s="58" t="s">
        <v>353</v>
      </c>
      <c r="E115" s="59" t="s">
        <v>354</v>
      </c>
      <c r="F115" s="34">
        <v>41335</v>
      </c>
      <c r="G115" s="66" t="s">
        <v>231</v>
      </c>
      <c r="H115" s="61" t="s">
        <v>130</v>
      </c>
      <c r="I115" s="35" t="s">
        <v>143</v>
      </c>
      <c r="J115" s="35"/>
      <c r="K115" s="25">
        <v>33367</v>
      </c>
      <c r="L115" s="72">
        <v>30520968</v>
      </c>
      <c r="M115" s="76">
        <v>1277704</v>
      </c>
      <c r="N115" s="77"/>
      <c r="O115" s="77"/>
      <c r="P115" s="77"/>
      <c r="Q115" s="78"/>
    </row>
    <row r="116" spans="1:17" ht="18" customHeight="1">
      <c r="A116" s="21">
        <f t="shared" si="3"/>
        <v>85</v>
      </c>
      <c r="B116" s="97">
        <v>1395</v>
      </c>
      <c r="C116" s="108" t="s">
        <v>355</v>
      </c>
      <c r="D116" s="58" t="s">
        <v>356</v>
      </c>
      <c r="E116" s="59" t="s">
        <v>55</v>
      </c>
      <c r="F116" s="34">
        <v>41345</v>
      </c>
      <c r="G116" s="66" t="s">
        <v>46</v>
      </c>
      <c r="H116" s="71" t="s">
        <v>130</v>
      </c>
      <c r="I116" s="35" t="s">
        <v>143</v>
      </c>
      <c r="J116" s="35"/>
      <c r="K116" s="25">
        <v>34764</v>
      </c>
      <c r="L116" s="72">
        <v>0</v>
      </c>
      <c r="M116" s="76">
        <v>640770</v>
      </c>
      <c r="N116" s="95"/>
      <c r="O116" s="95"/>
      <c r="P116" s="95"/>
      <c r="Q116" s="87"/>
    </row>
    <row r="117" spans="1:17" ht="17.25" customHeight="1">
      <c r="A117" s="21">
        <f t="shared" si="3"/>
        <v>86</v>
      </c>
      <c r="B117" s="97">
        <v>1417</v>
      </c>
      <c r="C117" s="108" t="s">
        <v>357</v>
      </c>
      <c r="D117" s="58" t="s">
        <v>358</v>
      </c>
      <c r="E117" s="59" t="s">
        <v>55</v>
      </c>
      <c r="F117" s="34">
        <v>41428</v>
      </c>
      <c r="G117" s="60" t="s">
        <v>239</v>
      </c>
      <c r="H117" s="61" t="s">
        <v>130</v>
      </c>
      <c r="I117" s="35" t="s">
        <v>143</v>
      </c>
      <c r="J117" s="35"/>
      <c r="K117" s="25">
        <v>32265</v>
      </c>
      <c r="L117" s="72">
        <v>30598004</v>
      </c>
      <c r="M117" s="76">
        <v>1137016</v>
      </c>
      <c r="N117" s="99"/>
      <c r="O117" s="99"/>
      <c r="P117" s="99"/>
      <c r="Q117" s="87"/>
    </row>
    <row r="118" spans="1:17" ht="17.25" customHeight="1">
      <c r="A118" s="21">
        <f t="shared" si="3"/>
        <v>87</v>
      </c>
      <c r="B118" s="97">
        <v>1429</v>
      </c>
      <c r="C118" s="108" t="s">
        <v>359</v>
      </c>
      <c r="D118" s="64" t="s">
        <v>360</v>
      </c>
      <c r="E118" s="65" t="s">
        <v>55</v>
      </c>
      <c r="F118" s="34">
        <v>41464</v>
      </c>
      <c r="G118" s="60" t="s">
        <v>199</v>
      </c>
      <c r="H118" s="61" t="s">
        <v>130</v>
      </c>
      <c r="I118" s="35" t="s">
        <v>143</v>
      </c>
      <c r="J118" s="35"/>
      <c r="K118" s="25">
        <v>24966</v>
      </c>
      <c r="L118" s="72">
        <v>20711135</v>
      </c>
      <c r="M118" s="76">
        <v>1131095</v>
      </c>
      <c r="N118" s="77"/>
      <c r="O118" s="77"/>
      <c r="P118" s="77"/>
      <c r="Q118" s="87"/>
    </row>
    <row r="119" spans="1:17" ht="17.25" customHeight="1">
      <c r="A119" s="21">
        <f t="shared" si="3"/>
        <v>88</v>
      </c>
      <c r="B119" s="97">
        <v>1432</v>
      </c>
      <c r="C119" s="108" t="s">
        <v>361</v>
      </c>
      <c r="D119" s="64" t="s">
        <v>362</v>
      </c>
      <c r="E119" s="65" t="s">
        <v>55</v>
      </c>
      <c r="F119" s="34">
        <v>41471</v>
      </c>
      <c r="G119" s="66" t="s">
        <v>46</v>
      </c>
      <c r="H119" s="61" t="s">
        <v>130</v>
      </c>
      <c r="I119" s="35" t="s">
        <v>143</v>
      </c>
      <c r="J119" s="35"/>
      <c r="K119" s="25">
        <v>35861</v>
      </c>
      <c r="L119" s="72">
        <v>30896042</v>
      </c>
      <c r="M119" s="76">
        <v>1277712</v>
      </c>
      <c r="N119" s="95"/>
      <c r="O119" s="95"/>
      <c r="P119" s="95"/>
      <c r="Q119" s="78"/>
    </row>
    <row r="120" spans="1:17" ht="16.5" customHeight="1">
      <c r="A120" s="21">
        <f t="shared" si="3"/>
        <v>89</v>
      </c>
      <c r="B120" s="93">
        <v>1468</v>
      </c>
      <c r="C120" s="108" t="s">
        <v>363</v>
      </c>
      <c r="D120" s="58" t="s">
        <v>364</v>
      </c>
      <c r="E120" s="59" t="s">
        <v>38</v>
      </c>
      <c r="F120" s="34">
        <v>41599</v>
      </c>
      <c r="G120" s="60" t="s">
        <v>239</v>
      </c>
      <c r="H120" s="61" t="s">
        <v>130</v>
      </c>
      <c r="I120" s="35" t="s">
        <v>143</v>
      </c>
      <c r="J120" s="35"/>
      <c r="K120" s="25">
        <v>32978</v>
      </c>
      <c r="L120" s="72">
        <v>40295804</v>
      </c>
      <c r="M120" s="76">
        <v>556186</v>
      </c>
      <c r="N120" s="77"/>
      <c r="O120" s="77"/>
      <c r="P120" s="77"/>
      <c r="Q120" s="87"/>
    </row>
    <row r="121" spans="1:17" s="104" customFormat="1" ht="18.75" customHeight="1">
      <c r="A121" s="21">
        <f t="shared" si="3"/>
        <v>90</v>
      </c>
      <c r="B121" s="117">
        <v>1523</v>
      </c>
      <c r="C121" s="108" t="s">
        <v>365</v>
      </c>
      <c r="D121" s="109" t="s">
        <v>366</v>
      </c>
      <c r="E121" s="110" t="s">
        <v>55</v>
      </c>
      <c r="F121" s="34">
        <v>42928</v>
      </c>
      <c r="G121" s="60" t="s">
        <v>172</v>
      </c>
      <c r="H121" s="61" t="s">
        <v>130</v>
      </c>
      <c r="I121" s="35" t="s">
        <v>143</v>
      </c>
      <c r="J121" s="35"/>
      <c r="K121" s="25">
        <v>36077</v>
      </c>
      <c r="L121" s="72">
        <v>101072622</v>
      </c>
      <c r="M121" s="76" t="s">
        <v>367</v>
      </c>
      <c r="N121" s="77"/>
      <c r="O121" s="77"/>
      <c r="P121" s="77"/>
      <c r="Q121" s="87"/>
    </row>
    <row r="122" spans="1:17" s="121" customFormat="1" ht="18.75" customHeight="1">
      <c r="A122" s="21">
        <f t="shared" si="3"/>
        <v>91</v>
      </c>
      <c r="B122" s="117">
        <v>1528</v>
      </c>
      <c r="C122" s="108" t="s">
        <v>368</v>
      </c>
      <c r="D122" s="64" t="s">
        <v>369</v>
      </c>
      <c r="E122" s="118" t="s">
        <v>55</v>
      </c>
      <c r="F122" s="34">
        <v>42929</v>
      </c>
      <c r="G122" s="119" t="s">
        <v>257</v>
      </c>
      <c r="H122" s="61" t="s">
        <v>130</v>
      </c>
      <c r="I122" s="35" t="s">
        <v>143</v>
      </c>
      <c r="J122" s="35"/>
      <c r="K122" s="25">
        <v>30358</v>
      </c>
      <c r="L122" s="72">
        <v>40425721</v>
      </c>
      <c r="M122" s="113">
        <v>1402176</v>
      </c>
      <c r="N122" s="120"/>
      <c r="O122" s="120"/>
      <c r="P122" s="120"/>
      <c r="Q122" s="115"/>
    </row>
    <row r="123" spans="1:17" s="104" customFormat="1" ht="18.75" customHeight="1">
      <c r="A123" s="21">
        <f t="shared" si="3"/>
        <v>92</v>
      </c>
      <c r="B123" s="117">
        <v>1529</v>
      </c>
      <c r="C123" s="108" t="s">
        <v>370</v>
      </c>
      <c r="D123" s="109" t="s">
        <v>371</v>
      </c>
      <c r="E123" s="110" t="s">
        <v>55</v>
      </c>
      <c r="F123" s="34">
        <v>42930</v>
      </c>
      <c r="G123" s="60" t="s">
        <v>175</v>
      </c>
      <c r="H123" s="61" t="s">
        <v>130</v>
      </c>
      <c r="I123" s="35" t="s">
        <v>143</v>
      </c>
      <c r="J123" s="35"/>
      <c r="K123" s="25">
        <v>36056</v>
      </c>
      <c r="L123" s="72">
        <v>40409680</v>
      </c>
      <c r="M123" s="76" t="s">
        <v>372</v>
      </c>
      <c r="N123" s="77"/>
      <c r="O123" s="77"/>
      <c r="P123" s="77"/>
      <c r="Q123" s="78"/>
    </row>
    <row r="124" spans="1:17" s="121" customFormat="1" ht="17.25" customHeight="1">
      <c r="A124" s="21">
        <f t="shared" si="3"/>
        <v>93</v>
      </c>
      <c r="B124" s="117">
        <v>1531</v>
      </c>
      <c r="C124" s="108" t="s">
        <v>373</v>
      </c>
      <c r="D124" s="109" t="s">
        <v>374</v>
      </c>
      <c r="E124" s="110" t="s">
        <v>55</v>
      </c>
      <c r="F124" s="34">
        <v>42931</v>
      </c>
      <c r="G124" s="112" t="s">
        <v>331</v>
      </c>
      <c r="H124" s="61" t="s">
        <v>130</v>
      </c>
      <c r="I124" s="35" t="s">
        <v>143</v>
      </c>
      <c r="J124" s="35"/>
      <c r="K124" s="25">
        <v>34800</v>
      </c>
      <c r="L124" s="72">
        <v>90419114</v>
      </c>
      <c r="M124" s="113" t="s">
        <v>375</v>
      </c>
      <c r="N124" s="122"/>
      <c r="O124" s="122"/>
      <c r="P124" s="122"/>
      <c r="Q124" s="115"/>
    </row>
    <row r="125" spans="1:17" s="104" customFormat="1" ht="20.25" customHeight="1">
      <c r="A125" s="21">
        <f t="shared" si="3"/>
        <v>94</v>
      </c>
      <c r="B125" s="117">
        <v>1532</v>
      </c>
      <c r="C125" s="108" t="s">
        <v>376</v>
      </c>
      <c r="D125" s="109" t="s">
        <v>377</v>
      </c>
      <c r="E125" s="110" t="s">
        <v>55</v>
      </c>
      <c r="F125" s="34">
        <v>42933</v>
      </c>
      <c r="G125" s="60" t="s">
        <v>46</v>
      </c>
      <c r="H125" s="61" t="s">
        <v>130</v>
      </c>
      <c r="I125" s="35" t="s">
        <v>143</v>
      </c>
      <c r="J125" s="35"/>
      <c r="K125" s="25">
        <v>34731</v>
      </c>
      <c r="L125" s="72">
        <v>30517065</v>
      </c>
      <c r="M125" s="76" t="s">
        <v>378</v>
      </c>
      <c r="N125" s="92"/>
      <c r="O125" s="92"/>
      <c r="P125" s="92"/>
      <c r="Q125" s="87"/>
    </row>
    <row r="126" spans="1:17" s="104" customFormat="1" ht="18" customHeight="1">
      <c r="A126" s="21">
        <f t="shared" si="3"/>
        <v>95</v>
      </c>
      <c r="B126" s="117">
        <v>1533</v>
      </c>
      <c r="C126" s="108" t="s">
        <v>379</v>
      </c>
      <c r="D126" s="109" t="s">
        <v>380</v>
      </c>
      <c r="E126" s="110" t="s">
        <v>55</v>
      </c>
      <c r="F126" s="34">
        <v>42933</v>
      </c>
      <c r="G126" s="60" t="s">
        <v>196</v>
      </c>
      <c r="H126" s="61" t="s">
        <v>130</v>
      </c>
      <c r="I126" s="35" t="s">
        <v>143</v>
      </c>
      <c r="J126" s="35"/>
      <c r="K126" s="25">
        <v>36022</v>
      </c>
      <c r="L126" s="72">
        <v>30988322</v>
      </c>
      <c r="M126" s="76" t="s">
        <v>381</v>
      </c>
      <c r="N126" s="82"/>
      <c r="O126" s="82"/>
      <c r="P126" s="82"/>
      <c r="Q126" s="105"/>
    </row>
    <row r="127" spans="1:17" s="104" customFormat="1" ht="16.5" customHeight="1">
      <c r="A127" s="21">
        <f t="shared" si="3"/>
        <v>96</v>
      </c>
      <c r="B127" s="117">
        <v>1535</v>
      </c>
      <c r="C127" s="108" t="s">
        <v>382</v>
      </c>
      <c r="D127" s="109" t="s">
        <v>383</v>
      </c>
      <c r="E127" s="110" t="s">
        <v>55</v>
      </c>
      <c r="F127" s="34">
        <v>42934</v>
      </c>
      <c r="G127" s="60" t="s">
        <v>220</v>
      </c>
      <c r="H127" s="61" t="s">
        <v>130</v>
      </c>
      <c r="I127" s="35" t="s">
        <v>143</v>
      </c>
      <c r="J127" s="35"/>
      <c r="K127" s="25">
        <v>36224</v>
      </c>
      <c r="L127" s="72">
        <v>21115592</v>
      </c>
      <c r="M127" s="76" t="s">
        <v>384</v>
      </c>
      <c r="N127" s="77"/>
      <c r="O127" s="77"/>
      <c r="P127" s="77"/>
      <c r="Q127" s="78"/>
    </row>
    <row r="128" spans="1:17" s="104" customFormat="1" ht="16.5" customHeight="1">
      <c r="A128" s="21">
        <f t="shared" si="3"/>
        <v>97</v>
      </c>
      <c r="B128" s="117">
        <v>1564</v>
      </c>
      <c r="C128" s="108" t="s">
        <v>385</v>
      </c>
      <c r="D128" s="109" t="s">
        <v>386</v>
      </c>
      <c r="E128" s="110" t="s">
        <v>55</v>
      </c>
      <c r="F128" s="34">
        <v>43770</v>
      </c>
      <c r="G128" s="60"/>
      <c r="H128" s="61" t="s">
        <v>130</v>
      </c>
      <c r="I128" s="35" t="s">
        <v>143</v>
      </c>
      <c r="J128" s="35"/>
      <c r="K128" s="25">
        <v>35796</v>
      </c>
      <c r="L128" s="72">
        <v>30896043</v>
      </c>
      <c r="M128" s="76" t="s">
        <v>387</v>
      </c>
      <c r="N128" s="77"/>
      <c r="O128" s="77"/>
      <c r="P128" s="77"/>
      <c r="Q128" s="78"/>
    </row>
    <row r="129" spans="1:17" s="104" customFormat="1" ht="16.5" customHeight="1">
      <c r="A129" s="21">
        <f t="shared" si="3"/>
        <v>98</v>
      </c>
      <c r="B129" s="117">
        <v>1565</v>
      </c>
      <c r="C129" s="108" t="s">
        <v>388</v>
      </c>
      <c r="D129" s="109" t="s">
        <v>389</v>
      </c>
      <c r="E129" s="110" t="s">
        <v>55</v>
      </c>
      <c r="F129" s="34">
        <v>43770</v>
      </c>
      <c r="G129" s="60"/>
      <c r="H129" s="61" t="s">
        <v>130</v>
      </c>
      <c r="I129" s="35" t="s">
        <v>143</v>
      </c>
      <c r="J129" s="35"/>
      <c r="K129" s="25">
        <v>36953</v>
      </c>
      <c r="L129" s="72">
        <v>21222312</v>
      </c>
      <c r="M129" s="76" t="s">
        <v>390</v>
      </c>
      <c r="N129" s="77"/>
      <c r="O129" s="77"/>
      <c r="P129" s="77"/>
      <c r="Q129" s="78"/>
    </row>
    <row r="130" spans="1:17" s="104" customFormat="1" ht="16.5" customHeight="1">
      <c r="A130" s="21">
        <f t="shared" si="3"/>
        <v>99</v>
      </c>
      <c r="B130" s="117">
        <v>1566</v>
      </c>
      <c r="C130" s="108" t="s">
        <v>391</v>
      </c>
      <c r="D130" s="109" t="s">
        <v>392</v>
      </c>
      <c r="E130" s="110" t="s">
        <v>55</v>
      </c>
      <c r="F130" s="34">
        <v>43770</v>
      </c>
      <c r="G130" s="60"/>
      <c r="H130" s="61" t="s">
        <v>130</v>
      </c>
      <c r="I130" s="35" t="s">
        <v>143</v>
      </c>
      <c r="J130" s="35"/>
      <c r="K130" s="25">
        <v>34970</v>
      </c>
      <c r="L130" s="72">
        <v>100684699</v>
      </c>
      <c r="M130" s="76" t="s">
        <v>393</v>
      </c>
      <c r="N130" s="77"/>
      <c r="O130" s="77"/>
      <c r="P130" s="77"/>
      <c r="Q130" s="78"/>
    </row>
    <row r="131" spans="1:17" s="116" customFormat="1" ht="18" customHeight="1">
      <c r="A131" s="21">
        <f t="shared" si="3"/>
        <v>100</v>
      </c>
      <c r="B131" s="123">
        <v>33</v>
      </c>
      <c r="C131" s="124" t="s">
        <v>394</v>
      </c>
      <c r="D131" s="125" t="s">
        <v>395</v>
      </c>
      <c r="E131" s="126" t="s">
        <v>38</v>
      </c>
      <c r="F131" s="127">
        <v>37305</v>
      </c>
      <c r="G131" s="128" t="s">
        <v>149</v>
      </c>
      <c r="H131" s="129" t="s">
        <v>130</v>
      </c>
      <c r="I131" s="130" t="s">
        <v>396</v>
      </c>
      <c r="J131" s="130"/>
      <c r="K131" s="131">
        <v>29466</v>
      </c>
      <c r="L131" s="126">
        <v>0</v>
      </c>
      <c r="M131" s="113">
        <v>31107</v>
      </c>
      <c r="N131" s="132"/>
      <c r="O131" s="132"/>
      <c r="P131" s="132"/>
      <c r="Q131" s="133"/>
    </row>
    <row r="132" spans="1:17" ht="17.25" customHeight="1">
      <c r="A132" s="21">
        <f t="shared" si="3"/>
        <v>101</v>
      </c>
      <c r="B132" s="97">
        <v>47</v>
      </c>
      <c r="C132" s="108" t="s">
        <v>397</v>
      </c>
      <c r="D132" s="58" t="s">
        <v>398</v>
      </c>
      <c r="E132" s="59" t="s">
        <v>55</v>
      </c>
      <c r="F132" s="134">
        <v>37305</v>
      </c>
      <c r="G132" s="66" t="s">
        <v>161</v>
      </c>
      <c r="H132" s="61" t="s">
        <v>130</v>
      </c>
      <c r="I132" s="35" t="s">
        <v>396</v>
      </c>
      <c r="J132" s="35"/>
      <c r="K132" s="25">
        <v>30335</v>
      </c>
      <c r="L132" s="110">
        <v>101075214</v>
      </c>
      <c r="M132" s="76">
        <v>31060</v>
      </c>
      <c r="N132" s="77"/>
      <c r="O132" s="77"/>
      <c r="P132" s="77"/>
      <c r="Q132" s="87"/>
    </row>
    <row r="133" spans="1:17" s="116" customFormat="1" ht="18" customHeight="1">
      <c r="A133" s="21">
        <f t="shared" si="3"/>
        <v>102</v>
      </c>
      <c r="B133" s="97">
        <v>62</v>
      </c>
      <c r="C133" s="108" t="s">
        <v>399</v>
      </c>
      <c r="D133" s="98" t="s">
        <v>400</v>
      </c>
      <c r="E133" s="118" t="s">
        <v>55</v>
      </c>
      <c r="F133" s="134">
        <v>37305</v>
      </c>
      <c r="G133" s="119" t="s">
        <v>184</v>
      </c>
      <c r="H133" s="61" t="s">
        <v>130</v>
      </c>
      <c r="I133" s="35" t="s">
        <v>396</v>
      </c>
      <c r="J133" s="35"/>
      <c r="K133" s="25">
        <v>30417</v>
      </c>
      <c r="L133" s="135" t="s">
        <v>401</v>
      </c>
      <c r="M133" s="113">
        <v>31077</v>
      </c>
      <c r="N133" s="122"/>
      <c r="O133" s="122"/>
      <c r="P133" s="122"/>
      <c r="Q133" s="115"/>
    </row>
    <row r="134" spans="1:17" s="137" customFormat="1" ht="18" customHeight="1">
      <c r="A134" s="21">
        <f t="shared" si="3"/>
        <v>103</v>
      </c>
      <c r="B134" s="93">
        <v>95</v>
      </c>
      <c r="C134" s="108" t="s">
        <v>402</v>
      </c>
      <c r="D134" s="64" t="s">
        <v>403</v>
      </c>
      <c r="E134" s="118" t="s">
        <v>55</v>
      </c>
      <c r="F134" s="34">
        <v>37474</v>
      </c>
      <c r="G134" s="112" t="s">
        <v>142</v>
      </c>
      <c r="H134" s="61" t="s">
        <v>130</v>
      </c>
      <c r="I134" s="35" t="s">
        <v>396</v>
      </c>
      <c r="J134" s="35"/>
      <c r="K134" s="25">
        <v>29294</v>
      </c>
      <c r="L134" s="110">
        <v>20750159</v>
      </c>
      <c r="M134" s="113">
        <v>31054</v>
      </c>
      <c r="N134" s="122"/>
      <c r="O134" s="122"/>
      <c r="P134" s="122"/>
      <c r="Q134" s="136"/>
    </row>
    <row r="135" spans="1:17" s="96" customFormat="1" ht="18" customHeight="1">
      <c r="A135" s="21">
        <f t="shared" si="3"/>
        <v>104</v>
      </c>
      <c r="B135" s="97">
        <v>93</v>
      </c>
      <c r="C135" s="108" t="s">
        <v>404</v>
      </c>
      <c r="D135" s="64" t="s">
        <v>405</v>
      </c>
      <c r="E135" s="65" t="s">
        <v>55</v>
      </c>
      <c r="F135" s="34">
        <v>37474</v>
      </c>
      <c r="G135" s="60" t="s">
        <v>214</v>
      </c>
      <c r="H135" s="61" t="s">
        <v>130</v>
      </c>
      <c r="I135" s="35" t="s">
        <v>396</v>
      </c>
      <c r="J135" s="35"/>
      <c r="K135" s="25">
        <v>30381</v>
      </c>
      <c r="L135" s="110">
        <v>20461785</v>
      </c>
      <c r="M135" s="76">
        <v>31027</v>
      </c>
      <c r="N135" s="81"/>
      <c r="O135" s="81"/>
      <c r="P135" s="81"/>
      <c r="Q135" s="87"/>
    </row>
    <row r="136" spans="1:17" s="116" customFormat="1" ht="18" customHeight="1">
      <c r="A136" s="21">
        <f t="shared" si="3"/>
        <v>105</v>
      </c>
      <c r="B136" s="93">
        <v>133</v>
      </c>
      <c r="C136" s="108" t="s">
        <v>406</v>
      </c>
      <c r="D136" s="64" t="s">
        <v>407</v>
      </c>
      <c r="E136" s="118" t="s">
        <v>55</v>
      </c>
      <c r="F136" s="34">
        <v>37530</v>
      </c>
      <c r="G136" s="112" t="s">
        <v>46</v>
      </c>
      <c r="H136" s="61" t="s">
        <v>130</v>
      </c>
      <c r="I136" s="35" t="s">
        <v>396</v>
      </c>
      <c r="J136" s="35"/>
      <c r="K136" s="25">
        <v>31359</v>
      </c>
      <c r="L136" s="110">
        <v>20487662</v>
      </c>
      <c r="M136" s="113">
        <v>31035</v>
      </c>
      <c r="N136" s="122"/>
      <c r="O136" s="122"/>
      <c r="P136" s="122"/>
      <c r="Q136" s="115"/>
    </row>
    <row r="137" spans="1:17" s="116" customFormat="1" ht="18" customHeight="1">
      <c r="A137" s="21">
        <f t="shared" si="3"/>
        <v>106</v>
      </c>
      <c r="B137" s="93">
        <v>92</v>
      </c>
      <c r="C137" s="108" t="s">
        <v>408</v>
      </c>
      <c r="D137" s="64" t="s">
        <v>409</v>
      </c>
      <c r="E137" s="118" t="s">
        <v>55</v>
      </c>
      <c r="F137" s="34">
        <v>37474</v>
      </c>
      <c r="G137" s="112" t="s">
        <v>260</v>
      </c>
      <c r="H137" s="61" t="s">
        <v>130</v>
      </c>
      <c r="I137" s="35" t="s">
        <v>396</v>
      </c>
      <c r="J137" s="35"/>
      <c r="K137" s="25">
        <v>30169</v>
      </c>
      <c r="L137" s="110">
        <v>20461915</v>
      </c>
      <c r="M137" s="113">
        <v>31085</v>
      </c>
      <c r="N137" s="122"/>
      <c r="O137" s="122"/>
      <c r="P137" s="122"/>
      <c r="Q137" s="115"/>
    </row>
    <row r="138" spans="1:17" s="96" customFormat="1" ht="18" customHeight="1">
      <c r="A138" s="21">
        <f t="shared" si="3"/>
        <v>107</v>
      </c>
      <c r="B138" s="93">
        <v>124</v>
      </c>
      <c r="C138" s="108" t="s">
        <v>410</v>
      </c>
      <c r="D138" s="64" t="s">
        <v>411</v>
      </c>
      <c r="E138" s="65" t="s">
        <v>55</v>
      </c>
      <c r="F138" s="34">
        <v>37530</v>
      </c>
      <c r="G138" s="60" t="s">
        <v>214</v>
      </c>
      <c r="H138" s="61" t="s">
        <v>130</v>
      </c>
      <c r="I138" s="35" t="s">
        <v>396</v>
      </c>
      <c r="J138" s="35"/>
      <c r="K138" s="25">
        <v>31805</v>
      </c>
      <c r="L138" s="110">
        <v>20563413</v>
      </c>
      <c r="M138" s="76">
        <v>31006</v>
      </c>
      <c r="N138" s="94"/>
      <c r="O138" s="94"/>
      <c r="P138" s="94"/>
      <c r="Q138" s="87"/>
    </row>
    <row r="139" spans="1:17" s="96" customFormat="1" ht="18" customHeight="1">
      <c r="A139" s="21">
        <f t="shared" si="3"/>
        <v>108</v>
      </c>
      <c r="B139" s="93">
        <v>164</v>
      </c>
      <c r="C139" s="108" t="s">
        <v>412</v>
      </c>
      <c r="D139" s="64" t="s">
        <v>413</v>
      </c>
      <c r="E139" s="65" t="s">
        <v>38</v>
      </c>
      <c r="F139" s="34">
        <v>37607</v>
      </c>
      <c r="G139" s="60" t="s">
        <v>146</v>
      </c>
      <c r="H139" s="61" t="s">
        <v>130</v>
      </c>
      <c r="I139" s="35" t="s">
        <v>396</v>
      </c>
      <c r="J139" s="35"/>
      <c r="K139" s="25">
        <v>29877</v>
      </c>
      <c r="L139" s="110">
        <v>101085229</v>
      </c>
      <c r="M139" s="76">
        <v>31101</v>
      </c>
      <c r="N139" s="77"/>
      <c r="O139" s="77"/>
      <c r="P139" s="77"/>
      <c r="Q139" s="87"/>
    </row>
    <row r="140" spans="1:17" ht="18" customHeight="1">
      <c r="A140" s="21">
        <f t="shared" si="3"/>
        <v>109</v>
      </c>
      <c r="B140" s="97">
        <v>302</v>
      </c>
      <c r="C140" s="108" t="s">
        <v>414</v>
      </c>
      <c r="D140" s="64" t="s">
        <v>415</v>
      </c>
      <c r="E140" s="65" t="s">
        <v>55</v>
      </c>
      <c r="F140" s="34">
        <v>37754</v>
      </c>
      <c r="G140" s="60" t="s">
        <v>275</v>
      </c>
      <c r="H140" s="61" t="s">
        <v>130</v>
      </c>
      <c r="I140" s="35" t="s">
        <v>396</v>
      </c>
      <c r="J140" s="35"/>
      <c r="K140" s="25">
        <v>29652</v>
      </c>
      <c r="L140" s="110">
        <v>20957970</v>
      </c>
      <c r="M140" s="76">
        <v>31075</v>
      </c>
      <c r="N140" s="77"/>
      <c r="O140" s="77"/>
      <c r="P140" s="77"/>
      <c r="Q140" s="78"/>
    </row>
    <row r="141" spans="1:17" ht="18" customHeight="1">
      <c r="A141" s="21">
        <f t="shared" si="3"/>
        <v>110</v>
      </c>
      <c r="B141" s="93">
        <v>304</v>
      </c>
      <c r="C141" s="108" t="s">
        <v>416</v>
      </c>
      <c r="D141" s="64" t="s">
        <v>417</v>
      </c>
      <c r="E141" s="65" t="s">
        <v>38</v>
      </c>
      <c r="F141" s="34">
        <v>37767</v>
      </c>
      <c r="G141" s="60" t="s">
        <v>208</v>
      </c>
      <c r="H141" s="61" t="s">
        <v>130</v>
      </c>
      <c r="I141" s="35" t="s">
        <v>396</v>
      </c>
      <c r="J141" s="35"/>
      <c r="K141" s="25">
        <v>31212</v>
      </c>
      <c r="L141" s="110">
        <v>61725685</v>
      </c>
      <c r="M141" s="76">
        <v>31118</v>
      </c>
      <c r="N141" s="82"/>
      <c r="O141" s="82"/>
      <c r="P141" s="82"/>
      <c r="Q141" s="87"/>
    </row>
    <row r="142" spans="1:17" ht="18" customHeight="1">
      <c r="A142" s="21">
        <f t="shared" si="3"/>
        <v>111</v>
      </c>
      <c r="B142" s="93">
        <v>326</v>
      </c>
      <c r="C142" s="108" t="s">
        <v>418</v>
      </c>
      <c r="D142" s="64" t="s">
        <v>419</v>
      </c>
      <c r="E142" s="65" t="s">
        <v>55</v>
      </c>
      <c r="F142" s="34">
        <v>37866</v>
      </c>
      <c r="G142" s="66" t="s">
        <v>205</v>
      </c>
      <c r="H142" s="61" t="s">
        <v>130</v>
      </c>
      <c r="I142" s="35" t="s">
        <v>396</v>
      </c>
      <c r="J142" s="35"/>
      <c r="K142" s="25">
        <v>31048</v>
      </c>
      <c r="L142" s="110">
        <v>40178086</v>
      </c>
      <c r="M142" s="76">
        <v>36352</v>
      </c>
      <c r="N142" s="77"/>
      <c r="O142" s="77"/>
      <c r="P142" s="77"/>
      <c r="Q142" s="87"/>
    </row>
    <row r="143" spans="1:17" ht="18" customHeight="1">
      <c r="A143" s="21">
        <f t="shared" si="3"/>
        <v>112</v>
      </c>
      <c r="B143" s="93">
        <v>345</v>
      </c>
      <c r="C143" s="108" t="s">
        <v>420</v>
      </c>
      <c r="D143" s="64" t="s">
        <v>421</v>
      </c>
      <c r="E143" s="65" t="s">
        <v>55</v>
      </c>
      <c r="F143" s="34">
        <v>37873</v>
      </c>
      <c r="G143" s="60" t="s">
        <v>422</v>
      </c>
      <c r="H143" s="61" t="s">
        <v>130</v>
      </c>
      <c r="I143" s="35" t="s">
        <v>396</v>
      </c>
      <c r="J143" s="35"/>
      <c r="K143" s="25">
        <v>30682</v>
      </c>
      <c r="L143" s="110">
        <v>61725686</v>
      </c>
      <c r="M143" s="76">
        <v>36349</v>
      </c>
      <c r="N143" s="94"/>
      <c r="O143" s="94"/>
      <c r="P143" s="94"/>
      <c r="Q143" s="87"/>
    </row>
    <row r="144" spans="1:17" ht="18" customHeight="1">
      <c r="A144" s="21">
        <f t="shared" si="3"/>
        <v>113</v>
      </c>
      <c r="B144" s="93">
        <v>348</v>
      </c>
      <c r="C144" s="108" t="s">
        <v>423</v>
      </c>
      <c r="D144" s="58" t="s">
        <v>424</v>
      </c>
      <c r="E144" s="59" t="s">
        <v>55</v>
      </c>
      <c r="F144" s="34">
        <v>37873</v>
      </c>
      <c r="G144" s="60" t="s">
        <v>155</v>
      </c>
      <c r="H144" s="61" t="s">
        <v>130</v>
      </c>
      <c r="I144" s="35" t="s">
        <v>396</v>
      </c>
      <c r="J144" s="35"/>
      <c r="K144" s="25">
        <v>29079</v>
      </c>
      <c r="L144" s="110">
        <v>21113188</v>
      </c>
      <c r="M144" s="76">
        <v>36190</v>
      </c>
      <c r="N144" s="94"/>
      <c r="O144" s="94"/>
      <c r="P144" s="94"/>
      <c r="Q144" s="87"/>
    </row>
    <row r="145" spans="1:17" ht="18" customHeight="1">
      <c r="A145" s="21">
        <f t="shared" si="3"/>
        <v>114</v>
      </c>
      <c r="B145" s="97">
        <v>122</v>
      </c>
      <c r="C145" s="108" t="s">
        <v>425</v>
      </c>
      <c r="D145" s="64" t="s">
        <v>426</v>
      </c>
      <c r="E145" s="65" t="s">
        <v>55</v>
      </c>
      <c r="F145" s="34">
        <v>37530</v>
      </c>
      <c r="G145" s="60" t="s">
        <v>220</v>
      </c>
      <c r="H145" s="61" t="s">
        <v>130</v>
      </c>
      <c r="I145" s="35" t="s">
        <v>396</v>
      </c>
      <c r="J145" s="35"/>
      <c r="K145" s="25">
        <v>31180</v>
      </c>
      <c r="L145" s="110">
        <v>0</v>
      </c>
      <c r="M145" s="76">
        <v>31052</v>
      </c>
      <c r="N145" s="77"/>
      <c r="O145" s="77"/>
      <c r="P145" s="77"/>
      <c r="Q145" s="105"/>
    </row>
    <row r="146" spans="1:17" s="116" customFormat="1" ht="18" customHeight="1">
      <c r="A146" s="21">
        <f t="shared" si="3"/>
        <v>115</v>
      </c>
      <c r="B146" s="97">
        <v>130</v>
      </c>
      <c r="C146" s="108" t="s">
        <v>427</v>
      </c>
      <c r="D146" s="64" t="s">
        <v>428</v>
      </c>
      <c r="E146" s="118" t="s">
        <v>55</v>
      </c>
      <c r="F146" s="34">
        <v>37530</v>
      </c>
      <c r="G146" s="112" t="s">
        <v>46</v>
      </c>
      <c r="H146" s="61" t="s">
        <v>130</v>
      </c>
      <c r="I146" s="35" t="s">
        <v>396</v>
      </c>
      <c r="J146" s="35"/>
      <c r="K146" s="25">
        <v>29627</v>
      </c>
      <c r="L146" s="110">
        <v>101067922</v>
      </c>
      <c r="M146" s="113">
        <v>31045</v>
      </c>
      <c r="N146" s="122"/>
      <c r="O146" s="122"/>
      <c r="P146" s="122"/>
      <c r="Q146" s="115"/>
    </row>
    <row r="147" spans="1:17" s="116" customFormat="1" ht="18" customHeight="1">
      <c r="A147" s="21">
        <f t="shared" si="3"/>
        <v>116</v>
      </c>
      <c r="B147" s="97">
        <v>139</v>
      </c>
      <c r="C147" s="108" t="s">
        <v>429</v>
      </c>
      <c r="D147" s="64" t="s">
        <v>430</v>
      </c>
      <c r="E147" s="118" t="s">
        <v>55</v>
      </c>
      <c r="F147" s="34">
        <v>37530</v>
      </c>
      <c r="G147" s="112" t="s">
        <v>275</v>
      </c>
      <c r="H147" s="61" t="s">
        <v>130</v>
      </c>
      <c r="I147" s="35" t="s">
        <v>396</v>
      </c>
      <c r="J147" s="35"/>
      <c r="K147" s="25">
        <v>30418</v>
      </c>
      <c r="L147" s="110">
        <v>21109017</v>
      </c>
      <c r="M147" s="113">
        <v>31029</v>
      </c>
      <c r="N147" s="138"/>
      <c r="O147" s="138"/>
      <c r="P147" s="138"/>
      <c r="Q147" s="115"/>
    </row>
    <row r="148" spans="1:17" ht="18" customHeight="1">
      <c r="A148" s="21">
        <f t="shared" si="3"/>
        <v>117</v>
      </c>
      <c r="B148" s="93">
        <v>379</v>
      </c>
      <c r="C148" s="108" t="s">
        <v>431</v>
      </c>
      <c r="D148" s="64" t="s">
        <v>432</v>
      </c>
      <c r="E148" s="65" t="s">
        <v>38</v>
      </c>
      <c r="F148" s="34">
        <v>37901</v>
      </c>
      <c r="G148" s="60" t="s">
        <v>184</v>
      </c>
      <c r="H148" s="61" t="s">
        <v>130</v>
      </c>
      <c r="I148" s="35" t="s">
        <v>396</v>
      </c>
      <c r="J148" s="35"/>
      <c r="K148" s="25">
        <v>30913</v>
      </c>
      <c r="L148" s="110">
        <v>101191112</v>
      </c>
      <c r="M148" s="76">
        <v>36286</v>
      </c>
      <c r="N148" s="77"/>
      <c r="O148" s="77"/>
      <c r="P148" s="77"/>
      <c r="Q148" s="87"/>
    </row>
    <row r="149" spans="1:17" ht="18" customHeight="1">
      <c r="A149" s="21">
        <f t="shared" si="3"/>
        <v>118</v>
      </c>
      <c r="B149" s="93">
        <v>400</v>
      </c>
      <c r="C149" s="108" t="s">
        <v>433</v>
      </c>
      <c r="D149" s="64" t="s">
        <v>434</v>
      </c>
      <c r="E149" s="65" t="s">
        <v>55</v>
      </c>
      <c r="F149" s="34">
        <v>38143</v>
      </c>
      <c r="G149" s="60" t="s">
        <v>217</v>
      </c>
      <c r="H149" s="61" t="s">
        <v>130</v>
      </c>
      <c r="I149" s="35" t="s">
        <v>396</v>
      </c>
      <c r="J149" s="35"/>
      <c r="K149" s="25">
        <v>32059</v>
      </c>
      <c r="L149" s="110">
        <v>21226394</v>
      </c>
      <c r="M149" s="76">
        <v>36351</v>
      </c>
      <c r="N149" s="94"/>
      <c r="O149" s="94"/>
      <c r="P149" s="94"/>
      <c r="Q149" s="87"/>
    </row>
    <row r="150" spans="1:17" ht="18" customHeight="1">
      <c r="A150" s="21">
        <f t="shared" si="3"/>
        <v>119</v>
      </c>
      <c r="B150" s="97">
        <v>418</v>
      </c>
      <c r="C150" s="108" t="s">
        <v>435</v>
      </c>
      <c r="D150" s="64" t="s">
        <v>436</v>
      </c>
      <c r="E150" s="65" t="s">
        <v>55</v>
      </c>
      <c r="F150" s="34">
        <v>38237</v>
      </c>
      <c r="G150" s="60" t="s">
        <v>245</v>
      </c>
      <c r="H150" s="61" t="s">
        <v>130</v>
      </c>
      <c r="I150" s="35" t="s">
        <v>396</v>
      </c>
      <c r="J150" s="35"/>
      <c r="K150" s="25">
        <v>31057</v>
      </c>
      <c r="L150" s="110">
        <v>101074794</v>
      </c>
      <c r="M150" s="76">
        <v>43886</v>
      </c>
      <c r="N150" s="77"/>
      <c r="O150" s="77"/>
      <c r="P150" s="77"/>
      <c r="Q150" s="87"/>
    </row>
    <row r="151" spans="1:17" ht="18" customHeight="1">
      <c r="A151" s="21">
        <f t="shared" si="3"/>
        <v>120</v>
      </c>
      <c r="B151" s="97">
        <v>443</v>
      </c>
      <c r="C151" s="108" t="s">
        <v>437</v>
      </c>
      <c r="D151" s="64" t="s">
        <v>438</v>
      </c>
      <c r="E151" s="65" t="s">
        <v>55</v>
      </c>
      <c r="F151" s="34">
        <v>38294</v>
      </c>
      <c r="G151" s="60" t="s">
        <v>196</v>
      </c>
      <c r="H151" s="61" t="s">
        <v>130</v>
      </c>
      <c r="I151" s="35" t="s">
        <v>396</v>
      </c>
      <c r="J151" s="35"/>
      <c r="K151" s="25">
        <v>32431</v>
      </c>
      <c r="L151" s="110">
        <v>101074839</v>
      </c>
      <c r="M151" s="76">
        <v>43882</v>
      </c>
      <c r="N151" s="77"/>
      <c r="O151" s="77"/>
      <c r="P151" s="77"/>
      <c r="Q151" s="87"/>
    </row>
    <row r="152" spans="1:17" ht="18" customHeight="1">
      <c r="A152" s="21">
        <f t="shared" si="3"/>
        <v>121</v>
      </c>
      <c r="B152" s="97">
        <v>448</v>
      </c>
      <c r="C152" s="108" t="s">
        <v>439</v>
      </c>
      <c r="D152" s="64" t="s">
        <v>440</v>
      </c>
      <c r="E152" s="65" t="s">
        <v>55</v>
      </c>
      <c r="F152" s="34">
        <v>38294</v>
      </c>
      <c r="G152" s="60" t="s">
        <v>239</v>
      </c>
      <c r="H152" s="61" t="s">
        <v>130</v>
      </c>
      <c r="I152" s="35" t="s">
        <v>396</v>
      </c>
      <c r="J152" s="35"/>
      <c r="K152" s="25">
        <v>31906</v>
      </c>
      <c r="L152" s="139">
        <v>31906</v>
      </c>
      <c r="M152" s="76">
        <v>43890</v>
      </c>
      <c r="N152" s="140"/>
      <c r="O152" s="140"/>
      <c r="P152" s="140"/>
      <c r="Q152" s="87"/>
    </row>
    <row r="153" spans="1:17" ht="18" customHeight="1">
      <c r="A153" s="21">
        <f t="shared" si="3"/>
        <v>122</v>
      </c>
      <c r="B153" s="93">
        <v>453</v>
      </c>
      <c r="C153" s="108" t="s">
        <v>441</v>
      </c>
      <c r="D153" s="58" t="s">
        <v>442</v>
      </c>
      <c r="E153" s="59" t="s">
        <v>55</v>
      </c>
      <c r="F153" s="34">
        <v>38294</v>
      </c>
      <c r="G153" s="60" t="s">
        <v>166</v>
      </c>
      <c r="H153" s="61" t="s">
        <v>130</v>
      </c>
      <c r="I153" s="35" t="s">
        <v>396</v>
      </c>
      <c r="J153" s="35"/>
      <c r="K153" s="25">
        <v>30909</v>
      </c>
      <c r="L153" s="110">
        <v>160148352</v>
      </c>
      <c r="M153" s="76">
        <v>43865</v>
      </c>
      <c r="N153" s="77"/>
      <c r="O153" s="77"/>
      <c r="P153" s="77"/>
      <c r="Q153" s="87"/>
    </row>
    <row r="154" spans="1:17" ht="18" customHeight="1">
      <c r="A154" s="21">
        <f t="shared" si="3"/>
        <v>123</v>
      </c>
      <c r="B154" s="93">
        <v>485</v>
      </c>
      <c r="C154" s="108" t="s">
        <v>443</v>
      </c>
      <c r="D154" s="109" t="s">
        <v>444</v>
      </c>
      <c r="E154" s="110" t="s">
        <v>55</v>
      </c>
      <c r="F154" s="34">
        <v>38478</v>
      </c>
      <c r="G154" s="60" t="s">
        <v>340</v>
      </c>
      <c r="H154" s="61" t="s">
        <v>130</v>
      </c>
      <c r="I154" s="35" t="s">
        <v>396</v>
      </c>
      <c r="J154" s="35"/>
      <c r="K154" s="25">
        <v>30594</v>
      </c>
      <c r="L154" s="59">
        <v>40221294</v>
      </c>
      <c r="M154" s="76">
        <v>43874</v>
      </c>
      <c r="N154" s="77"/>
      <c r="O154" s="77"/>
      <c r="P154" s="77"/>
      <c r="Q154" s="87"/>
    </row>
    <row r="155" spans="1:17" ht="18" customHeight="1">
      <c r="A155" s="21">
        <f t="shared" si="3"/>
        <v>124</v>
      </c>
      <c r="B155" s="97">
        <v>496</v>
      </c>
      <c r="C155" s="108" t="s">
        <v>445</v>
      </c>
      <c r="D155" s="64" t="s">
        <v>446</v>
      </c>
      <c r="E155" s="65" t="s">
        <v>55</v>
      </c>
      <c r="F155" s="34">
        <v>38565</v>
      </c>
      <c r="G155" s="60" t="s">
        <v>178</v>
      </c>
      <c r="H155" s="61" t="s">
        <v>130</v>
      </c>
      <c r="I155" s="35" t="s">
        <v>396</v>
      </c>
      <c r="J155" s="35"/>
      <c r="K155" s="25">
        <v>32055</v>
      </c>
      <c r="L155" s="110">
        <v>20712933</v>
      </c>
      <c r="M155" s="76">
        <v>43974</v>
      </c>
      <c r="N155" s="77"/>
      <c r="O155" s="77"/>
      <c r="P155" s="77"/>
      <c r="Q155" s="87"/>
    </row>
    <row r="156" spans="1:17" s="116" customFormat="1" ht="18" customHeight="1">
      <c r="A156" s="21">
        <f t="shared" si="3"/>
        <v>125</v>
      </c>
      <c r="B156" s="97">
        <v>497</v>
      </c>
      <c r="C156" s="108" t="s">
        <v>447</v>
      </c>
      <c r="D156" s="64" t="s">
        <v>448</v>
      </c>
      <c r="E156" s="118" t="s">
        <v>55</v>
      </c>
      <c r="F156" s="34">
        <v>38565</v>
      </c>
      <c r="G156" s="112" t="s">
        <v>169</v>
      </c>
      <c r="H156" s="61" t="s">
        <v>130</v>
      </c>
      <c r="I156" s="35" t="s">
        <v>396</v>
      </c>
      <c r="J156" s="35"/>
      <c r="K156" s="25">
        <v>30714</v>
      </c>
      <c r="L156" s="110">
        <v>101075217</v>
      </c>
      <c r="M156" s="113">
        <v>43965</v>
      </c>
      <c r="N156" s="122"/>
      <c r="O156" s="122"/>
      <c r="P156" s="122"/>
      <c r="Q156" s="115"/>
    </row>
    <row r="157" spans="1:17" ht="18" customHeight="1">
      <c r="A157" s="21">
        <f t="shared" si="3"/>
        <v>126</v>
      </c>
      <c r="B157" s="93">
        <v>501</v>
      </c>
      <c r="C157" s="108" t="s">
        <v>449</v>
      </c>
      <c r="D157" s="64" t="s">
        <v>450</v>
      </c>
      <c r="E157" s="65" t="s">
        <v>55</v>
      </c>
      <c r="F157" s="34">
        <v>38565</v>
      </c>
      <c r="G157" s="60" t="s">
        <v>231</v>
      </c>
      <c r="H157" s="61" t="s">
        <v>130</v>
      </c>
      <c r="I157" s="35" t="s">
        <v>396</v>
      </c>
      <c r="J157" s="35"/>
      <c r="K157" s="25">
        <v>31887</v>
      </c>
      <c r="L157" s="110">
        <v>100757744</v>
      </c>
      <c r="M157" s="76">
        <v>43960</v>
      </c>
      <c r="N157" s="77"/>
      <c r="O157" s="77"/>
      <c r="P157" s="77"/>
      <c r="Q157" s="87"/>
    </row>
    <row r="158" spans="1:17" ht="18" customHeight="1">
      <c r="A158" s="21">
        <f t="shared" si="3"/>
        <v>127</v>
      </c>
      <c r="B158" s="97">
        <v>511</v>
      </c>
      <c r="C158" s="108" t="s">
        <v>451</v>
      </c>
      <c r="D158" s="64" t="s">
        <v>452</v>
      </c>
      <c r="E158" s="65" t="s">
        <v>55</v>
      </c>
      <c r="F158" s="34">
        <v>38664</v>
      </c>
      <c r="G158" s="60" t="s">
        <v>187</v>
      </c>
      <c r="H158" s="61" t="s">
        <v>130</v>
      </c>
      <c r="I158" s="35" t="s">
        <v>396</v>
      </c>
      <c r="J158" s="35"/>
      <c r="K158" s="25">
        <v>31480</v>
      </c>
      <c r="L158" s="110">
        <v>101075149</v>
      </c>
      <c r="M158" s="76">
        <v>181196</v>
      </c>
      <c r="N158" s="77"/>
      <c r="O158" s="77"/>
      <c r="P158" s="77"/>
      <c r="Q158" s="87"/>
    </row>
    <row r="159" spans="1:17" ht="18" customHeight="1">
      <c r="A159" s="21">
        <f t="shared" si="3"/>
        <v>128</v>
      </c>
      <c r="B159" s="97">
        <v>514</v>
      </c>
      <c r="C159" s="108" t="s">
        <v>453</v>
      </c>
      <c r="D159" s="64" t="s">
        <v>454</v>
      </c>
      <c r="E159" s="65" t="s">
        <v>55</v>
      </c>
      <c r="F159" s="34">
        <v>38705</v>
      </c>
      <c r="G159" s="60" t="s">
        <v>239</v>
      </c>
      <c r="H159" s="61" t="s">
        <v>130</v>
      </c>
      <c r="I159" s="35" t="s">
        <v>396</v>
      </c>
      <c r="J159" s="35"/>
      <c r="K159" s="25">
        <v>31026</v>
      </c>
      <c r="L159" s="110">
        <v>40178050</v>
      </c>
      <c r="M159" s="76">
        <v>180271</v>
      </c>
      <c r="N159" s="106"/>
      <c r="O159" s="106"/>
      <c r="P159" s="106"/>
      <c r="Q159" s="87"/>
    </row>
    <row r="160" spans="1:17" ht="18" customHeight="1">
      <c r="A160" s="21">
        <f t="shared" si="3"/>
        <v>129</v>
      </c>
      <c r="B160" s="97">
        <v>538</v>
      </c>
      <c r="C160" s="108" t="s">
        <v>455</v>
      </c>
      <c r="D160" s="64" t="s">
        <v>456</v>
      </c>
      <c r="E160" s="65" t="s">
        <v>55</v>
      </c>
      <c r="F160" s="34">
        <v>38777</v>
      </c>
      <c r="G160" s="60" t="s">
        <v>208</v>
      </c>
      <c r="H160" s="61" t="s">
        <v>130</v>
      </c>
      <c r="I160" s="35" t="s">
        <v>396</v>
      </c>
      <c r="J160" s="35"/>
      <c r="K160" s="25">
        <v>29935</v>
      </c>
      <c r="L160" s="110">
        <v>61725692</v>
      </c>
      <c r="M160" s="76">
        <v>181133</v>
      </c>
      <c r="N160" s="94"/>
      <c r="O160" s="94"/>
      <c r="P160" s="94"/>
      <c r="Q160" s="87"/>
    </row>
    <row r="161" spans="1:17" ht="18" customHeight="1">
      <c r="A161" s="21">
        <f t="shared" si="3"/>
        <v>130</v>
      </c>
      <c r="B161" s="97">
        <v>562</v>
      </c>
      <c r="C161" s="108" t="s">
        <v>457</v>
      </c>
      <c r="D161" s="64" t="s">
        <v>458</v>
      </c>
      <c r="E161" s="65" t="s">
        <v>55</v>
      </c>
      <c r="F161" s="34">
        <v>38779</v>
      </c>
      <c r="G161" s="60" t="s">
        <v>340</v>
      </c>
      <c r="H161" s="61" t="s">
        <v>130</v>
      </c>
      <c r="I161" s="35" t="s">
        <v>396</v>
      </c>
      <c r="J161" s="35"/>
      <c r="K161" s="25">
        <v>31537</v>
      </c>
      <c r="L161" s="110">
        <v>101044648</v>
      </c>
      <c r="M161" s="76">
        <v>181150</v>
      </c>
      <c r="N161" s="94"/>
      <c r="O161" s="94"/>
      <c r="P161" s="94"/>
      <c r="Q161" s="87"/>
    </row>
    <row r="162" spans="1:17" ht="18" customHeight="1">
      <c r="A162" s="21">
        <f t="shared" ref="A162:A225" si="4">A161+1</f>
        <v>131</v>
      </c>
      <c r="B162" s="97">
        <v>571</v>
      </c>
      <c r="C162" s="108" t="s">
        <v>459</v>
      </c>
      <c r="D162" s="64" t="s">
        <v>460</v>
      </c>
      <c r="E162" s="65" t="s">
        <v>55</v>
      </c>
      <c r="F162" s="34">
        <v>38828</v>
      </c>
      <c r="G162" s="60" t="s">
        <v>288</v>
      </c>
      <c r="H162" s="61" t="s">
        <v>130</v>
      </c>
      <c r="I162" s="35" t="s">
        <v>396</v>
      </c>
      <c r="J162" s="35"/>
      <c r="K162" s="25">
        <v>30323</v>
      </c>
      <c r="L162" s="110">
        <v>20461763</v>
      </c>
      <c r="M162" s="76">
        <v>181118</v>
      </c>
      <c r="N162" s="92"/>
      <c r="O162" s="92"/>
      <c r="P162" s="92"/>
      <c r="Q162" s="87"/>
    </row>
    <row r="163" spans="1:17" ht="18" customHeight="1">
      <c r="A163" s="21">
        <f t="shared" si="4"/>
        <v>132</v>
      </c>
      <c r="B163" s="97">
        <v>600</v>
      </c>
      <c r="C163" s="108" t="s">
        <v>461</v>
      </c>
      <c r="D163" s="64" t="s">
        <v>462</v>
      </c>
      <c r="E163" s="65" t="s">
        <v>55</v>
      </c>
      <c r="F163" s="34">
        <v>38873</v>
      </c>
      <c r="G163" s="60" t="s">
        <v>236</v>
      </c>
      <c r="H163" s="61" t="s">
        <v>130</v>
      </c>
      <c r="I163" s="35" t="s">
        <v>396</v>
      </c>
      <c r="J163" s="35"/>
      <c r="K163" s="25">
        <v>31405</v>
      </c>
      <c r="L163" s="110">
        <v>62161921</v>
      </c>
      <c r="M163" s="76">
        <v>181121</v>
      </c>
      <c r="N163" s="87"/>
      <c r="O163" s="87"/>
      <c r="P163" s="87"/>
      <c r="Q163" s="87"/>
    </row>
    <row r="164" spans="1:17" ht="18" customHeight="1">
      <c r="A164" s="21">
        <f t="shared" si="4"/>
        <v>133</v>
      </c>
      <c r="B164" s="97">
        <v>603</v>
      </c>
      <c r="C164" s="108" t="s">
        <v>463</v>
      </c>
      <c r="D164" s="64" t="s">
        <v>464</v>
      </c>
      <c r="E164" s="65" t="s">
        <v>38</v>
      </c>
      <c r="F164" s="34">
        <v>38881</v>
      </c>
      <c r="G164" s="60" t="s">
        <v>161</v>
      </c>
      <c r="H164" s="61" t="s">
        <v>130</v>
      </c>
      <c r="I164" s="35" t="s">
        <v>396</v>
      </c>
      <c r="J164" s="35"/>
      <c r="K164" s="25">
        <v>29650</v>
      </c>
      <c r="L164" s="110">
        <v>1600087397</v>
      </c>
      <c r="M164" s="76">
        <v>181751</v>
      </c>
      <c r="N164" s="77"/>
      <c r="O164" s="77"/>
      <c r="P164" s="77"/>
      <c r="Q164" s="87"/>
    </row>
    <row r="165" spans="1:17" s="104" customFormat="1" ht="18" customHeight="1">
      <c r="A165" s="21">
        <f t="shared" si="4"/>
        <v>134</v>
      </c>
      <c r="B165" s="97">
        <v>615</v>
      </c>
      <c r="C165" s="108" t="s">
        <v>465</v>
      </c>
      <c r="D165" s="64" t="s">
        <v>466</v>
      </c>
      <c r="E165" s="65" t="s">
        <v>55</v>
      </c>
      <c r="F165" s="34">
        <v>38968</v>
      </c>
      <c r="G165" s="60" t="s">
        <v>46</v>
      </c>
      <c r="H165" s="61" t="s">
        <v>130</v>
      </c>
      <c r="I165" s="35" t="s">
        <v>396</v>
      </c>
      <c r="J165" s="35"/>
      <c r="K165" s="25">
        <v>32909</v>
      </c>
      <c r="L165" s="110">
        <v>21206261</v>
      </c>
      <c r="M165" s="76">
        <v>181191</v>
      </c>
      <c r="N165" s="77"/>
      <c r="O165" s="77"/>
      <c r="P165" s="77"/>
      <c r="Q165" s="87"/>
    </row>
    <row r="166" spans="1:17" ht="18" customHeight="1">
      <c r="A166" s="21">
        <f t="shared" si="4"/>
        <v>135</v>
      </c>
      <c r="B166" s="93">
        <v>618</v>
      </c>
      <c r="C166" s="108" t="s">
        <v>467</v>
      </c>
      <c r="D166" s="64" t="s">
        <v>468</v>
      </c>
      <c r="E166" s="65" t="s">
        <v>55</v>
      </c>
      <c r="F166" s="34">
        <v>38978</v>
      </c>
      <c r="G166" s="60" t="s">
        <v>199</v>
      </c>
      <c r="H166" s="61" t="s">
        <v>130</v>
      </c>
      <c r="I166" s="35" t="s">
        <v>396</v>
      </c>
      <c r="J166" s="35"/>
      <c r="K166" s="25">
        <v>25085</v>
      </c>
      <c r="L166" s="110">
        <v>21073951</v>
      </c>
      <c r="M166" s="76">
        <v>181722</v>
      </c>
      <c r="N166" s="82"/>
      <c r="O166" s="82"/>
      <c r="P166" s="82"/>
      <c r="Q166" s="87"/>
    </row>
    <row r="167" spans="1:17" s="104" customFormat="1" ht="18" customHeight="1">
      <c r="A167" s="21">
        <f t="shared" si="4"/>
        <v>136</v>
      </c>
      <c r="B167" s="93">
        <v>635</v>
      </c>
      <c r="C167" s="108" t="s">
        <v>469</v>
      </c>
      <c r="D167" s="64" t="s">
        <v>470</v>
      </c>
      <c r="E167" s="65" t="s">
        <v>55</v>
      </c>
      <c r="F167" s="34">
        <v>39097</v>
      </c>
      <c r="G167" s="60" t="s">
        <v>46</v>
      </c>
      <c r="H167" s="61" t="s">
        <v>130</v>
      </c>
      <c r="I167" s="35" t="s">
        <v>396</v>
      </c>
      <c r="J167" s="35"/>
      <c r="K167" s="25">
        <v>32204</v>
      </c>
      <c r="L167" s="110">
        <v>101218498</v>
      </c>
      <c r="M167" s="141">
        <v>181195</v>
      </c>
      <c r="N167" s="82"/>
      <c r="O167" s="82"/>
      <c r="P167" s="82"/>
      <c r="Q167" s="87"/>
    </row>
    <row r="168" spans="1:17" ht="18" customHeight="1">
      <c r="A168" s="21">
        <f t="shared" si="4"/>
        <v>137</v>
      </c>
      <c r="B168" s="93">
        <v>672</v>
      </c>
      <c r="C168" s="108" t="s">
        <v>471</v>
      </c>
      <c r="D168" s="64" t="s">
        <v>472</v>
      </c>
      <c r="E168" s="65" t="s">
        <v>38</v>
      </c>
      <c r="F168" s="34">
        <v>39206</v>
      </c>
      <c r="G168" s="66" t="s">
        <v>322</v>
      </c>
      <c r="H168" s="61" t="s">
        <v>130</v>
      </c>
      <c r="I168" s="35" t="s">
        <v>396</v>
      </c>
      <c r="J168" s="35"/>
      <c r="K168" s="25">
        <v>31088</v>
      </c>
      <c r="L168" s="110">
        <v>20578408</v>
      </c>
      <c r="M168" s="76">
        <v>181736</v>
      </c>
      <c r="N168" s="77"/>
      <c r="O168" s="77"/>
      <c r="P168" s="77"/>
      <c r="Q168" s="78"/>
    </row>
    <row r="169" spans="1:17" ht="18" customHeight="1">
      <c r="A169" s="21">
        <f t="shared" si="4"/>
        <v>138</v>
      </c>
      <c r="B169" s="93">
        <v>690</v>
      </c>
      <c r="C169" s="142" t="s">
        <v>473</v>
      </c>
      <c r="D169" s="64" t="s">
        <v>474</v>
      </c>
      <c r="E169" s="65" t="s">
        <v>55</v>
      </c>
      <c r="F169" s="34">
        <v>39238</v>
      </c>
      <c r="G169" s="60" t="s">
        <v>158</v>
      </c>
      <c r="H169" s="61" t="s">
        <v>130</v>
      </c>
      <c r="I169" s="35" t="s">
        <v>396</v>
      </c>
      <c r="J169" s="35"/>
      <c r="K169" s="25">
        <v>33614</v>
      </c>
      <c r="L169" s="110">
        <v>20834643</v>
      </c>
      <c r="M169" s="76">
        <v>181657</v>
      </c>
      <c r="N169" s="77"/>
      <c r="O169" s="77"/>
      <c r="P169" s="77"/>
      <c r="Q169" s="87"/>
    </row>
    <row r="170" spans="1:17" ht="18" customHeight="1">
      <c r="A170" s="21">
        <f t="shared" si="4"/>
        <v>139</v>
      </c>
      <c r="B170" s="93">
        <v>697</v>
      </c>
      <c r="C170" s="142" t="s">
        <v>475</v>
      </c>
      <c r="D170" s="64" t="s">
        <v>476</v>
      </c>
      <c r="E170" s="65" t="s">
        <v>38</v>
      </c>
      <c r="F170" s="34">
        <v>39238</v>
      </c>
      <c r="G170" s="60" t="s">
        <v>175</v>
      </c>
      <c r="H170" s="61" t="s">
        <v>130</v>
      </c>
      <c r="I170" s="35" t="s">
        <v>396</v>
      </c>
      <c r="J170" s="35"/>
      <c r="K170" s="25">
        <v>26789</v>
      </c>
      <c r="L170" s="110">
        <v>30734676</v>
      </c>
      <c r="M170" s="76">
        <v>181752</v>
      </c>
      <c r="N170" s="77"/>
      <c r="O170" s="77"/>
      <c r="P170" s="77"/>
      <c r="Q170" s="87"/>
    </row>
    <row r="171" spans="1:17" ht="17.25" customHeight="1">
      <c r="A171" s="21">
        <f t="shared" si="4"/>
        <v>140</v>
      </c>
      <c r="B171" s="97">
        <v>700</v>
      </c>
      <c r="C171" s="142" t="s">
        <v>477</v>
      </c>
      <c r="D171" s="58" t="s">
        <v>478</v>
      </c>
      <c r="E171" s="59" t="s">
        <v>55</v>
      </c>
      <c r="F171" s="34">
        <v>39244</v>
      </c>
      <c r="G171" s="60" t="s">
        <v>283</v>
      </c>
      <c r="H171" s="61" t="s">
        <v>130</v>
      </c>
      <c r="I171" s="35" t="s">
        <v>396</v>
      </c>
      <c r="J171" s="35"/>
      <c r="K171" s="25">
        <v>32758</v>
      </c>
      <c r="L171" s="118">
        <v>20767414</v>
      </c>
      <c r="M171" s="76">
        <v>181126</v>
      </c>
      <c r="N171" s="82"/>
      <c r="O171" s="82"/>
      <c r="P171" s="82"/>
      <c r="Q171" s="87"/>
    </row>
    <row r="172" spans="1:17" ht="18" customHeight="1">
      <c r="A172" s="21">
        <f t="shared" si="4"/>
        <v>141</v>
      </c>
      <c r="B172" s="97">
        <v>702</v>
      </c>
      <c r="C172" s="142" t="s">
        <v>479</v>
      </c>
      <c r="D172" s="64" t="s">
        <v>480</v>
      </c>
      <c r="E172" s="65" t="s">
        <v>38</v>
      </c>
      <c r="F172" s="34">
        <v>39244</v>
      </c>
      <c r="G172" s="60" t="s">
        <v>226</v>
      </c>
      <c r="H172" s="61" t="s">
        <v>130</v>
      </c>
      <c r="I172" s="35" t="s">
        <v>396</v>
      </c>
      <c r="J172" s="35"/>
      <c r="K172" s="25">
        <v>30600</v>
      </c>
      <c r="L172" s="110">
        <v>101191452</v>
      </c>
      <c r="M172" s="76">
        <v>181168</v>
      </c>
      <c r="N172" s="95"/>
      <c r="O172" s="95"/>
      <c r="P172" s="95"/>
      <c r="Q172" s="87"/>
    </row>
    <row r="173" spans="1:17" ht="18" customHeight="1">
      <c r="A173" s="21">
        <f t="shared" si="4"/>
        <v>142</v>
      </c>
      <c r="B173" s="93">
        <v>696</v>
      </c>
      <c r="C173" s="142" t="s">
        <v>481</v>
      </c>
      <c r="D173" s="64" t="s">
        <v>482</v>
      </c>
      <c r="E173" s="65" t="s">
        <v>38</v>
      </c>
      <c r="F173" s="34">
        <v>39238</v>
      </c>
      <c r="G173" s="60" t="s">
        <v>223</v>
      </c>
      <c r="H173" s="61" t="s">
        <v>130</v>
      </c>
      <c r="I173" s="35" t="s">
        <v>396</v>
      </c>
      <c r="J173" s="35"/>
      <c r="K173" s="25">
        <v>31242</v>
      </c>
      <c r="L173" s="110">
        <v>104963264</v>
      </c>
      <c r="M173" s="76">
        <v>181719</v>
      </c>
      <c r="N173" s="95"/>
      <c r="O173" s="95"/>
      <c r="P173" s="95"/>
      <c r="Q173" s="78"/>
    </row>
    <row r="174" spans="1:17" ht="17.25" customHeight="1">
      <c r="A174" s="21">
        <f t="shared" si="4"/>
        <v>143</v>
      </c>
      <c r="B174" s="97">
        <v>795</v>
      </c>
      <c r="C174" s="142" t="s">
        <v>483</v>
      </c>
      <c r="D174" s="64" t="s">
        <v>484</v>
      </c>
      <c r="E174" s="65" t="s">
        <v>38</v>
      </c>
      <c r="F174" s="34">
        <v>39319</v>
      </c>
      <c r="G174" s="60" t="s">
        <v>202</v>
      </c>
      <c r="H174" s="61" t="s">
        <v>130</v>
      </c>
      <c r="I174" s="35" t="s">
        <v>396</v>
      </c>
      <c r="J174" s="35"/>
      <c r="K174" s="25">
        <v>31473</v>
      </c>
      <c r="L174" s="110">
        <v>30797904</v>
      </c>
      <c r="M174" s="76">
        <v>181127</v>
      </c>
      <c r="N174" s="143"/>
      <c r="O174" s="143"/>
      <c r="P174" s="143"/>
      <c r="Q174" s="78"/>
    </row>
    <row r="175" spans="1:17" ht="18" customHeight="1">
      <c r="A175" s="21">
        <f t="shared" si="4"/>
        <v>144</v>
      </c>
      <c r="B175" s="97">
        <v>802</v>
      </c>
      <c r="C175" s="142" t="s">
        <v>485</v>
      </c>
      <c r="D175" s="64" t="s">
        <v>486</v>
      </c>
      <c r="E175" s="65" t="s">
        <v>55</v>
      </c>
      <c r="F175" s="34">
        <v>39323</v>
      </c>
      <c r="G175" s="60" t="s">
        <v>487</v>
      </c>
      <c r="H175" s="61" t="s">
        <v>130</v>
      </c>
      <c r="I175" s="35" t="s">
        <v>396</v>
      </c>
      <c r="J175" s="35"/>
      <c r="K175" s="25">
        <v>24564</v>
      </c>
      <c r="L175" s="110">
        <v>2009397</v>
      </c>
      <c r="M175" s="76">
        <v>181178</v>
      </c>
      <c r="N175" s="77"/>
      <c r="O175" s="77"/>
      <c r="P175" s="77"/>
      <c r="Q175" s="78"/>
    </row>
    <row r="176" spans="1:17" ht="15" customHeight="1">
      <c r="A176" s="21">
        <f t="shared" si="4"/>
        <v>145</v>
      </c>
      <c r="B176" s="93">
        <v>806</v>
      </c>
      <c r="C176" s="142" t="s">
        <v>488</v>
      </c>
      <c r="D176" s="64" t="s">
        <v>489</v>
      </c>
      <c r="E176" s="65" t="s">
        <v>55</v>
      </c>
      <c r="F176" s="34">
        <v>39329</v>
      </c>
      <c r="G176" s="60" t="s">
        <v>190</v>
      </c>
      <c r="H176" s="61" t="s">
        <v>130</v>
      </c>
      <c r="I176" s="35" t="s">
        <v>396</v>
      </c>
      <c r="J176" s="35"/>
      <c r="K176" s="25">
        <v>31292</v>
      </c>
      <c r="L176" s="110">
        <v>21113061</v>
      </c>
      <c r="M176" s="76">
        <v>181193</v>
      </c>
      <c r="N176" s="85"/>
      <c r="O176" s="85"/>
      <c r="P176" s="85"/>
      <c r="Q176" s="87"/>
    </row>
    <row r="177" spans="1:17" ht="18" customHeight="1">
      <c r="A177" s="21">
        <f t="shared" si="4"/>
        <v>146</v>
      </c>
      <c r="B177" s="93">
        <v>824</v>
      </c>
      <c r="C177" s="142" t="s">
        <v>490</v>
      </c>
      <c r="D177" s="64" t="s">
        <v>491</v>
      </c>
      <c r="E177" s="65" t="s">
        <v>55</v>
      </c>
      <c r="F177" s="34">
        <v>39352</v>
      </c>
      <c r="G177" s="60" t="s">
        <v>158</v>
      </c>
      <c r="H177" s="61" t="s">
        <v>130</v>
      </c>
      <c r="I177" s="35" t="s">
        <v>396</v>
      </c>
      <c r="J177" s="35"/>
      <c r="K177" s="25">
        <v>31079</v>
      </c>
      <c r="L177" s="110">
        <v>30300197</v>
      </c>
      <c r="M177" s="76">
        <v>181759</v>
      </c>
      <c r="N177" s="77"/>
      <c r="O177" s="77"/>
      <c r="P177" s="77"/>
      <c r="Q177" s="87"/>
    </row>
    <row r="178" spans="1:17" ht="18" customHeight="1">
      <c r="A178" s="21">
        <f t="shared" si="4"/>
        <v>147</v>
      </c>
      <c r="B178" s="93">
        <v>825</v>
      </c>
      <c r="C178" s="142" t="s">
        <v>492</v>
      </c>
      <c r="D178" s="64" t="s">
        <v>493</v>
      </c>
      <c r="E178" s="65" t="s">
        <v>55</v>
      </c>
      <c r="F178" s="34">
        <v>39352</v>
      </c>
      <c r="G178" s="60" t="s">
        <v>172</v>
      </c>
      <c r="H178" s="61" t="s">
        <v>130</v>
      </c>
      <c r="I178" s="35" t="s">
        <v>396</v>
      </c>
      <c r="J178" s="35"/>
      <c r="K178" s="25">
        <v>27975</v>
      </c>
      <c r="L178" s="110">
        <v>20094158</v>
      </c>
      <c r="M178" s="76">
        <v>181764</v>
      </c>
      <c r="N178" s="94"/>
      <c r="O178" s="94"/>
      <c r="P178" s="94"/>
      <c r="Q178" s="105"/>
    </row>
    <row r="179" spans="1:17" ht="18" customHeight="1">
      <c r="A179" s="21">
        <f t="shared" si="4"/>
        <v>148</v>
      </c>
      <c r="B179" s="97">
        <v>831</v>
      </c>
      <c r="C179" s="142" t="s">
        <v>494</v>
      </c>
      <c r="D179" s="64" t="s">
        <v>495</v>
      </c>
      <c r="E179" s="65" t="s">
        <v>55</v>
      </c>
      <c r="F179" s="34">
        <v>39359</v>
      </c>
      <c r="G179" s="60" t="s">
        <v>245</v>
      </c>
      <c r="H179" s="61" t="s">
        <v>130</v>
      </c>
      <c r="I179" s="35" t="s">
        <v>396</v>
      </c>
      <c r="J179" s="35"/>
      <c r="K179" s="25">
        <v>32376</v>
      </c>
      <c r="L179" s="110">
        <v>0</v>
      </c>
      <c r="M179" s="76">
        <v>621612</v>
      </c>
      <c r="N179" s="95"/>
      <c r="O179" s="95"/>
      <c r="P179" s="95"/>
      <c r="Q179" s="87"/>
    </row>
    <row r="180" spans="1:17" ht="18" customHeight="1">
      <c r="A180" s="21">
        <f t="shared" si="4"/>
        <v>149</v>
      </c>
      <c r="B180" s="93">
        <v>837</v>
      </c>
      <c r="C180" s="142" t="s">
        <v>496</v>
      </c>
      <c r="D180" s="64" t="s">
        <v>497</v>
      </c>
      <c r="E180" s="65" t="s">
        <v>55</v>
      </c>
      <c r="F180" s="34">
        <v>39373</v>
      </c>
      <c r="G180" s="60" t="s">
        <v>155</v>
      </c>
      <c r="H180" s="61" t="s">
        <v>130</v>
      </c>
      <c r="I180" s="35" t="s">
        <v>396</v>
      </c>
      <c r="J180" s="35"/>
      <c r="K180" s="25">
        <v>33043</v>
      </c>
      <c r="L180" s="110">
        <v>207129212</v>
      </c>
      <c r="M180" s="76">
        <v>181200</v>
      </c>
      <c r="N180" s="92"/>
      <c r="O180" s="92"/>
      <c r="P180" s="92"/>
      <c r="Q180" s="87"/>
    </row>
    <row r="181" spans="1:17" ht="18" customHeight="1">
      <c r="A181" s="21">
        <f t="shared" si="4"/>
        <v>150</v>
      </c>
      <c r="B181" s="93">
        <v>881</v>
      </c>
      <c r="C181" s="142" t="s">
        <v>498</v>
      </c>
      <c r="D181" s="64" t="s">
        <v>499</v>
      </c>
      <c r="E181" s="65" t="s">
        <v>55</v>
      </c>
      <c r="F181" s="34">
        <v>39381</v>
      </c>
      <c r="G181" s="60" t="s">
        <v>236</v>
      </c>
      <c r="H181" s="61" t="s">
        <v>130</v>
      </c>
      <c r="I181" s="35" t="s">
        <v>396</v>
      </c>
      <c r="J181" s="35"/>
      <c r="K181" s="25">
        <v>33667</v>
      </c>
      <c r="L181" s="110">
        <v>20880252</v>
      </c>
      <c r="M181" s="76">
        <v>181197</v>
      </c>
      <c r="N181" s="85"/>
      <c r="O181" s="85"/>
      <c r="P181" s="85"/>
      <c r="Q181" s="87"/>
    </row>
    <row r="182" spans="1:17" ht="18" customHeight="1">
      <c r="A182" s="21">
        <f t="shared" si="4"/>
        <v>151</v>
      </c>
      <c r="B182" s="93">
        <v>892</v>
      </c>
      <c r="C182" s="142" t="s">
        <v>500</v>
      </c>
      <c r="D182" s="64" t="s">
        <v>501</v>
      </c>
      <c r="E182" s="65" t="s">
        <v>55</v>
      </c>
      <c r="F182" s="34">
        <v>39428</v>
      </c>
      <c r="G182" s="60" t="s">
        <v>331</v>
      </c>
      <c r="H182" s="61" t="s">
        <v>130</v>
      </c>
      <c r="I182" s="35" t="s">
        <v>396</v>
      </c>
      <c r="J182" s="35"/>
      <c r="K182" s="25">
        <v>34152</v>
      </c>
      <c r="L182" s="110">
        <v>21008071</v>
      </c>
      <c r="M182" s="76">
        <v>181770</v>
      </c>
      <c r="N182" s="77"/>
      <c r="O182" s="77"/>
      <c r="P182" s="77"/>
      <c r="Q182" s="87"/>
    </row>
    <row r="183" spans="1:17" ht="18" customHeight="1">
      <c r="A183" s="21">
        <f t="shared" si="4"/>
        <v>152</v>
      </c>
      <c r="B183" s="97">
        <v>888</v>
      </c>
      <c r="C183" s="142" t="s">
        <v>502</v>
      </c>
      <c r="D183" s="64" t="s">
        <v>503</v>
      </c>
      <c r="E183" s="65" t="s">
        <v>55</v>
      </c>
      <c r="F183" s="34">
        <v>39417</v>
      </c>
      <c r="G183" s="60" t="s">
        <v>280</v>
      </c>
      <c r="H183" s="61" t="s">
        <v>130</v>
      </c>
      <c r="I183" s="35" t="s">
        <v>396</v>
      </c>
      <c r="J183" s="35"/>
      <c r="K183" s="25">
        <v>34618</v>
      </c>
      <c r="L183" s="110">
        <v>611211164</v>
      </c>
      <c r="M183" s="76">
        <v>181169</v>
      </c>
      <c r="N183" s="82"/>
      <c r="O183" s="82"/>
      <c r="P183" s="82"/>
      <c r="Q183" s="87"/>
    </row>
    <row r="184" spans="1:17" ht="18" customHeight="1">
      <c r="A184" s="21">
        <f t="shared" si="4"/>
        <v>153</v>
      </c>
      <c r="B184" s="93">
        <v>954</v>
      </c>
      <c r="C184" s="142" t="s">
        <v>504</v>
      </c>
      <c r="D184" s="64" t="s">
        <v>505</v>
      </c>
      <c r="E184" s="65" t="s">
        <v>38</v>
      </c>
      <c r="F184" s="34">
        <v>39539</v>
      </c>
      <c r="G184" s="60" t="s">
        <v>340</v>
      </c>
      <c r="H184" s="61" t="s">
        <v>130</v>
      </c>
      <c r="I184" s="35" t="s">
        <v>396</v>
      </c>
      <c r="J184" s="35"/>
      <c r="K184" s="25">
        <v>29017</v>
      </c>
      <c r="L184" s="110">
        <v>20075378</v>
      </c>
      <c r="M184" s="76">
        <v>181101</v>
      </c>
      <c r="N184" s="94"/>
      <c r="O184" s="94"/>
      <c r="P184" s="94"/>
      <c r="Q184" s="87"/>
    </row>
    <row r="185" spans="1:17" ht="18" customHeight="1">
      <c r="A185" s="21">
        <f t="shared" si="4"/>
        <v>154</v>
      </c>
      <c r="B185" s="93">
        <v>997</v>
      </c>
      <c r="C185" s="142" t="s">
        <v>506</v>
      </c>
      <c r="D185" s="64" t="s">
        <v>507</v>
      </c>
      <c r="E185" s="65" t="s">
        <v>38</v>
      </c>
      <c r="F185" s="34">
        <v>39588</v>
      </c>
      <c r="G185" s="60" t="s">
        <v>202</v>
      </c>
      <c r="H185" s="61" t="s">
        <v>130</v>
      </c>
      <c r="I185" s="35" t="s">
        <v>396</v>
      </c>
      <c r="J185" s="35"/>
      <c r="K185" s="25">
        <v>30531</v>
      </c>
      <c r="L185" s="110">
        <v>11204630</v>
      </c>
      <c r="M185" s="76">
        <v>190798</v>
      </c>
      <c r="N185" s="77"/>
      <c r="O185" s="77"/>
      <c r="P185" s="77"/>
      <c r="Q185" s="78"/>
    </row>
    <row r="186" spans="1:17" ht="18" customHeight="1">
      <c r="A186" s="21">
        <f t="shared" si="4"/>
        <v>155</v>
      </c>
      <c r="B186" s="97">
        <v>1018</v>
      </c>
      <c r="C186" s="142" t="s">
        <v>508</v>
      </c>
      <c r="D186" s="109" t="s">
        <v>509</v>
      </c>
      <c r="E186" s="110" t="s">
        <v>55</v>
      </c>
      <c r="F186" s="34">
        <v>39613</v>
      </c>
      <c r="G186" s="60" t="s">
        <v>214</v>
      </c>
      <c r="H186" s="61" t="s">
        <v>130</v>
      </c>
      <c r="I186" s="35" t="s">
        <v>396</v>
      </c>
      <c r="J186" s="35"/>
      <c r="K186" s="25">
        <v>34187</v>
      </c>
      <c r="L186" s="59">
        <v>20809613</v>
      </c>
      <c r="M186" s="76">
        <v>180757</v>
      </c>
      <c r="N186" s="77"/>
      <c r="O186" s="77"/>
      <c r="P186" s="77"/>
      <c r="Q186" s="87"/>
    </row>
    <row r="187" spans="1:17" ht="17.25" customHeight="1">
      <c r="A187" s="21">
        <f t="shared" si="4"/>
        <v>156</v>
      </c>
      <c r="B187" s="97">
        <v>1022</v>
      </c>
      <c r="C187" s="142" t="s">
        <v>510</v>
      </c>
      <c r="D187" s="64" t="s">
        <v>511</v>
      </c>
      <c r="E187" s="65" t="s">
        <v>55</v>
      </c>
      <c r="F187" s="34">
        <v>39618</v>
      </c>
      <c r="G187" s="60" t="s">
        <v>46</v>
      </c>
      <c r="H187" s="61" t="s">
        <v>130</v>
      </c>
      <c r="I187" s="35" t="s">
        <v>396</v>
      </c>
      <c r="J187" s="35"/>
      <c r="K187" s="25">
        <v>32483</v>
      </c>
      <c r="L187" s="110">
        <v>30873242</v>
      </c>
      <c r="M187" s="76">
        <v>190756</v>
      </c>
      <c r="N187" s="77"/>
      <c r="O187" s="77"/>
      <c r="P187" s="77"/>
      <c r="Q187" s="87"/>
    </row>
    <row r="188" spans="1:17" ht="18" customHeight="1">
      <c r="A188" s="21">
        <f t="shared" si="4"/>
        <v>157</v>
      </c>
      <c r="B188" s="93">
        <v>1042</v>
      </c>
      <c r="C188" s="142" t="s">
        <v>512</v>
      </c>
      <c r="D188" s="64" t="s">
        <v>513</v>
      </c>
      <c r="E188" s="65" t="s">
        <v>55</v>
      </c>
      <c r="F188" s="34">
        <v>39664</v>
      </c>
      <c r="G188" s="60" t="s">
        <v>46</v>
      </c>
      <c r="H188" s="61" t="s">
        <v>130</v>
      </c>
      <c r="I188" s="35" t="s">
        <v>396</v>
      </c>
      <c r="J188" s="35"/>
      <c r="K188" s="25">
        <v>33658</v>
      </c>
      <c r="L188" s="110">
        <v>20834616</v>
      </c>
      <c r="M188" s="76">
        <v>190782</v>
      </c>
      <c r="N188" s="94"/>
      <c r="O188" s="94"/>
      <c r="P188" s="94"/>
      <c r="Q188" s="87"/>
    </row>
    <row r="189" spans="1:17" s="104" customFormat="1" ht="18" customHeight="1">
      <c r="A189" s="21">
        <f t="shared" si="4"/>
        <v>158</v>
      </c>
      <c r="B189" s="97">
        <v>1129</v>
      </c>
      <c r="C189" s="142" t="s">
        <v>514</v>
      </c>
      <c r="D189" s="64" t="s">
        <v>515</v>
      </c>
      <c r="E189" s="65" t="s">
        <v>354</v>
      </c>
      <c r="F189" s="34">
        <v>40168</v>
      </c>
      <c r="G189" s="60" t="s">
        <v>202</v>
      </c>
      <c r="H189" s="61" t="s">
        <v>130</v>
      </c>
      <c r="I189" s="35" t="s">
        <v>396</v>
      </c>
      <c r="J189" s="35"/>
      <c r="K189" s="25">
        <v>29221</v>
      </c>
      <c r="L189" s="110">
        <v>30828772</v>
      </c>
      <c r="M189" s="76">
        <v>190774</v>
      </c>
      <c r="N189" s="77"/>
      <c r="O189" s="77"/>
      <c r="P189" s="77"/>
      <c r="Q189" s="78"/>
    </row>
    <row r="190" spans="1:17" s="104" customFormat="1" ht="18" customHeight="1">
      <c r="A190" s="21">
        <f t="shared" si="4"/>
        <v>159</v>
      </c>
      <c r="B190" s="97">
        <v>1160</v>
      </c>
      <c r="C190" s="142" t="s">
        <v>516</v>
      </c>
      <c r="D190" s="64" t="s">
        <v>517</v>
      </c>
      <c r="E190" s="65" t="s">
        <v>55</v>
      </c>
      <c r="F190" s="34">
        <v>40238</v>
      </c>
      <c r="G190" s="60" t="s">
        <v>260</v>
      </c>
      <c r="H190" s="61" t="s">
        <v>130</v>
      </c>
      <c r="I190" s="35" t="s">
        <v>396</v>
      </c>
      <c r="J190" s="35"/>
      <c r="K190" s="25">
        <v>34746</v>
      </c>
      <c r="L190" s="110">
        <v>20834634</v>
      </c>
      <c r="M190" s="76">
        <v>621657</v>
      </c>
      <c r="N190" s="92"/>
      <c r="O190" s="92"/>
      <c r="P190" s="92"/>
      <c r="Q190" s="87"/>
    </row>
    <row r="191" spans="1:17" ht="18" customHeight="1">
      <c r="A191" s="21">
        <f t="shared" si="4"/>
        <v>160</v>
      </c>
      <c r="B191" s="97">
        <v>1154</v>
      </c>
      <c r="C191" s="142" t="s">
        <v>518</v>
      </c>
      <c r="D191" s="64" t="s">
        <v>519</v>
      </c>
      <c r="E191" s="65" t="s">
        <v>55</v>
      </c>
      <c r="F191" s="34">
        <v>40240</v>
      </c>
      <c r="G191" s="60" t="s">
        <v>181</v>
      </c>
      <c r="H191" s="61" t="s">
        <v>130</v>
      </c>
      <c r="I191" s="35" t="s">
        <v>396</v>
      </c>
      <c r="J191" s="35"/>
      <c r="K191" s="25">
        <v>29864</v>
      </c>
      <c r="L191" s="110">
        <v>90704684</v>
      </c>
      <c r="M191" s="76">
        <v>621611</v>
      </c>
      <c r="N191" s="77"/>
      <c r="O191" s="77"/>
      <c r="P191" s="77"/>
      <c r="Q191" s="87"/>
    </row>
    <row r="192" spans="1:17" s="104" customFormat="1" ht="18" customHeight="1">
      <c r="A192" s="21">
        <f t="shared" si="4"/>
        <v>161</v>
      </c>
      <c r="B192" s="97">
        <v>1164</v>
      </c>
      <c r="C192" s="142" t="s">
        <v>520</v>
      </c>
      <c r="D192" s="64" t="s">
        <v>521</v>
      </c>
      <c r="E192" s="65" t="s">
        <v>55</v>
      </c>
      <c r="F192" s="34">
        <v>40291</v>
      </c>
      <c r="G192" s="60" t="s">
        <v>522</v>
      </c>
      <c r="H192" s="61" t="s">
        <v>130</v>
      </c>
      <c r="I192" s="35" t="s">
        <v>396</v>
      </c>
      <c r="J192" s="35"/>
      <c r="K192" s="25">
        <v>29636</v>
      </c>
      <c r="L192" s="110">
        <v>100802810</v>
      </c>
      <c r="M192" s="76">
        <v>621648</v>
      </c>
      <c r="N192" s="77"/>
      <c r="O192" s="77"/>
      <c r="P192" s="77"/>
      <c r="Q192" s="87"/>
    </row>
    <row r="193" spans="1:17" s="104" customFormat="1" ht="18" customHeight="1">
      <c r="A193" s="21">
        <f t="shared" si="4"/>
        <v>162</v>
      </c>
      <c r="B193" s="97">
        <v>1171</v>
      </c>
      <c r="C193" s="142" t="s">
        <v>523</v>
      </c>
      <c r="D193" s="64" t="s">
        <v>524</v>
      </c>
      <c r="E193" s="65" t="s">
        <v>55</v>
      </c>
      <c r="F193" s="34">
        <v>40323</v>
      </c>
      <c r="G193" s="60" t="s">
        <v>211</v>
      </c>
      <c r="H193" s="61" t="s">
        <v>130</v>
      </c>
      <c r="I193" s="35" t="s">
        <v>396</v>
      </c>
      <c r="J193" s="35"/>
      <c r="K193" s="25">
        <v>30534</v>
      </c>
      <c r="L193" s="110">
        <v>20768908</v>
      </c>
      <c r="M193" s="76">
        <v>621649</v>
      </c>
      <c r="N193" s="77"/>
      <c r="O193" s="77"/>
      <c r="P193" s="77"/>
      <c r="Q193" s="87"/>
    </row>
    <row r="194" spans="1:17" ht="18" customHeight="1">
      <c r="A194" s="21">
        <f t="shared" si="4"/>
        <v>163</v>
      </c>
      <c r="B194" s="97">
        <v>1218</v>
      </c>
      <c r="C194" s="142" t="s">
        <v>525</v>
      </c>
      <c r="D194" s="64" t="s">
        <v>526</v>
      </c>
      <c r="E194" s="65" t="s">
        <v>55</v>
      </c>
      <c r="F194" s="34">
        <v>40485</v>
      </c>
      <c r="G194" s="60" t="s">
        <v>178</v>
      </c>
      <c r="H194" s="61" t="s">
        <v>130</v>
      </c>
      <c r="I194" s="35" t="s">
        <v>396</v>
      </c>
      <c r="J194" s="35"/>
      <c r="K194" s="25">
        <v>29228</v>
      </c>
      <c r="L194" s="110">
        <v>20100216</v>
      </c>
      <c r="M194" s="76">
        <v>640477</v>
      </c>
      <c r="N194" s="92"/>
      <c r="O194" s="92"/>
      <c r="P194" s="92"/>
      <c r="Q194" s="87"/>
    </row>
    <row r="195" spans="1:17" ht="18" customHeight="1">
      <c r="A195" s="21">
        <f t="shared" si="4"/>
        <v>164</v>
      </c>
      <c r="B195" s="97">
        <v>1225</v>
      </c>
      <c r="C195" s="142" t="s">
        <v>527</v>
      </c>
      <c r="D195" s="64" t="s">
        <v>528</v>
      </c>
      <c r="E195" s="65" t="s">
        <v>55</v>
      </c>
      <c r="F195" s="34">
        <v>40513</v>
      </c>
      <c r="G195" s="60" t="s">
        <v>208</v>
      </c>
      <c r="H195" s="61" t="s">
        <v>130</v>
      </c>
      <c r="I195" s="35" t="s">
        <v>396</v>
      </c>
      <c r="J195" s="35"/>
      <c r="K195" s="25">
        <v>29105</v>
      </c>
      <c r="L195" s="110">
        <v>20100215</v>
      </c>
      <c r="M195" s="76">
        <v>640403</v>
      </c>
      <c r="N195" s="77"/>
      <c r="O195" s="77"/>
      <c r="P195" s="77"/>
      <c r="Q195" s="87"/>
    </row>
    <row r="196" spans="1:17" s="148" customFormat="1" ht="18" customHeight="1">
      <c r="A196" s="21">
        <f t="shared" si="4"/>
        <v>165</v>
      </c>
      <c r="B196" s="144">
        <v>1244</v>
      </c>
      <c r="C196" s="142" t="s">
        <v>529</v>
      </c>
      <c r="D196" s="145" t="s">
        <v>530</v>
      </c>
      <c r="E196" s="146" t="s">
        <v>55</v>
      </c>
      <c r="F196" s="34">
        <v>40653</v>
      </c>
      <c r="G196" s="66" t="s">
        <v>245</v>
      </c>
      <c r="H196" s="71" t="s">
        <v>130</v>
      </c>
      <c r="I196" s="35" t="s">
        <v>396</v>
      </c>
      <c r="J196" s="35"/>
      <c r="K196" s="25">
        <v>32333</v>
      </c>
      <c r="L196" s="146">
        <v>101191426</v>
      </c>
      <c r="M196" s="76">
        <v>640585</v>
      </c>
      <c r="N196" s="95"/>
      <c r="O196" s="95"/>
      <c r="P196" s="95"/>
      <c r="Q196" s="147"/>
    </row>
    <row r="197" spans="1:17" ht="18" customHeight="1">
      <c r="A197" s="21">
        <f t="shared" si="4"/>
        <v>166</v>
      </c>
      <c r="B197" s="97">
        <v>1276</v>
      </c>
      <c r="C197" s="142" t="s">
        <v>531</v>
      </c>
      <c r="D197" s="64" t="s">
        <v>532</v>
      </c>
      <c r="E197" s="65" t="s">
        <v>55</v>
      </c>
      <c r="F197" s="34">
        <v>40714</v>
      </c>
      <c r="G197" s="66" t="s">
        <v>313</v>
      </c>
      <c r="H197" s="61" t="s">
        <v>130</v>
      </c>
      <c r="I197" s="35" t="s">
        <v>396</v>
      </c>
      <c r="J197" s="35"/>
      <c r="K197" s="25">
        <v>34252</v>
      </c>
      <c r="L197" s="110">
        <v>30517196</v>
      </c>
      <c r="M197" s="76">
        <v>640456</v>
      </c>
      <c r="N197" s="77"/>
      <c r="O197" s="77"/>
      <c r="P197" s="77"/>
      <c r="Q197" s="87"/>
    </row>
    <row r="198" spans="1:17" ht="18" customHeight="1">
      <c r="A198" s="21">
        <f t="shared" si="4"/>
        <v>167</v>
      </c>
      <c r="B198" s="97">
        <v>1316</v>
      </c>
      <c r="C198" s="142" t="s">
        <v>533</v>
      </c>
      <c r="D198" s="64" t="s">
        <v>534</v>
      </c>
      <c r="E198" s="65" t="s">
        <v>55</v>
      </c>
      <c r="F198" s="34">
        <v>40863</v>
      </c>
      <c r="G198" s="60" t="s">
        <v>196</v>
      </c>
      <c r="H198" s="61" t="s">
        <v>130</v>
      </c>
      <c r="I198" s="35" t="s">
        <v>396</v>
      </c>
      <c r="J198" s="35"/>
      <c r="K198" s="25">
        <v>34397</v>
      </c>
      <c r="L198" s="110">
        <v>0</v>
      </c>
      <c r="M198" s="76">
        <v>651884</v>
      </c>
      <c r="N198" s="94"/>
      <c r="O198" s="94"/>
      <c r="P198" s="94"/>
      <c r="Q198" s="87"/>
    </row>
    <row r="199" spans="1:17" ht="18" customHeight="1">
      <c r="A199" s="21">
        <f t="shared" si="4"/>
        <v>168</v>
      </c>
      <c r="B199" s="97">
        <v>1318</v>
      </c>
      <c r="C199" s="142" t="s">
        <v>535</v>
      </c>
      <c r="D199" s="64" t="s">
        <v>536</v>
      </c>
      <c r="E199" s="65" t="s">
        <v>55</v>
      </c>
      <c r="F199" s="34">
        <v>40864</v>
      </c>
      <c r="G199" s="60" t="s">
        <v>46</v>
      </c>
      <c r="H199" s="61" t="s">
        <v>130</v>
      </c>
      <c r="I199" s="35" t="s">
        <v>396</v>
      </c>
      <c r="J199" s="35"/>
      <c r="K199" s="25">
        <v>35153</v>
      </c>
      <c r="L199" s="110">
        <v>20987255</v>
      </c>
      <c r="M199" s="76">
        <v>651887</v>
      </c>
      <c r="N199" s="77"/>
      <c r="O199" s="77"/>
      <c r="P199" s="77"/>
      <c r="Q199" s="87"/>
    </row>
    <row r="200" spans="1:17" ht="18" customHeight="1">
      <c r="A200" s="21">
        <f t="shared" si="4"/>
        <v>169</v>
      </c>
      <c r="B200" s="97">
        <v>1327</v>
      </c>
      <c r="C200" s="142" t="s">
        <v>537</v>
      </c>
      <c r="D200" s="64" t="s">
        <v>538</v>
      </c>
      <c r="E200" s="65" t="s">
        <v>38</v>
      </c>
      <c r="F200" s="34">
        <v>40925</v>
      </c>
      <c r="G200" s="60" t="s">
        <v>422</v>
      </c>
      <c r="H200" s="61" t="s">
        <v>130</v>
      </c>
      <c r="I200" s="35" t="s">
        <v>396</v>
      </c>
      <c r="J200" s="35"/>
      <c r="K200" s="25">
        <v>30746</v>
      </c>
      <c r="L200" s="110">
        <v>60822966</v>
      </c>
      <c r="M200" s="76">
        <v>651850</v>
      </c>
      <c r="N200" s="92"/>
      <c r="O200" s="92"/>
      <c r="P200" s="92"/>
      <c r="Q200" s="87"/>
    </row>
    <row r="201" spans="1:17" ht="18" customHeight="1">
      <c r="A201" s="21">
        <f t="shared" si="4"/>
        <v>170</v>
      </c>
      <c r="B201" s="97">
        <v>1332</v>
      </c>
      <c r="C201" s="142" t="s">
        <v>539</v>
      </c>
      <c r="D201" s="64" t="s">
        <v>540</v>
      </c>
      <c r="E201" s="65" t="s">
        <v>55</v>
      </c>
      <c r="F201" s="34">
        <v>40992</v>
      </c>
      <c r="G201" s="60" t="s">
        <v>169</v>
      </c>
      <c r="H201" s="61" t="s">
        <v>130</v>
      </c>
      <c r="I201" s="35" t="s">
        <v>396</v>
      </c>
      <c r="J201" s="35"/>
      <c r="K201" s="25">
        <v>31996</v>
      </c>
      <c r="L201" s="110">
        <v>130096916</v>
      </c>
      <c r="M201" s="76">
        <v>651882</v>
      </c>
      <c r="N201" s="94"/>
      <c r="O201" s="94"/>
      <c r="P201" s="94"/>
      <c r="Q201" s="87"/>
    </row>
    <row r="202" spans="1:17" ht="18" customHeight="1">
      <c r="A202" s="21">
        <f t="shared" si="4"/>
        <v>171</v>
      </c>
      <c r="B202" s="97">
        <v>1346</v>
      </c>
      <c r="C202" s="142" t="s">
        <v>541</v>
      </c>
      <c r="D202" s="64" t="s">
        <v>542</v>
      </c>
      <c r="E202" s="65" t="s">
        <v>55</v>
      </c>
      <c r="F202" s="34">
        <v>41107</v>
      </c>
      <c r="G202" s="60" t="s">
        <v>280</v>
      </c>
      <c r="H202" s="61" t="s">
        <v>130</v>
      </c>
      <c r="I202" s="35" t="s">
        <v>396</v>
      </c>
      <c r="J202" s="35"/>
      <c r="K202" s="25">
        <v>32691</v>
      </c>
      <c r="L202" s="110">
        <v>61110808</v>
      </c>
      <c r="M202" s="76">
        <v>640551</v>
      </c>
      <c r="N202" s="77"/>
      <c r="O202" s="77"/>
      <c r="P202" s="77"/>
      <c r="Q202" s="87"/>
    </row>
    <row r="203" spans="1:17" ht="18" customHeight="1">
      <c r="A203" s="21">
        <f t="shared" si="4"/>
        <v>172</v>
      </c>
      <c r="B203" s="97">
        <v>1370</v>
      </c>
      <c r="C203" s="142" t="s">
        <v>543</v>
      </c>
      <c r="D203" s="64" t="s">
        <v>544</v>
      </c>
      <c r="E203" s="65" t="s">
        <v>354</v>
      </c>
      <c r="F203" s="34">
        <v>41255</v>
      </c>
      <c r="G203" s="60" t="s">
        <v>331</v>
      </c>
      <c r="H203" s="61" t="s">
        <v>130</v>
      </c>
      <c r="I203" s="35" t="s">
        <v>396</v>
      </c>
      <c r="J203" s="35"/>
      <c r="K203" s="25">
        <v>34902</v>
      </c>
      <c r="L203" s="110">
        <v>101075148</v>
      </c>
      <c r="M203" s="76">
        <v>569669</v>
      </c>
      <c r="N203" s="92"/>
      <c r="O203" s="92"/>
      <c r="P203" s="92"/>
      <c r="Q203" s="87"/>
    </row>
    <row r="204" spans="1:17" ht="18" customHeight="1">
      <c r="A204" s="21">
        <f t="shared" si="4"/>
        <v>173</v>
      </c>
      <c r="B204" s="97">
        <v>1371</v>
      </c>
      <c r="C204" s="142" t="s">
        <v>545</v>
      </c>
      <c r="D204" s="64" t="s">
        <v>546</v>
      </c>
      <c r="E204" s="65" t="s">
        <v>38</v>
      </c>
      <c r="F204" s="34">
        <v>41255</v>
      </c>
      <c r="G204" s="60" t="s">
        <v>231</v>
      </c>
      <c r="H204" s="61" t="s">
        <v>130</v>
      </c>
      <c r="I204" s="35" t="s">
        <v>396</v>
      </c>
      <c r="J204" s="35"/>
      <c r="K204" s="25">
        <v>30991</v>
      </c>
      <c r="L204" s="110">
        <v>60742459</v>
      </c>
      <c r="M204" s="76">
        <v>569668</v>
      </c>
      <c r="N204" s="77"/>
      <c r="O204" s="77"/>
      <c r="P204" s="77"/>
      <c r="Q204" s="87"/>
    </row>
    <row r="205" spans="1:17" ht="16.5" customHeight="1">
      <c r="A205" s="21">
        <f t="shared" si="4"/>
        <v>174</v>
      </c>
      <c r="B205" s="97">
        <v>1384</v>
      </c>
      <c r="C205" s="142" t="s">
        <v>547</v>
      </c>
      <c r="D205" s="64" t="s">
        <v>548</v>
      </c>
      <c r="E205" s="65" t="s">
        <v>55</v>
      </c>
      <c r="F205" s="34">
        <v>41291</v>
      </c>
      <c r="G205" s="60" t="s">
        <v>46</v>
      </c>
      <c r="H205" s="61" t="s">
        <v>130</v>
      </c>
      <c r="I205" s="35" t="s">
        <v>396</v>
      </c>
      <c r="J205" s="35"/>
      <c r="K205" s="25">
        <v>28612</v>
      </c>
      <c r="L205" s="110">
        <v>0</v>
      </c>
      <c r="M205" s="76">
        <v>569657</v>
      </c>
      <c r="N205" s="77"/>
      <c r="O205" s="77"/>
      <c r="P205" s="77"/>
      <c r="Q205" s="78"/>
    </row>
    <row r="206" spans="1:17" ht="21" customHeight="1">
      <c r="A206" s="21">
        <f t="shared" si="4"/>
        <v>175</v>
      </c>
      <c r="B206" s="97">
        <v>1385</v>
      </c>
      <c r="C206" s="142" t="s">
        <v>549</v>
      </c>
      <c r="D206" s="109" t="s">
        <v>550</v>
      </c>
      <c r="E206" s="110" t="s">
        <v>38</v>
      </c>
      <c r="F206" s="34">
        <v>41292</v>
      </c>
      <c r="G206" s="60" t="s">
        <v>181</v>
      </c>
      <c r="H206" s="61" t="s">
        <v>130</v>
      </c>
      <c r="I206" s="35" t="s">
        <v>396</v>
      </c>
      <c r="J206" s="35"/>
      <c r="K206" s="25">
        <v>30346</v>
      </c>
      <c r="L206" s="59">
        <v>101191381</v>
      </c>
      <c r="M206" s="76">
        <v>181757</v>
      </c>
      <c r="N206" s="106"/>
      <c r="O206" s="106"/>
      <c r="P206" s="106"/>
      <c r="Q206" s="105"/>
    </row>
    <row r="207" spans="1:17" ht="16.5" customHeight="1">
      <c r="A207" s="21">
        <f t="shared" si="4"/>
        <v>176</v>
      </c>
      <c r="B207" s="97">
        <v>1388</v>
      </c>
      <c r="C207" s="142" t="s">
        <v>551</v>
      </c>
      <c r="D207" s="64" t="s">
        <v>552</v>
      </c>
      <c r="E207" s="65" t="s">
        <v>55</v>
      </c>
      <c r="F207" s="34">
        <v>41311</v>
      </c>
      <c r="G207" s="66" t="s">
        <v>257</v>
      </c>
      <c r="H207" s="61" t="s">
        <v>130</v>
      </c>
      <c r="I207" s="35" t="s">
        <v>396</v>
      </c>
      <c r="J207" s="35"/>
      <c r="K207" s="25">
        <v>28892</v>
      </c>
      <c r="L207" s="110">
        <v>30827452</v>
      </c>
      <c r="M207" s="76">
        <v>529468</v>
      </c>
      <c r="N207" s="77"/>
      <c r="O207" s="77"/>
      <c r="P207" s="77"/>
      <c r="Q207" s="87"/>
    </row>
    <row r="208" spans="1:17" ht="18" customHeight="1">
      <c r="A208" s="21">
        <f t="shared" si="4"/>
        <v>177</v>
      </c>
      <c r="B208" s="97">
        <v>1392</v>
      </c>
      <c r="C208" s="142" t="s">
        <v>553</v>
      </c>
      <c r="D208" s="64" t="s">
        <v>554</v>
      </c>
      <c r="E208" s="65" t="s">
        <v>38</v>
      </c>
      <c r="F208" s="34">
        <v>41340</v>
      </c>
      <c r="G208" s="60" t="s">
        <v>187</v>
      </c>
      <c r="H208" s="61" t="s">
        <v>130</v>
      </c>
      <c r="I208" s="35" t="s">
        <v>396</v>
      </c>
      <c r="J208" s="35"/>
      <c r="K208" s="25">
        <v>32339</v>
      </c>
      <c r="L208" s="110">
        <v>100454809</v>
      </c>
      <c r="M208" s="76">
        <v>1131064</v>
      </c>
      <c r="N208" s="82"/>
      <c r="O208" s="82"/>
      <c r="P208" s="82"/>
      <c r="Q208" s="87"/>
    </row>
    <row r="209" spans="1:17" ht="17.25" customHeight="1">
      <c r="A209" s="21">
        <f t="shared" si="4"/>
        <v>178</v>
      </c>
      <c r="B209" s="97">
        <v>1393</v>
      </c>
      <c r="C209" s="142" t="s">
        <v>555</v>
      </c>
      <c r="D209" s="64" t="s">
        <v>556</v>
      </c>
      <c r="E209" s="65" t="s">
        <v>38</v>
      </c>
      <c r="F209" s="34">
        <v>41346</v>
      </c>
      <c r="G209" s="60" t="s">
        <v>236</v>
      </c>
      <c r="H209" s="61" t="s">
        <v>130</v>
      </c>
      <c r="I209" s="35" t="s">
        <v>396</v>
      </c>
      <c r="J209" s="35"/>
      <c r="K209" s="25">
        <v>32749</v>
      </c>
      <c r="L209" s="110">
        <v>50580046</v>
      </c>
      <c r="M209" s="76">
        <v>1277706</v>
      </c>
      <c r="N209" s="85"/>
      <c r="O209" s="85"/>
      <c r="P209" s="85"/>
      <c r="Q209" s="87"/>
    </row>
    <row r="210" spans="1:17" ht="17.25" customHeight="1">
      <c r="A210" s="21">
        <f t="shared" si="4"/>
        <v>179</v>
      </c>
      <c r="B210" s="97">
        <v>1402</v>
      </c>
      <c r="C210" s="142" t="s">
        <v>557</v>
      </c>
      <c r="D210" s="64" t="s">
        <v>558</v>
      </c>
      <c r="E210" s="65" t="s">
        <v>55</v>
      </c>
      <c r="F210" s="34">
        <v>41383</v>
      </c>
      <c r="G210" s="60" t="s">
        <v>46</v>
      </c>
      <c r="H210" s="61" t="s">
        <v>130</v>
      </c>
      <c r="I210" s="35" t="s">
        <v>396</v>
      </c>
      <c r="J210" s="35"/>
      <c r="K210" s="25">
        <v>35170</v>
      </c>
      <c r="L210" s="110">
        <v>40360576</v>
      </c>
      <c r="M210" s="76">
        <v>1277703</v>
      </c>
      <c r="N210" s="77"/>
      <c r="O210" s="77"/>
      <c r="P210" s="77"/>
      <c r="Q210" s="105"/>
    </row>
    <row r="211" spans="1:17" ht="17.25" customHeight="1">
      <c r="A211" s="21">
        <f t="shared" si="4"/>
        <v>180</v>
      </c>
      <c r="B211" s="97">
        <v>1415</v>
      </c>
      <c r="C211" s="142" t="s">
        <v>559</v>
      </c>
      <c r="D211" s="64" t="s">
        <v>560</v>
      </c>
      <c r="E211" s="65" t="s">
        <v>38</v>
      </c>
      <c r="F211" s="34">
        <v>41428</v>
      </c>
      <c r="G211" s="60" t="s">
        <v>211</v>
      </c>
      <c r="H211" s="61" t="s">
        <v>130</v>
      </c>
      <c r="I211" s="35" t="s">
        <v>396</v>
      </c>
      <c r="J211" s="35"/>
      <c r="K211" s="25">
        <v>33181</v>
      </c>
      <c r="L211" s="110">
        <v>61104548</v>
      </c>
      <c r="M211" s="76">
        <v>1131079</v>
      </c>
      <c r="N211" s="94"/>
      <c r="O211" s="94"/>
      <c r="P211" s="94"/>
      <c r="Q211" s="87"/>
    </row>
    <row r="212" spans="1:17" ht="16.5" customHeight="1">
      <c r="A212" s="21">
        <f t="shared" si="4"/>
        <v>181</v>
      </c>
      <c r="B212" s="97">
        <v>1421</v>
      </c>
      <c r="C212" s="142" t="s">
        <v>561</v>
      </c>
      <c r="D212" s="64" t="s">
        <v>562</v>
      </c>
      <c r="E212" s="65" t="s">
        <v>55</v>
      </c>
      <c r="F212" s="34">
        <v>41436</v>
      </c>
      <c r="G212" s="66" t="s">
        <v>349</v>
      </c>
      <c r="H212" s="61" t="s">
        <v>130</v>
      </c>
      <c r="I212" s="35" t="s">
        <v>396</v>
      </c>
      <c r="J212" s="35"/>
      <c r="K212" s="25">
        <v>35376</v>
      </c>
      <c r="L212" s="110">
        <v>20986781</v>
      </c>
      <c r="M212" s="76">
        <v>1177701</v>
      </c>
      <c r="N212" s="82"/>
      <c r="O212" s="82"/>
      <c r="P212" s="82"/>
      <c r="Q212" s="87"/>
    </row>
    <row r="213" spans="1:17" ht="16.5" customHeight="1">
      <c r="A213" s="21">
        <f t="shared" si="4"/>
        <v>182</v>
      </c>
      <c r="B213" s="93">
        <v>1446</v>
      </c>
      <c r="C213" s="142" t="s">
        <v>563</v>
      </c>
      <c r="D213" s="64" t="s">
        <v>564</v>
      </c>
      <c r="E213" s="65" t="s">
        <v>55</v>
      </c>
      <c r="F213" s="34">
        <v>41528</v>
      </c>
      <c r="G213" s="60" t="s">
        <v>288</v>
      </c>
      <c r="H213" s="61" t="s">
        <v>130</v>
      </c>
      <c r="I213" s="35" t="s">
        <v>396</v>
      </c>
      <c r="J213" s="35"/>
      <c r="K213" s="25">
        <v>30044</v>
      </c>
      <c r="L213" s="110">
        <v>20094399</v>
      </c>
      <c r="M213" s="76">
        <v>1131070</v>
      </c>
      <c r="N213" s="82"/>
      <c r="O213" s="82"/>
      <c r="P213" s="82"/>
      <c r="Q213" s="87"/>
    </row>
    <row r="214" spans="1:17" ht="16.5" customHeight="1">
      <c r="A214" s="21">
        <f t="shared" si="4"/>
        <v>183</v>
      </c>
      <c r="B214" s="97">
        <v>1451</v>
      </c>
      <c r="C214" s="142" t="s">
        <v>565</v>
      </c>
      <c r="D214" s="64" t="s">
        <v>566</v>
      </c>
      <c r="E214" s="65" t="s">
        <v>55</v>
      </c>
      <c r="F214" s="34">
        <v>41554</v>
      </c>
      <c r="G214" s="60" t="s">
        <v>220</v>
      </c>
      <c r="H214" s="61" t="s">
        <v>130</v>
      </c>
      <c r="I214" s="35" t="s">
        <v>396</v>
      </c>
      <c r="J214" s="35"/>
      <c r="K214" s="25">
        <v>35192</v>
      </c>
      <c r="L214" s="110">
        <v>40371741</v>
      </c>
      <c r="M214" s="76" t="s">
        <v>567</v>
      </c>
      <c r="N214" s="94"/>
      <c r="O214" s="94"/>
      <c r="P214" s="94"/>
      <c r="Q214" s="105"/>
    </row>
    <row r="215" spans="1:17" ht="18" customHeight="1">
      <c r="A215" s="21">
        <f t="shared" si="4"/>
        <v>184</v>
      </c>
      <c r="B215" s="93">
        <v>1454</v>
      </c>
      <c r="C215" s="142" t="s">
        <v>568</v>
      </c>
      <c r="D215" s="64" t="s">
        <v>569</v>
      </c>
      <c r="E215" s="65" t="s">
        <v>55</v>
      </c>
      <c r="F215" s="34">
        <v>41554</v>
      </c>
      <c r="G215" s="60" t="s">
        <v>175</v>
      </c>
      <c r="H215" s="61" t="s">
        <v>130</v>
      </c>
      <c r="I215" s="35" t="s">
        <v>396</v>
      </c>
      <c r="J215" s="35"/>
      <c r="K215" s="25">
        <v>34442</v>
      </c>
      <c r="L215" s="110">
        <v>40371689</v>
      </c>
      <c r="M215" s="76">
        <v>569667</v>
      </c>
      <c r="N215" s="77"/>
      <c r="O215" s="77"/>
      <c r="P215" s="77"/>
      <c r="Q215" s="87"/>
    </row>
    <row r="216" spans="1:17" ht="16.5" customHeight="1">
      <c r="A216" s="21">
        <f t="shared" si="4"/>
        <v>185</v>
      </c>
      <c r="B216" s="93">
        <v>1470</v>
      </c>
      <c r="C216" s="142" t="s">
        <v>570</v>
      </c>
      <c r="D216" s="64" t="s">
        <v>571</v>
      </c>
      <c r="E216" s="65" t="s">
        <v>55</v>
      </c>
      <c r="F216" s="34">
        <v>41603</v>
      </c>
      <c r="G216" s="60" t="s">
        <v>46</v>
      </c>
      <c r="H216" s="61" t="s">
        <v>130</v>
      </c>
      <c r="I216" s="35" t="s">
        <v>396</v>
      </c>
      <c r="J216" s="35"/>
      <c r="K216" s="25">
        <v>30410</v>
      </c>
      <c r="L216" s="110">
        <v>100249669</v>
      </c>
      <c r="M216" s="76">
        <v>556176</v>
      </c>
      <c r="N216" s="77"/>
      <c r="O216" s="77"/>
      <c r="P216" s="77"/>
      <c r="Q216" s="87"/>
    </row>
    <row r="217" spans="1:17" ht="16.5" customHeight="1">
      <c r="A217" s="21">
        <f t="shared" si="4"/>
        <v>186</v>
      </c>
      <c r="B217" s="93">
        <v>1486</v>
      </c>
      <c r="C217" s="142" t="s">
        <v>572</v>
      </c>
      <c r="D217" s="64" t="s">
        <v>573</v>
      </c>
      <c r="E217" s="65" t="s">
        <v>55</v>
      </c>
      <c r="F217" s="34">
        <v>41701</v>
      </c>
      <c r="G217" s="60" t="s">
        <v>187</v>
      </c>
      <c r="H217" s="61" t="s">
        <v>130</v>
      </c>
      <c r="I217" s="35" t="s">
        <v>396</v>
      </c>
      <c r="J217" s="35"/>
      <c r="K217" s="25">
        <v>34400</v>
      </c>
      <c r="L217" s="110">
        <v>30476408</v>
      </c>
      <c r="M217" s="76">
        <v>556178</v>
      </c>
      <c r="N217" s="94"/>
      <c r="O217" s="94"/>
      <c r="P217" s="94"/>
      <c r="Q217" s="87"/>
    </row>
    <row r="218" spans="1:17" s="104" customFormat="1" ht="18.75" customHeight="1">
      <c r="A218" s="21">
        <f t="shared" si="4"/>
        <v>187</v>
      </c>
      <c r="B218" s="117">
        <v>1549</v>
      </c>
      <c r="C218" s="142" t="s">
        <v>574</v>
      </c>
      <c r="D218" s="58" t="s">
        <v>575</v>
      </c>
      <c r="E218" s="59" t="s">
        <v>38</v>
      </c>
      <c r="F218" s="34">
        <v>42523</v>
      </c>
      <c r="G218" s="60" t="s">
        <v>220</v>
      </c>
      <c r="H218" s="61" t="s">
        <v>130</v>
      </c>
      <c r="I218" s="35" t="s">
        <v>396</v>
      </c>
      <c r="J218" s="35"/>
      <c r="K218" s="25">
        <v>31498</v>
      </c>
      <c r="L218" s="149">
        <v>110377943</v>
      </c>
      <c r="M218" s="76">
        <v>1311339</v>
      </c>
      <c r="N218" s="82"/>
      <c r="O218" s="82"/>
      <c r="P218" s="82"/>
      <c r="Q218" s="87"/>
    </row>
    <row r="219" spans="1:17" ht="16.5" customHeight="1">
      <c r="A219" s="21">
        <f t="shared" si="4"/>
        <v>188</v>
      </c>
      <c r="B219" s="93">
        <v>1546</v>
      </c>
      <c r="C219" s="142" t="s">
        <v>576</v>
      </c>
      <c r="D219" s="64" t="s">
        <v>577</v>
      </c>
      <c r="E219" s="65" t="s">
        <v>55</v>
      </c>
      <c r="F219" s="34">
        <v>42591</v>
      </c>
      <c r="G219" s="60" t="s">
        <v>46</v>
      </c>
      <c r="H219" s="61" t="s">
        <v>130</v>
      </c>
      <c r="I219" s="35" t="s">
        <v>396</v>
      </c>
      <c r="J219" s="35"/>
      <c r="K219" s="25">
        <v>32054</v>
      </c>
      <c r="L219" s="110">
        <v>30874577</v>
      </c>
      <c r="M219" s="76">
        <v>1311340</v>
      </c>
      <c r="N219" s="77"/>
      <c r="O219" s="77"/>
      <c r="P219" s="77"/>
      <c r="Q219" s="78"/>
    </row>
    <row r="220" spans="1:17" s="104" customFormat="1" ht="20.25" customHeight="1">
      <c r="A220" s="21">
        <f t="shared" si="4"/>
        <v>189</v>
      </c>
      <c r="B220" s="93">
        <v>1553</v>
      </c>
      <c r="C220" s="142" t="s">
        <v>578</v>
      </c>
      <c r="D220" s="64" t="s">
        <v>579</v>
      </c>
      <c r="E220" s="65" t="s">
        <v>38</v>
      </c>
      <c r="F220" s="34">
        <v>42781</v>
      </c>
      <c r="G220" s="66" t="s">
        <v>580</v>
      </c>
      <c r="H220" s="61" t="s">
        <v>130</v>
      </c>
      <c r="I220" s="35" t="s">
        <v>396</v>
      </c>
      <c r="J220" s="35"/>
      <c r="K220" s="25">
        <v>34505</v>
      </c>
      <c r="L220" s="110">
        <v>20879958</v>
      </c>
      <c r="M220" s="76" t="s">
        <v>581</v>
      </c>
      <c r="N220" s="95"/>
      <c r="O220" s="95"/>
      <c r="P220" s="95"/>
      <c r="Q220" s="78"/>
    </row>
    <row r="221" spans="1:17" s="104" customFormat="1" ht="20.25" customHeight="1">
      <c r="A221" s="21">
        <f t="shared" si="4"/>
        <v>190</v>
      </c>
      <c r="B221" s="93">
        <v>1554</v>
      </c>
      <c r="C221" s="142" t="s">
        <v>582</v>
      </c>
      <c r="D221" s="64" t="s">
        <v>583</v>
      </c>
      <c r="E221" s="65" t="s">
        <v>55</v>
      </c>
      <c r="F221" s="34">
        <v>42789</v>
      </c>
      <c r="G221" s="66" t="s">
        <v>166</v>
      </c>
      <c r="H221" s="61" t="s">
        <v>130</v>
      </c>
      <c r="I221" s="35" t="s">
        <v>396</v>
      </c>
      <c r="J221" s="35"/>
      <c r="K221" s="25">
        <v>29332</v>
      </c>
      <c r="L221" s="110">
        <v>61725700</v>
      </c>
      <c r="M221" s="76" t="s">
        <v>584</v>
      </c>
      <c r="N221" s="77"/>
      <c r="O221" s="77"/>
      <c r="P221" s="77"/>
      <c r="Q221" s="87"/>
    </row>
    <row r="222" spans="1:17" s="104" customFormat="1" ht="20.25" customHeight="1">
      <c r="A222" s="21">
        <f t="shared" si="4"/>
        <v>191</v>
      </c>
      <c r="B222" s="117">
        <v>1526</v>
      </c>
      <c r="C222" s="142" t="s">
        <v>585</v>
      </c>
      <c r="D222" s="64" t="s">
        <v>586</v>
      </c>
      <c r="E222" s="65" t="s">
        <v>55</v>
      </c>
      <c r="F222" s="34">
        <v>42928</v>
      </c>
      <c r="G222" s="60" t="s">
        <v>166</v>
      </c>
      <c r="H222" s="61" t="s">
        <v>130</v>
      </c>
      <c r="I222" s="35" t="s">
        <v>396</v>
      </c>
      <c r="J222" s="35"/>
      <c r="K222" s="25">
        <v>34750</v>
      </c>
      <c r="L222" s="110">
        <v>200215479</v>
      </c>
      <c r="M222" s="76" t="s">
        <v>587</v>
      </c>
      <c r="N222" s="92"/>
      <c r="O222" s="92"/>
      <c r="P222" s="92"/>
      <c r="Q222" s="87"/>
    </row>
    <row r="223" spans="1:17" s="104" customFormat="1" ht="20.25" customHeight="1">
      <c r="A223" s="21">
        <f t="shared" si="4"/>
        <v>192</v>
      </c>
      <c r="B223" s="117">
        <v>1527</v>
      </c>
      <c r="C223" s="142" t="s">
        <v>588</v>
      </c>
      <c r="D223" s="64" t="s">
        <v>589</v>
      </c>
      <c r="E223" s="65" t="s">
        <v>55</v>
      </c>
      <c r="F223" s="34">
        <v>41468</v>
      </c>
      <c r="G223" s="60" t="s">
        <v>46</v>
      </c>
      <c r="H223" s="61" t="s">
        <v>130</v>
      </c>
      <c r="I223" s="35" t="s">
        <v>396</v>
      </c>
      <c r="J223" s="35"/>
      <c r="K223" s="25">
        <v>30950</v>
      </c>
      <c r="L223" s="110">
        <v>20489812</v>
      </c>
      <c r="M223" s="76" t="s">
        <v>590</v>
      </c>
      <c r="N223" s="77"/>
      <c r="O223" s="77"/>
      <c r="P223" s="77"/>
      <c r="Q223" s="87"/>
    </row>
    <row r="224" spans="1:17" s="121" customFormat="1" ht="20.25" customHeight="1">
      <c r="A224" s="21">
        <f t="shared" si="4"/>
        <v>193</v>
      </c>
      <c r="B224" s="117">
        <v>1538</v>
      </c>
      <c r="C224" s="142" t="s">
        <v>591</v>
      </c>
      <c r="D224" s="64" t="s">
        <v>592</v>
      </c>
      <c r="E224" s="118" t="s">
        <v>55</v>
      </c>
      <c r="F224" s="34">
        <v>42970</v>
      </c>
      <c r="G224" s="112" t="s">
        <v>487</v>
      </c>
      <c r="H224" s="61" t="s">
        <v>130</v>
      </c>
      <c r="I224" s="35" t="s">
        <v>396</v>
      </c>
      <c r="J224" s="35"/>
      <c r="K224" s="25">
        <v>23533</v>
      </c>
      <c r="L224" s="110">
        <v>101200927</v>
      </c>
      <c r="M224" s="113" t="s">
        <v>593</v>
      </c>
      <c r="N224" s="114"/>
      <c r="O224" s="114"/>
      <c r="P224" s="114"/>
      <c r="Q224" s="115"/>
    </row>
    <row r="225" spans="1:17" ht="21" customHeight="1">
      <c r="A225" s="21">
        <f t="shared" si="4"/>
        <v>194</v>
      </c>
      <c r="B225" s="88">
        <v>1504</v>
      </c>
      <c r="C225" s="142" t="s">
        <v>594</v>
      </c>
      <c r="D225" s="64" t="s">
        <v>595</v>
      </c>
      <c r="E225" s="65" t="s">
        <v>38</v>
      </c>
      <c r="F225" s="34">
        <v>42562</v>
      </c>
      <c r="G225" s="150" t="s">
        <v>596</v>
      </c>
      <c r="H225" s="61" t="s">
        <v>130</v>
      </c>
      <c r="I225" s="35" t="s">
        <v>396</v>
      </c>
      <c r="J225" s="35"/>
      <c r="K225" s="25">
        <v>31602</v>
      </c>
      <c r="L225" s="110">
        <v>0</v>
      </c>
      <c r="M225" s="76" t="s">
        <v>597</v>
      </c>
      <c r="N225" s="85"/>
      <c r="O225" s="85"/>
      <c r="P225" s="85"/>
      <c r="Q225" s="87"/>
    </row>
    <row r="226" spans="1:17" s="155" customFormat="1" ht="21" customHeight="1">
      <c r="A226" s="21">
        <f t="shared" ref="A226:A249" si="5">A225+1</f>
        <v>195</v>
      </c>
      <c r="B226" s="151">
        <v>1563</v>
      </c>
      <c r="C226" s="85" t="s">
        <v>598</v>
      </c>
      <c r="D226" s="32" t="s">
        <v>599</v>
      </c>
      <c r="E226" s="65" t="s">
        <v>55</v>
      </c>
      <c r="F226" s="34">
        <v>42668</v>
      </c>
      <c r="G226" s="60" t="s">
        <v>46</v>
      </c>
      <c r="H226" s="61" t="s">
        <v>130</v>
      </c>
      <c r="I226" s="35" t="s">
        <v>396</v>
      </c>
      <c r="J226" s="35"/>
      <c r="K226" s="25">
        <v>37171</v>
      </c>
      <c r="L226" s="152">
        <v>110641504</v>
      </c>
      <c r="M226" s="113" t="s">
        <v>600</v>
      </c>
      <c r="N226" s="153"/>
      <c r="O226" s="153"/>
      <c r="P226" s="153"/>
      <c r="Q226" s="154"/>
    </row>
    <row r="227" spans="1:17" s="155" customFormat="1" ht="21" customHeight="1">
      <c r="A227" s="21">
        <f t="shared" si="5"/>
        <v>196</v>
      </c>
      <c r="B227" s="151">
        <v>1568</v>
      </c>
      <c r="C227" s="85" t="s">
        <v>601</v>
      </c>
      <c r="D227" s="32" t="s">
        <v>602</v>
      </c>
      <c r="E227" s="65" t="s">
        <v>55</v>
      </c>
      <c r="F227" s="34">
        <v>43770</v>
      </c>
      <c r="G227" s="60"/>
      <c r="H227" s="61" t="s">
        <v>130</v>
      </c>
      <c r="I227" s="35" t="s">
        <v>396</v>
      </c>
      <c r="J227" s="35"/>
      <c r="K227" s="25">
        <v>36180</v>
      </c>
      <c r="L227" s="152">
        <v>101072621</v>
      </c>
      <c r="M227" s="156" t="s">
        <v>603</v>
      </c>
      <c r="N227" s="153"/>
      <c r="O227" s="153"/>
      <c r="P227" s="153"/>
      <c r="Q227" s="154"/>
    </row>
    <row r="228" spans="1:17" s="155" customFormat="1" ht="21" hidden="1" customHeight="1">
      <c r="A228" s="21"/>
      <c r="B228" s="151"/>
      <c r="C228" s="85"/>
      <c r="D228" s="32"/>
      <c r="E228" s="65"/>
      <c r="F228" s="40"/>
      <c r="G228" s="60"/>
      <c r="H228" s="61"/>
      <c r="I228" s="35"/>
      <c r="J228" s="35"/>
      <c r="K228" s="157"/>
      <c r="L228" s="158"/>
      <c r="M228" s="159"/>
      <c r="N228" s="160"/>
      <c r="O228" s="160"/>
      <c r="P228" s="160"/>
      <c r="Q228" s="161"/>
    </row>
    <row r="229" spans="1:17" s="29" customFormat="1" ht="15.75" customHeight="1">
      <c r="A229" s="44">
        <f>COUNTA(A32:A228)</f>
        <v>196</v>
      </c>
      <c r="B229" s="45" t="s">
        <v>604</v>
      </c>
      <c r="C229" s="45"/>
      <c r="D229" s="44" t="s">
        <v>83</v>
      </c>
      <c r="E229" s="44">
        <f>(COUNTIF(E32:E228,"F"))</f>
        <v>153</v>
      </c>
      <c r="F229" s="45"/>
      <c r="G229" s="45"/>
      <c r="H229" s="45"/>
      <c r="I229" s="45"/>
      <c r="J229" s="45"/>
      <c r="K229" s="162"/>
      <c r="L229" s="163"/>
      <c r="M229" s="164"/>
      <c r="N229" s="165"/>
      <c r="O229" s="165"/>
      <c r="P229" s="165"/>
      <c r="Q229" s="166"/>
    </row>
    <row r="230" spans="1:17" s="170" customFormat="1" ht="21" customHeight="1">
      <c r="A230" s="167">
        <v>1</v>
      </c>
      <c r="B230" s="93">
        <v>134</v>
      </c>
      <c r="C230" s="142" t="s">
        <v>605</v>
      </c>
      <c r="D230" s="168" t="s">
        <v>606</v>
      </c>
      <c r="E230" s="146" t="s">
        <v>55</v>
      </c>
      <c r="F230" s="34">
        <v>37530</v>
      </c>
      <c r="G230" s="169" t="s">
        <v>607</v>
      </c>
      <c r="H230" s="71" t="s">
        <v>130</v>
      </c>
      <c r="I230" s="35" t="s">
        <v>608</v>
      </c>
      <c r="J230" s="35"/>
      <c r="K230" s="25">
        <v>31115</v>
      </c>
      <c r="L230" s="117">
        <v>0</v>
      </c>
      <c r="M230" s="141">
        <v>31009</v>
      </c>
      <c r="N230" s="142"/>
      <c r="O230" s="142"/>
      <c r="P230" s="142"/>
      <c r="Q230" s="147"/>
    </row>
    <row r="231" spans="1:17" ht="21" customHeight="1">
      <c r="A231" s="167">
        <f t="shared" si="5"/>
        <v>2</v>
      </c>
      <c r="B231" s="93">
        <v>256</v>
      </c>
      <c r="C231" s="142" t="s">
        <v>609</v>
      </c>
      <c r="D231" s="64" t="s">
        <v>610</v>
      </c>
      <c r="E231" s="65" t="s">
        <v>55</v>
      </c>
      <c r="F231" s="34">
        <v>46130</v>
      </c>
      <c r="G231" s="66" t="s">
        <v>611</v>
      </c>
      <c r="H231" s="61" t="s">
        <v>130</v>
      </c>
      <c r="I231" s="35" t="s">
        <v>608</v>
      </c>
      <c r="J231" s="35"/>
      <c r="K231" s="25">
        <v>30011</v>
      </c>
      <c r="L231" s="171">
        <v>0</v>
      </c>
      <c r="M231" s="50">
        <v>31111</v>
      </c>
      <c r="N231" s="172"/>
      <c r="O231" s="172"/>
      <c r="P231" s="172"/>
      <c r="Q231" s="75"/>
    </row>
    <row r="232" spans="1:17" ht="21" customHeight="1">
      <c r="A232" s="21">
        <f t="shared" si="5"/>
        <v>3</v>
      </c>
      <c r="B232" s="93">
        <v>257</v>
      </c>
      <c r="C232" s="142" t="s">
        <v>612</v>
      </c>
      <c r="D232" s="64" t="s">
        <v>613</v>
      </c>
      <c r="E232" s="65" t="s">
        <v>55</v>
      </c>
      <c r="F232" s="34">
        <v>38607</v>
      </c>
      <c r="G232" s="66" t="s">
        <v>611</v>
      </c>
      <c r="H232" s="61" t="s">
        <v>130</v>
      </c>
      <c r="I232" s="35" t="s">
        <v>608</v>
      </c>
      <c r="J232" s="35"/>
      <c r="K232" s="25">
        <v>29254</v>
      </c>
      <c r="L232" s="173">
        <v>0</v>
      </c>
      <c r="M232" s="141">
        <v>43945</v>
      </c>
      <c r="N232" s="85"/>
      <c r="O232" s="85"/>
      <c r="P232" s="85"/>
      <c r="Q232" s="87"/>
    </row>
    <row r="233" spans="1:17" ht="21" customHeight="1">
      <c r="A233" s="21">
        <f t="shared" si="5"/>
        <v>4</v>
      </c>
      <c r="B233" s="93">
        <v>259</v>
      </c>
      <c r="C233" s="142" t="s">
        <v>614</v>
      </c>
      <c r="D233" s="58" t="s">
        <v>615</v>
      </c>
      <c r="E233" s="59" t="s">
        <v>55</v>
      </c>
      <c r="F233" s="34">
        <v>38658</v>
      </c>
      <c r="G233" s="66" t="s">
        <v>616</v>
      </c>
      <c r="H233" s="61" t="s">
        <v>130</v>
      </c>
      <c r="I233" s="35" t="s">
        <v>608</v>
      </c>
      <c r="J233" s="35"/>
      <c r="K233" s="25">
        <v>22625</v>
      </c>
      <c r="L233" s="173">
        <v>0</v>
      </c>
      <c r="M233" s="141">
        <v>181682</v>
      </c>
      <c r="N233" s="85"/>
      <c r="O233" s="85"/>
      <c r="P233" s="85"/>
      <c r="Q233" s="87"/>
    </row>
    <row r="234" spans="1:17" ht="21" customHeight="1">
      <c r="A234" s="21">
        <f t="shared" si="5"/>
        <v>5</v>
      </c>
      <c r="B234" s="93">
        <v>266</v>
      </c>
      <c r="C234" s="142" t="s">
        <v>617</v>
      </c>
      <c r="D234" s="58" t="s">
        <v>618</v>
      </c>
      <c r="E234" s="59" t="s">
        <v>55</v>
      </c>
      <c r="F234" s="34">
        <v>39092</v>
      </c>
      <c r="G234" s="66" t="s">
        <v>619</v>
      </c>
      <c r="H234" s="61" t="s">
        <v>130</v>
      </c>
      <c r="I234" s="35" t="s">
        <v>608</v>
      </c>
      <c r="J234" s="35"/>
      <c r="K234" s="25">
        <v>23802</v>
      </c>
      <c r="L234" s="173">
        <v>0</v>
      </c>
      <c r="M234" s="141">
        <v>181691</v>
      </c>
      <c r="N234" s="85"/>
      <c r="O234" s="85"/>
      <c r="P234" s="85"/>
      <c r="Q234" s="87"/>
    </row>
    <row r="235" spans="1:17" ht="21" customHeight="1">
      <c r="A235" s="21">
        <f t="shared" si="5"/>
        <v>6</v>
      </c>
      <c r="B235" s="93">
        <v>276</v>
      </c>
      <c r="C235" s="142" t="s">
        <v>620</v>
      </c>
      <c r="D235" s="58" t="s">
        <v>621</v>
      </c>
      <c r="E235" s="59" t="s">
        <v>38</v>
      </c>
      <c r="F235" s="34">
        <v>39342</v>
      </c>
      <c r="G235" s="66" t="s">
        <v>622</v>
      </c>
      <c r="H235" s="61" t="s">
        <v>130</v>
      </c>
      <c r="I235" s="35" t="s">
        <v>608</v>
      </c>
      <c r="J235" s="35"/>
      <c r="K235" s="25">
        <v>30419</v>
      </c>
      <c r="L235" s="173">
        <v>0</v>
      </c>
      <c r="M235" s="141">
        <v>108161</v>
      </c>
      <c r="N235" s="85"/>
      <c r="O235" s="85"/>
      <c r="P235" s="85"/>
      <c r="Q235" s="87"/>
    </row>
    <row r="236" spans="1:17" ht="21" customHeight="1">
      <c r="A236" s="21">
        <f t="shared" si="5"/>
        <v>7</v>
      </c>
      <c r="B236" s="93">
        <v>280</v>
      </c>
      <c r="C236" s="142" t="s">
        <v>623</v>
      </c>
      <c r="D236" s="64" t="s">
        <v>624</v>
      </c>
      <c r="E236" s="65" t="s">
        <v>38</v>
      </c>
      <c r="F236" s="34">
        <v>39300</v>
      </c>
      <c r="G236" s="66" t="s">
        <v>622</v>
      </c>
      <c r="H236" s="61" t="s">
        <v>130</v>
      </c>
      <c r="I236" s="35" t="s">
        <v>608</v>
      </c>
      <c r="J236" s="35"/>
      <c r="K236" s="25">
        <v>30380</v>
      </c>
      <c r="L236" s="146">
        <v>0</v>
      </c>
      <c r="M236" s="76">
        <v>108158</v>
      </c>
      <c r="N236" s="85"/>
      <c r="O236" s="85"/>
      <c r="P236" s="85"/>
      <c r="Q236" s="87"/>
    </row>
    <row r="237" spans="1:17" ht="21" customHeight="1">
      <c r="A237" s="21">
        <f t="shared" si="5"/>
        <v>8</v>
      </c>
      <c r="B237" s="93">
        <v>1059</v>
      </c>
      <c r="C237" s="142" t="s">
        <v>625</v>
      </c>
      <c r="D237" s="64" t="s">
        <v>626</v>
      </c>
      <c r="E237" s="65" t="s">
        <v>55</v>
      </c>
      <c r="F237" s="34">
        <v>39692</v>
      </c>
      <c r="G237" s="66" t="s">
        <v>611</v>
      </c>
      <c r="H237" s="61" t="s">
        <v>130</v>
      </c>
      <c r="I237" s="35" t="s">
        <v>608</v>
      </c>
      <c r="J237" s="35"/>
      <c r="K237" s="25">
        <v>27800</v>
      </c>
      <c r="L237" s="146">
        <v>0</v>
      </c>
      <c r="M237" s="76">
        <v>268207</v>
      </c>
      <c r="N237" s="85"/>
      <c r="O237" s="85"/>
      <c r="P237" s="85"/>
      <c r="Q237" s="87"/>
    </row>
    <row r="238" spans="1:17" ht="21" customHeight="1">
      <c r="A238" s="21">
        <f t="shared" si="5"/>
        <v>9</v>
      </c>
      <c r="B238" s="93">
        <v>254</v>
      </c>
      <c r="C238" s="142" t="s">
        <v>627</v>
      </c>
      <c r="D238" s="64" t="s">
        <v>628</v>
      </c>
      <c r="E238" s="65" t="s">
        <v>55</v>
      </c>
      <c r="F238" s="34">
        <v>38773</v>
      </c>
      <c r="G238" s="66" t="s">
        <v>629</v>
      </c>
      <c r="H238" s="61" t="s">
        <v>130</v>
      </c>
      <c r="I238" s="35" t="s">
        <v>608</v>
      </c>
      <c r="J238" s="35"/>
      <c r="K238" s="25">
        <v>24114</v>
      </c>
      <c r="L238" s="173">
        <v>0</v>
      </c>
      <c r="M238" s="141">
        <v>268208</v>
      </c>
      <c r="N238" s="85"/>
      <c r="O238" s="85"/>
      <c r="P238" s="85"/>
      <c r="Q238" s="87"/>
    </row>
    <row r="239" spans="1:17" ht="21" customHeight="1">
      <c r="A239" s="21">
        <f t="shared" si="5"/>
        <v>10</v>
      </c>
      <c r="B239" s="93">
        <v>1185</v>
      </c>
      <c r="C239" s="142" t="s">
        <v>630</v>
      </c>
      <c r="D239" s="58" t="s">
        <v>631</v>
      </c>
      <c r="E239" s="59" t="s">
        <v>38</v>
      </c>
      <c r="F239" s="34">
        <v>40339</v>
      </c>
      <c r="G239" s="66" t="s">
        <v>632</v>
      </c>
      <c r="H239" s="61" t="s">
        <v>130</v>
      </c>
      <c r="I239" s="35" t="s">
        <v>608</v>
      </c>
      <c r="J239" s="35"/>
      <c r="K239" s="25">
        <v>29721</v>
      </c>
      <c r="L239" s="173">
        <v>0</v>
      </c>
      <c r="M239" s="141">
        <v>349259</v>
      </c>
      <c r="N239" s="85"/>
      <c r="O239" s="85"/>
      <c r="P239" s="85"/>
      <c r="Q239" s="87"/>
    </row>
    <row r="240" spans="1:17" ht="21" customHeight="1">
      <c r="A240" s="21">
        <f t="shared" si="5"/>
        <v>11</v>
      </c>
      <c r="B240" s="88">
        <v>1547</v>
      </c>
      <c r="C240" s="142" t="s">
        <v>633</v>
      </c>
      <c r="D240" s="64" t="s">
        <v>634</v>
      </c>
      <c r="E240" s="65" t="s">
        <v>38</v>
      </c>
      <c r="F240" s="34">
        <v>42558</v>
      </c>
      <c r="G240" s="60" t="s">
        <v>635</v>
      </c>
      <c r="H240" s="61" t="s">
        <v>130</v>
      </c>
      <c r="I240" s="35" t="s">
        <v>608</v>
      </c>
      <c r="J240" s="35"/>
      <c r="K240" s="25">
        <v>34504</v>
      </c>
      <c r="L240" s="110">
        <v>0</v>
      </c>
      <c r="M240" s="76" t="s">
        <v>636</v>
      </c>
      <c r="N240" s="85"/>
      <c r="O240" s="85"/>
      <c r="P240" s="85"/>
      <c r="Q240" s="87"/>
    </row>
    <row r="241" spans="1:17" ht="21" customHeight="1">
      <c r="A241" s="21">
        <f t="shared" si="5"/>
        <v>12</v>
      </c>
      <c r="B241" s="88">
        <v>1551</v>
      </c>
      <c r="C241" s="142" t="s">
        <v>637</v>
      </c>
      <c r="D241" s="58" t="s">
        <v>638</v>
      </c>
      <c r="E241" s="59" t="s">
        <v>38</v>
      </c>
      <c r="F241" s="34">
        <v>42583</v>
      </c>
      <c r="G241" s="60" t="s">
        <v>639</v>
      </c>
      <c r="H241" s="61" t="s">
        <v>130</v>
      </c>
      <c r="I241" s="35" t="s">
        <v>608</v>
      </c>
      <c r="J241" s="35"/>
      <c r="K241" s="25">
        <v>31998</v>
      </c>
      <c r="L241" s="118">
        <v>0</v>
      </c>
      <c r="M241" s="76" t="s">
        <v>640</v>
      </c>
      <c r="N241" s="85"/>
      <c r="O241" s="85"/>
      <c r="P241" s="85"/>
      <c r="Q241" s="87"/>
    </row>
    <row r="242" spans="1:17" s="116" customFormat="1" ht="21" customHeight="1">
      <c r="A242" s="21">
        <f t="shared" si="5"/>
        <v>13</v>
      </c>
      <c r="B242" s="88">
        <v>1548</v>
      </c>
      <c r="C242" s="142" t="s">
        <v>641</v>
      </c>
      <c r="D242" s="64" t="s">
        <v>642</v>
      </c>
      <c r="E242" s="118" t="s">
        <v>55</v>
      </c>
      <c r="F242" s="34">
        <v>42709</v>
      </c>
      <c r="G242" s="119" t="s">
        <v>643</v>
      </c>
      <c r="H242" s="61" t="s">
        <v>130</v>
      </c>
      <c r="I242" s="35" t="s">
        <v>608</v>
      </c>
      <c r="J242" s="35"/>
      <c r="K242" s="25">
        <v>23743</v>
      </c>
      <c r="L242" s="110">
        <v>0</v>
      </c>
      <c r="M242" s="113" t="s">
        <v>644</v>
      </c>
      <c r="N242" s="174"/>
      <c r="O242" s="174"/>
      <c r="P242" s="174"/>
      <c r="Q242" s="115"/>
    </row>
    <row r="243" spans="1:17" ht="21" customHeight="1">
      <c r="A243" s="21">
        <f t="shared" si="5"/>
        <v>14</v>
      </c>
      <c r="B243" s="88">
        <v>1555</v>
      </c>
      <c r="C243" s="142" t="s">
        <v>645</v>
      </c>
      <c r="D243" s="64" t="s">
        <v>646</v>
      </c>
      <c r="E243" s="65" t="s">
        <v>38</v>
      </c>
      <c r="F243" s="34">
        <v>42818</v>
      </c>
      <c r="G243" s="66" t="s">
        <v>611</v>
      </c>
      <c r="H243" s="61" t="s">
        <v>130</v>
      </c>
      <c r="I243" s="35" t="s">
        <v>608</v>
      </c>
      <c r="J243" s="35"/>
      <c r="K243" s="25">
        <v>27582</v>
      </c>
      <c r="L243" s="110">
        <v>0</v>
      </c>
      <c r="M243" s="76" t="s">
        <v>647</v>
      </c>
      <c r="N243" s="85"/>
      <c r="O243" s="85"/>
      <c r="P243" s="85"/>
      <c r="Q243" s="87"/>
    </row>
    <row r="244" spans="1:17" ht="21" customHeight="1">
      <c r="A244" s="21">
        <f t="shared" si="5"/>
        <v>15</v>
      </c>
      <c r="B244" s="57">
        <v>1539</v>
      </c>
      <c r="C244" s="52" t="s">
        <v>648</v>
      </c>
      <c r="D244" s="58" t="s">
        <v>649</v>
      </c>
      <c r="E244" s="65" t="s">
        <v>55</v>
      </c>
      <c r="F244" s="34">
        <v>42979</v>
      </c>
      <c r="G244" s="60" t="s">
        <v>650</v>
      </c>
      <c r="H244" s="61" t="s">
        <v>130</v>
      </c>
      <c r="I244" s="35" t="s">
        <v>130</v>
      </c>
      <c r="J244" s="35"/>
      <c r="K244" s="25">
        <v>34037</v>
      </c>
      <c r="L244" s="175"/>
      <c r="M244" s="50" t="s">
        <v>651</v>
      </c>
      <c r="N244" s="38"/>
      <c r="O244" s="38"/>
      <c r="P244" s="38"/>
      <c r="Q244" s="39"/>
    </row>
    <row r="245" spans="1:17" s="104" customFormat="1" ht="20.25" customHeight="1">
      <c r="A245" s="21">
        <f t="shared" si="5"/>
        <v>16</v>
      </c>
      <c r="B245" s="176">
        <v>1537</v>
      </c>
      <c r="C245" s="142" t="s">
        <v>652</v>
      </c>
      <c r="D245" s="64" t="s">
        <v>653</v>
      </c>
      <c r="E245" s="65" t="s">
        <v>55</v>
      </c>
      <c r="F245" s="34">
        <v>42956</v>
      </c>
      <c r="G245" s="177" t="s">
        <v>654</v>
      </c>
      <c r="H245" s="61" t="s">
        <v>130</v>
      </c>
      <c r="I245" s="35" t="s">
        <v>608</v>
      </c>
      <c r="J245" s="35"/>
      <c r="K245" s="25">
        <v>31959</v>
      </c>
      <c r="L245" s="110">
        <v>101200927</v>
      </c>
      <c r="M245" s="76" t="s">
        <v>655</v>
      </c>
      <c r="N245" s="85"/>
      <c r="O245" s="85"/>
      <c r="P245" s="85"/>
      <c r="Q245" s="87"/>
    </row>
    <row r="246" spans="1:17" s="104" customFormat="1" ht="20.25" customHeight="1">
      <c r="A246" s="21">
        <f t="shared" si="5"/>
        <v>17</v>
      </c>
      <c r="B246" s="176">
        <v>1550</v>
      </c>
      <c r="C246" s="142" t="s">
        <v>656</v>
      </c>
      <c r="D246" s="64" t="s">
        <v>657</v>
      </c>
      <c r="E246" s="65" t="s">
        <v>354</v>
      </c>
      <c r="F246" s="34">
        <v>42562</v>
      </c>
      <c r="G246" s="178" t="s">
        <v>658</v>
      </c>
      <c r="H246" s="61" t="s">
        <v>130</v>
      </c>
      <c r="I246" s="35" t="s">
        <v>608</v>
      </c>
      <c r="J246" s="35"/>
      <c r="K246" s="25">
        <v>32450</v>
      </c>
      <c r="L246" s="117">
        <v>50929387</v>
      </c>
      <c r="M246" s="179" t="s">
        <v>659</v>
      </c>
      <c r="N246" s="85"/>
      <c r="O246" s="85"/>
      <c r="P246" s="85"/>
      <c r="Q246" s="87"/>
    </row>
    <row r="247" spans="1:17" s="155" customFormat="1" ht="21" customHeight="1">
      <c r="A247" s="21">
        <f t="shared" si="5"/>
        <v>18</v>
      </c>
      <c r="B247" s="146">
        <v>1544</v>
      </c>
      <c r="C247" s="142" t="s">
        <v>660</v>
      </c>
      <c r="D247" s="32" t="s">
        <v>661</v>
      </c>
      <c r="E247" s="33" t="s">
        <v>55</v>
      </c>
      <c r="F247" s="34">
        <v>43252</v>
      </c>
      <c r="G247" s="60" t="s">
        <v>662</v>
      </c>
      <c r="H247" s="61" t="s">
        <v>130</v>
      </c>
      <c r="I247" s="35" t="s">
        <v>608</v>
      </c>
      <c r="J247" s="35"/>
      <c r="K247" s="25">
        <v>27395</v>
      </c>
      <c r="L247" s="180"/>
      <c r="M247" s="141" t="s">
        <v>663</v>
      </c>
      <c r="N247" s="153"/>
      <c r="O247" s="153"/>
      <c r="P247" s="153"/>
      <c r="Q247" s="154"/>
    </row>
    <row r="248" spans="1:17" s="155" customFormat="1" ht="21" customHeight="1">
      <c r="A248" s="21">
        <f t="shared" si="5"/>
        <v>19</v>
      </c>
      <c r="B248" s="181">
        <v>1559</v>
      </c>
      <c r="C248" s="142" t="s">
        <v>664</v>
      </c>
      <c r="D248" s="32" t="s">
        <v>665</v>
      </c>
      <c r="E248" s="65" t="s">
        <v>38</v>
      </c>
      <c r="F248" s="34">
        <v>43559</v>
      </c>
      <c r="G248" s="182" t="s">
        <v>666</v>
      </c>
      <c r="H248" s="61" t="s">
        <v>130</v>
      </c>
      <c r="I248" s="35" t="s">
        <v>608</v>
      </c>
      <c r="J248" s="35"/>
      <c r="K248" s="25">
        <v>31183</v>
      </c>
      <c r="L248" s="183">
        <v>20491254</v>
      </c>
      <c r="M248" s="164">
        <v>1577987</v>
      </c>
      <c r="N248" s="184"/>
      <c r="O248" s="184"/>
      <c r="P248" s="184"/>
      <c r="Q248" s="185"/>
    </row>
    <row r="249" spans="1:17" s="29" customFormat="1" ht="15.75" customHeight="1">
      <c r="A249" s="21">
        <f t="shared" si="5"/>
        <v>20</v>
      </c>
      <c r="B249" s="30">
        <v>1562</v>
      </c>
      <c r="C249" s="68" t="s">
        <v>667</v>
      </c>
      <c r="D249" s="64" t="s">
        <v>668</v>
      </c>
      <c r="E249" s="65" t="s">
        <v>55</v>
      </c>
      <c r="F249" s="34">
        <v>43705</v>
      </c>
      <c r="G249" s="66" t="s">
        <v>137</v>
      </c>
      <c r="H249" s="35" t="s">
        <v>669</v>
      </c>
      <c r="I249" s="35" t="s">
        <v>137</v>
      </c>
      <c r="J249" s="35"/>
      <c r="K249" s="25">
        <v>44137</v>
      </c>
      <c r="L249" s="69"/>
      <c r="M249" s="50"/>
      <c r="N249" s="38"/>
      <c r="O249" s="38"/>
      <c r="P249" s="38"/>
      <c r="Q249" s="39"/>
    </row>
    <row r="250" spans="1:17" s="155" customFormat="1" ht="21" hidden="1" customHeight="1">
      <c r="A250" s="21"/>
      <c r="B250" s="151"/>
      <c r="C250" s="85"/>
      <c r="D250" s="32"/>
      <c r="E250" s="65"/>
      <c r="F250" s="40"/>
      <c r="G250" s="182"/>
      <c r="H250" s="61"/>
      <c r="I250" s="35"/>
      <c r="J250" s="35"/>
      <c r="K250" s="157"/>
      <c r="L250" s="152"/>
      <c r="M250" s="141"/>
      <c r="N250" s="153"/>
      <c r="O250" s="153"/>
      <c r="P250" s="153"/>
      <c r="Q250" s="154"/>
    </row>
    <row r="251" spans="1:17" s="29" customFormat="1" ht="15.75" customHeight="1">
      <c r="A251" s="186">
        <f>COUNTA(A230:A250)</f>
        <v>20</v>
      </c>
      <c r="B251" s="45"/>
      <c r="C251" s="45"/>
      <c r="D251" s="44" t="s">
        <v>83</v>
      </c>
      <c r="E251" s="44">
        <f>(COUNTIF(E230:E250,"F"))</f>
        <v>12</v>
      </c>
      <c r="F251" s="45"/>
      <c r="G251" s="45"/>
      <c r="H251" s="45"/>
      <c r="I251" s="45"/>
      <c r="J251" s="45"/>
      <c r="K251" s="187"/>
      <c r="L251" s="69"/>
      <c r="M251" s="50"/>
      <c r="N251" s="38"/>
      <c r="O251" s="38"/>
      <c r="P251" s="38"/>
      <c r="Q251" s="39"/>
    </row>
    <row r="252" spans="1:17" s="155" customFormat="1" ht="21" customHeight="1">
      <c r="A252" s="21">
        <v>1</v>
      </c>
      <c r="B252" s="173" t="s">
        <v>670</v>
      </c>
      <c r="C252" s="142" t="s">
        <v>671</v>
      </c>
      <c r="D252" s="32" t="s">
        <v>672</v>
      </c>
      <c r="E252" s="33" t="s">
        <v>55</v>
      </c>
      <c r="F252" s="34">
        <v>39287</v>
      </c>
      <c r="G252" s="60" t="s">
        <v>673</v>
      </c>
      <c r="H252" s="61" t="s">
        <v>674</v>
      </c>
      <c r="I252" s="35" t="s">
        <v>143</v>
      </c>
      <c r="J252" s="35"/>
      <c r="K252" s="25">
        <v>34157</v>
      </c>
      <c r="L252" s="180"/>
      <c r="M252" s="141">
        <v>181666</v>
      </c>
      <c r="N252" s="153"/>
      <c r="O252" s="153"/>
      <c r="P252" s="153"/>
      <c r="Q252" s="154"/>
    </row>
    <row r="253" spans="1:17" s="155" customFormat="1" ht="21" customHeight="1">
      <c r="A253" s="21">
        <f>A252+1</f>
        <v>2</v>
      </c>
      <c r="B253" s="173" t="s">
        <v>675</v>
      </c>
      <c r="C253" s="142" t="s">
        <v>676</v>
      </c>
      <c r="D253" s="32" t="s">
        <v>677</v>
      </c>
      <c r="E253" s="33" t="s">
        <v>55</v>
      </c>
      <c r="F253" s="34">
        <v>40868</v>
      </c>
      <c r="G253" s="60" t="s">
        <v>673</v>
      </c>
      <c r="H253" s="61" t="s">
        <v>674</v>
      </c>
      <c r="I253" s="35" t="s">
        <v>678</v>
      </c>
      <c r="J253" s="35"/>
      <c r="K253" s="25">
        <v>34335</v>
      </c>
      <c r="L253" s="180"/>
      <c r="M253" s="141">
        <v>651872</v>
      </c>
      <c r="N253" s="153"/>
      <c r="O253" s="153"/>
      <c r="P253" s="153"/>
      <c r="Q253" s="154"/>
    </row>
    <row r="254" spans="1:17" s="155" customFormat="1" ht="21" customHeight="1">
      <c r="A254" s="21">
        <f t="shared" ref="A254:A317" si="6">A253+1</f>
        <v>3</v>
      </c>
      <c r="B254" s="173" t="s">
        <v>679</v>
      </c>
      <c r="C254" s="142" t="s">
        <v>680</v>
      </c>
      <c r="D254" s="32" t="s">
        <v>681</v>
      </c>
      <c r="E254" s="33" t="s">
        <v>38</v>
      </c>
      <c r="F254" s="34">
        <v>40651</v>
      </c>
      <c r="G254" s="60" t="s">
        <v>682</v>
      </c>
      <c r="H254" s="61" t="s">
        <v>674</v>
      </c>
      <c r="I254" s="35" t="s">
        <v>143</v>
      </c>
      <c r="J254" s="35"/>
      <c r="K254" s="25">
        <v>29252</v>
      </c>
      <c r="L254" s="180"/>
      <c r="M254" s="141">
        <v>638919</v>
      </c>
      <c r="N254" s="153"/>
      <c r="O254" s="153"/>
      <c r="P254" s="153"/>
      <c r="Q254" s="154"/>
    </row>
    <row r="255" spans="1:17" s="155" customFormat="1" ht="21" customHeight="1">
      <c r="A255" s="21">
        <f t="shared" si="6"/>
        <v>4</v>
      </c>
      <c r="B255" s="173" t="s">
        <v>683</v>
      </c>
      <c r="C255" s="142" t="s">
        <v>684</v>
      </c>
      <c r="D255" s="32" t="s">
        <v>685</v>
      </c>
      <c r="E255" s="33" t="s">
        <v>38</v>
      </c>
      <c r="F255" s="34">
        <v>40686</v>
      </c>
      <c r="G255" s="60" t="s">
        <v>682</v>
      </c>
      <c r="H255" s="61" t="s">
        <v>674</v>
      </c>
      <c r="I255" s="35" t="s">
        <v>143</v>
      </c>
      <c r="J255" s="35"/>
      <c r="K255" s="25" t="s">
        <v>686</v>
      </c>
      <c r="L255" s="180"/>
      <c r="M255" s="141">
        <v>638403</v>
      </c>
      <c r="N255" s="153"/>
      <c r="O255" s="153"/>
      <c r="P255" s="153"/>
      <c r="Q255" s="154"/>
    </row>
    <row r="256" spans="1:17" s="155" customFormat="1" ht="21" customHeight="1">
      <c r="A256" s="21">
        <f t="shared" si="6"/>
        <v>5</v>
      </c>
      <c r="B256" s="146" t="s">
        <v>687</v>
      </c>
      <c r="C256" s="142" t="s">
        <v>688</v>
      </c>
      <c r="D256" s="32" t="s">
        <v>689</v>
      </c>
      <c r="E256" s="33" t="s">
        <v>55</v>
      </c>
      <c r="F256" s="34">
        <v>41214</v>
      </c>
      <c r="G256" s="60" t="s">
        <v>682</v>
      </c>
      <c r="H256" s="61" t="s">
        <v>674</v>
      </c>
      <c r="I256" s="35" t="s">
        <v>143</v>
      </c>
      <c r="J256" s="35"/>
      <c r="K256" s="25">
        <v>26545</v>
      </c>
      <c r="L256" s="180"/>
      <c r="M256" s="141">
        <v>529487</v>
      </c>
      <c r="N256" s="153"/>
      <c r="O256" s="153"/>
      <c r="P256" s="153"/>
      <c r="Q256" s="154"/>
    </row>
    <row r="257" spans="1:17" s="155" customFormat="1" ht="21" customHeight="1">
      <c r="A257" s="21">
        <f t="shared" si="6"/>
        <v>6</v>
      </c>
      <c r="B257" s="188" t="s">
        <v>690</v>
      </c>
      <c r="C257" s="142" t="s">
        <v>691</v>
      </c>
      <c r="D257" s="32" t="s">
        <v>692</v>
      </c>
      <c r="E257" s="33" t="s">
        <v>38</v>
      </c>
      <c r="F257" s="34">
        <v>41246</v>
      </c>
      <c r="G257" s="60" t="s">
        <v>682</v>
      </c>
      <c r="H257" s="61" t="s">
        <v>674</v>
      </c>
      <c r="I257" s="35" t="s">
        <v>143</v>
      </c>
      <c r="J257" s="35"/>
      <c r="K257" s="25" t="s">
        <v>693</v>
      </c>
      <c r="L257" s="180"/>
      <c r="M257" s="141">
        <v>529485</v>
      </c>
      <c r="N257" s="153"/>
      <c r="O257" s="153"/>
      <c r="P257" s="153"/>
      <c r="Q257" s="154"/>
    </row>
    <row r="258" spans="1:17" s="155" customFormat="1" ht="21" customHeight="1">
      <c r="A258" s="21">
        <f t="shared" si="6"/>
        <v>7</v>
      </c>
      <c r="B258" s="146" t="s">
        <v>694</v>
      </c>
      <c r="C258" s="142" t="s">
        <v>695</v>
      </c>
      <c r="D258" s="32" t="s">
        <v>696</v>
      </c>
      <c r="E258" s="33" t="s">
        <v>55</v>
      </c>
      <c r="F258" s="34">
        <v>41365</v>
      </c>
      <c r="G258" s="60" t="s">
        <v>682</v>
      </c>
      <c r="H258" s="61" t="s">
        <v>674</v>
      </c>
      <c r="I258" s="35" t="s">
        <v>143</v>
      </c>
      <c r="J258" s="35"/>
      <c r="K258" s="25">
        <v>26115</v>
      </c>
      <c r="L258" s="180"/>
      <c r="M258" s="141">
        <v>1131054</v>
      </c>
      <c r="N258" s="153"/>
      <c r="O258" s="153"/>
      <c r="P258" s="153"/>
      <c r="Q258" s="154"/>
    </row>
    <row r="259" spans="1:17" s="155" customFormat="1" ht="21" customHeight="1">
      <c r="A259" s="21">
        <f t="shared" si="6"/>
        <v>8</v>
      </c>
      <c r="B259" s="173" t="s">
        <v>697</v>
      </c>
      <c r="C259" s="142" t="s">
        <v>698</v>
      </c>
      <c r="D259" s="32" t="s">
        <v>699</v>
      </c>
      <c r="E259" s="33" t="s">
        <v>55</v>
      </c>
      <c r="F259" s="34">
        <v>38661</v>
      </c>
      <c r="G259" s="60" t="s">
        <v>682</v>
      </c>
      <c r="H259" s="61" t="s">
        <v>674</v>
      </c>
      <c r="I259" s="35" t="s">
        <v>143</v>
      </c>
      <c r="J259" s="35"/>
      <c r="K259" s="25">
        <v>28923</v>
      </c>
      <c r="L259" s="180"/>
      <c r="M259" s="141">
        <v>43776</v>
      </c>
      <c r="N259" s="153"/>
      <c r="O259" s="153"/>
      <c r="P259" s="153"/>
      <c r="Q259" s="154"/>
    </row>
    <row r="260" spans="1:17" s="155" customFormat="1" ht="21" customHeight="1">
      <c r="A260" s="21">
        <f t="shared" si="6"/>
        <v>9</v>
      </c>
      <c r="B260" s="189" t="s">
        <v>700</v>
      </c>
      <c r="C260" s="142" t="s">
        <v>701</v>
      </c>
      <c r="D260" s="98" t="s">
        <v>702</v>
      </c>
      <c r="E260" s="33" t="s">
        <v>55</v>
      </c>
      <c r="F260" s="34">
        <v>39926</v>
      </c>
      <c r="G260" s="60" t="s">
        <v>682</v>
      </c>
      <c r="H260" s="190" t="s">
        <v>674</v>
      </c>
      <c r="I260" s="35" t="s">
        <v>143</v>
      </c>
      <c r="J260" s="35"/>
      <c r="K260" s="25">
        <v>32969</v>
      </c>
      <c r="L260" s="180"/>
      <c r="M260" s="141">
        <v>165891</v>
      </c>
      <c r="N260" s="153"/>
      <c r="O260" s="153"/>
      <c r="P260" s="153"/>
      <c r="Q260" s="154"/>
    </row>
    <row r="261" spans="1:17" s="155" customFormat="1" ht="21" customHeight="1">
      <c r="A261" s="21">
        <f t="shared" si="6"/>
        <v>10</v>
      </c>
      <c r="B261" s="173" t="s">
        <v>703</v>
      </c>
      <c r="C261" s="142" t="s">
        <v>704</v>
      </c>
      <c r="D261" s="32" t="s">
        <v>705</v>
      </c>
      <c r="E261" s="33" t="s">
        <v>55</v>
      </c>
      <c r="F261" s="34">
        <v>40148</v>
      </c>
      <c r="G261" s="60" t="s">
        <v>682</v>
      </c>
      <c r="H261" s="61" t="s">
        <v>674</v>
      </c>
      <c r="I261" s="35" t="s">
        <v>143</v>
      </c>
      <c r="J261" s="35"/>
      <c r="K261" s="25">
        <v>30388</v>
      </c>
      <c r="L261" s="180"/>
      <c r="M261" s="141">
        <v>190712</v>
      </c>
      <c r="N261" s="153"/>
      <c r="O261" s="153"/>
      <c r="P261" s="153"/>
      <c r="Q261" s="154"/>
    </row>
    <row r="262" spans="1:17" s="155" customFormat="1" ht="21" customHeight="1">
      <c r="A262" s="21">
        <f t="shared" si="6"/>
        <v>11</v>
      </c>
      <c r="B262" s="173" t="s">
        <v>706</v>
      </c>
      <c r="C262" s="142" t="s">
        <v>707</v>
      </c>
      <c r="D262" s="32" t="s">
        <v>708</v>
      </c>
      <c r="E262" s="33" t="s">
        <v>55</v>
      </c>
      <c r="F262" s="34">
        <v>40193</v>
      </c>
      <c r="G262" s="60" t="s">
        <v>682</v>
      </c>
      <c r="H262" s="61" t="s">
        <v>674</v>
      </c>
      <c r="I262" s="35" t="s">
        <v>143</v>
      </c>
      <c r="J262" s="35"/>
      <c r="K262" s="25">
        <v>31166</v>
      </c>
      <c r="L262" s="180"/>
      <c r="M262" s="141">
        <v>621727</v>
      </c>
      <c r="N262" s="153"/>
      <c r="O262" s="153"/>
      <c r="P262" s="153"/>
      <c r="Q262" s="154"/>
    </row>
    <row r="263" spans="1:17" s="155" customFormat="1" ht="21" customHeight="1">
      <c r="A263" s="21">
        <f t="shared" si="6"/>
        <v>12</v>
      </c>
      <c r="B263" s="173" t="s">
        <v>709</v>
      </c>
      <c r="C263" s="142" t="s">
        <v>710</v>
      </c>
      <c r="D263" s="32" t="s">
        <v>711</v>
      </c>
      <c r="E263" s="33" t="s">
        <v>55</v>
      </c>
      <c r="F263" s="34">
        <v>40304</v>
      </c>
      <c r="G263" s="60" t="s">
        <v>682</v>
      </c>
      <c r="H263" s="61" t="s">
        <v>674</v>
      </c>
      <c r="I263" s="35" t="s">
        <v>143</v>
      </c>
      <c r="J263" s="35"/>
      <c r="K263" s="25">
        <v>30450</v>
      </c>
      <c r="L263" s="180"/>
      <c r="M263" s="141">
        <v>621643</v>
      </c>
      <c r="N263" s="153"/>
      <c r="O263" s="153"/>
      <c r="P263" s="153"/>
      <c r="Q263" s="154"/>
    </row>
    <row r="264" spans="1:17" s="155" customFormat="1" ht="21" customHeight="1">
      <c r="A264" s="21">
        <f t="shared" si="6"/>
        <v>13</v>
      </c>
      <c r="B264" s="173" t="s">
        <v>712</v>
      </c>
      <c r="C264" s="142" t="s">
        <v>713</v>
      </c>
      <c r="D264" s="32" t="s">
        <v>714</v>
      </c>
      <c r="E264" s="33" t="s">
        <v>55</v>
      </c>
      <c r="F264" s="34">
        <v>40323</v>
      </c>
      <c r="G264" s="60" t="s">
        <v>682</v>
      </c>
      <c r="H264" s="61" t="s">
        <v>674</v>
      </c>
      <c r="I264" s="35" t="s">
        <v>143</v>
      </c>
      <c r="J264" s="35"/>
      <c r="K264" s="25">
        <v>30165</v>
      </c>
      <c r="L264" s="180"/>
      <c r="M264" s="141">
        <v>621675</v>
      </c>
      <c r="N264" s="153"/>
      <c r="O264" s="153"/>
      <c r="P264" s="153"/>
      <c r="Q264" s="154"/>
    </row>
    <row r="265" spans="1:17" s="155" customFormat="1" ht="21" customHeight="1">
      <c r="A265" s="21">
        <f t="shared" si="6"/>
        <v>14</v>
      </c>
      <c r="B265" s="173" t="s">
        <v>715</v>
      </c>
      <c r="C265" s="142" t="s">
        <v>716</v>
      </c>
      <c r="D265" s="32" t="s">
        <v>717</v>
      </c>
      <c r="E265" s="33" t="s">
        <v>55</v>
      </c>
      <c r="F265" s="34">
        <v>40848</v>
      </c>
      <c r="G265" s="60" t="s">
        <v>682</v>
      </c>
      <c r="H265" s="61" t="s">
        <v>674</v>
      </c>
      <c r="I265" s="35" t="s">
        <v>143</v>
      </c>
      <c r="J265" s="35"/>
      <c r="K265" s="25" t="s">
        <v>718</v>
      </c>
      <c r="L265" s="180"/>
      <c r="M265" s="141">
        <v>651992</v>
      </c>
      <c r="N265" s="153"/>
      <c r="O265" s="153"/>
      <c r="P265" s="153"/>
      <c r="Q265" s="154"/>
    </row>
    <row r="266" spans="1:17" s="155" customFormat="1" ht="21" customHeight="1">
      <c r="A266" s="21">
        <f t="shared" si="6"/>
        <v>15</v>
      </c>
      <c r="B266" s="173" t="s">
        <v>719</v>
      </c>
      <c r="C266" s="142" t="s">
        <v>720</v>
      </c>
      <c r="D266" s="32" t="s">
        <v>721</v>
      </c>
      <c r="E266" s="33" t="s">
        <v>55</v>
      </c>
      <c r="F266" s="34">
        <v>40960</v>
      </c>
      <c r="G266" s="60" t="s">
        <v>682</v>
      </c>
      <c r="H266" s="61" t="s">
        <v>674</v>
      </c>
      <c r="I266" s="35" t="s">
        <v>143</v>
      </c>
      <c r="J266" s="35"/>
      <c r="K266" s="25">
        <v>32911</v>
      </c>
      <c r="L266" s="180"/>
      <c r="M266" s="141">
        <v>651803</v>
      </c>
      <c r="N266" s="153"/>
      <c r="O266" s="153"/>
      <c r="P266" s="153"/>
      <c r="Q266" s="154"/>
    </row>
    <row r="267" spans="1:17" s="155" customFormat="1" ht="21" customHeight="1">
      <c r="A267" s="21">
        <f t="shared" si="6"/>
        <v>16</v>
      </c>
      <c r="B267" s="173" t="s">
        <v>722</v>
      </c>
      <c r="C267" s="142" t="s">
        <v>723</v>
      </c>
      <c r="D267" s="32" t="s">
        <v>724</v>
      </c>
      <c r="E267" s="33" t="s">
        <v>55</v>
      </c>
      <c r="F267" s="34">
        <v>41065</v>
      </c>
      <c r="G267" s="60" t="s">
        <v>682</v>
      </c>
      <c r="H267" s="61" t="s">
        <v>674</v>
      </c>
      <c r="I267" s="35" t="s">
        <v>143</v>
      </c>
      <c r="J267" s="35"/>
      <c r="K267" s="25">
        <v>31095</v>
      </c>
      <c r="L267" s="180"/>
      <c r="M267" s="141">
        <v>651835</v>
      </c>
      <c r="N267" s="153"/>
      <c r="O267" s="153"/>
      <c r="P267" s="153"/>
      <c r="Q267" s="154"/>
    </row>
    <row r="268" spans="1:17" s="155" customFormat="1" ht="21" customHeight="1">
      <c r="A268" s="21">
        <f t="shared" si="6"/>
        <v>17</v>
      </c>
      <c r="B268" s="191" t="s">
        <v>725</v>
      </c>
      <c r="C268" s="142" t="s">
        <v>726</v>
      </c>
      <c r="D268" s="32" t="s">
        <v>727</v>
      </c>
      <c r="E268" s="33" t="s">
        <v>55</v>
      </c>
      <c r="F268" s="34">
        <v>41261</v>
      </c>
      <c r="G268" s="60" t="s">
        <v>682</v>
      </c>
      <c r="H268" s="61" t="s">
        <v>674</v>
      </c>
      <c r="I268" s="35" t="s">
        <v>143</v>
      </c>
      <c r="J268" s="35"/>
      <c r="K268" s="25">
        <v>34001</v>
      </c>
      <c r="L268" s="180"/>
      <c r="M268" s="141">
        <v>569651</v>
      </c>
      <c r="N268" s="153"/>
      <c r="O268" s="153"/>
      <c r="P268" s="153"/>
      <c r="Q268" s="154"/>
    </row>
    <row r="269" spans="1:17" s="155" customFormat="1" ht="21" customHeight="1">
      <c r="A269" s="21">
        <f t="shared" si="6"/>
        <v>18</v>
      </c>
      <c r="B269" s="191" t="s">
        <v>728</v>
      </c>
      <c r="C269" s="142" t="s">
        <v>729</v>
      </c>
      <c r="D269" s="32" t="s">
        <v>730</v>
      </c>
      <c r="E269" s="33" t="s">
        <v>55</v>
      </c>
      <c r="F269" s="34">
        <v>41286</v>
      </c>
      <c r="G269" s="60" t="s">
        <v>682</v>
      </c>
      <c r="H269" s="61" t="s">
        <v>674</v>
      </c>
      <c r="I269" s="35" t="s">
        <v>143</v>
      </c>
      <c r="J269" s="35"/>
      <c r="K269" s="25">
        <v>29101</v>
      </c>
      <c r="L269" s="180"/>
      <c r="M269" s="141">
        <v>569662</v>
      </c>
      <c r="N269" s="153"/>
      <c r="O269" s="153"/>
      <c r="P269" s="153"/>
      <c r="Q269" s="154"/>
    </row>
    <row r="270" spans="1:17" s="155" customFormat="1" ht="21" customHeight="1">
      <c r="A270" s="21">
        <f t="shared" si="6"/>
        <v>19</v>
      </c>
      <c r="B270" s="146" t="s">
        <v>731</v>
      </c>
      <c r="C270" s="142" t="s">
        <v>732</v>
      </c>
      <c r="D270" s="32" t="s">
        <v>733</v>
      </c>
      <c r="E270" s="33" t="s">
        <v>55</v>
      </c>
      <c r="F270" s="34">
        <v>41387</v>
      </c>
      <c r="G270" s="60" t="s">
        <v>682</v>
      </c>
      <c r="H270" s="61" t="s">
        <v>674</v>
      </c>
      <c r="I270" s="35" t="s">
        <v>143</v>
      </c>
      <c r="J270" s="35"/>
      <c r="K270" s="25">
        <v>33848</v>
      </c>
      <c r="L270" s="192"/>
      <c r="M270" s="141">
        <v>1131056</v>
      </c>
      <c r="N270" s="153"/>
      <c r="O270" s="153"/>
      <c r="P270" s="153"/>
      <c r="Q270" s="154"/>
    </row>
    <row r="271" spans="1:17" s="155" customFormat="1" ht="21" customHeight="1">
      <c r="A271" s="21">
        <f t="shared" si="6"/>
        <v>20</v>
      </c>
      <c r="B271" s="146" t="s">
        <v>734</v>
      </c>
      <c r="C271" s="142" t="s">
        <v>735</v>
      </c>
      <c r="D271" s="32" t="s">
        <v>736</v>
      </c>
      <c r="E271" s="33" t="s">
        <v>55</v>
      </c>
      <c r="F271" s="34">
        <v>41563</v>
      </c>
      <c r="G271" s="60" t="s">
        <v>682</v>
      </c>
      <c r="H271" s="61" t="s">
        <v>674</v>
      </c>
      <c r="I271" s="35" t="s">
        <v>143</v>
      </c>
      <c r="J271" s="35"/>
      <c r="K271" s="25">
        <v>33482</v>
      </c>
      <c r="L271" s="180"/>
      <c r="M271" s="141">
        <v>621385</v>
      </c>
      <c r="N271" s="153"/>
      <c r="O271" s="153"/>
      <c r="P271" s="153"/>
      <c r="Q271" s="154"/>
    </row>
    <row r="272" spans="1:17" s="155" customFormat="1" ht="21" customHeight="1">
      <c r="A272" s="21">
        <f t="shared" si="6"/>
        <v>21</v>
      </c>
      <c r="B272" s="173" t="s">
        <v>737</v>
      </c>
      <c r="C272" s="142" t="s">
        <v>738</v>
      </c>
      <c r="D272" s="32" t="s">
        <v>739</v>
      </c>
      <c r="E272" s="33" t="s">
        <v>38</v>
      </c>
      <c r="F272" s="34">
        <v>38635</v>
      </c>
      <c r="G272" s="60" t="s">
        <v>682</v>
      </c>
      <c r="H272" s="35" t="s">
        <v>674</v>
      </c>
      <c r="I272" s="35" t="s">
        <v>740</v>
      </c>
      <c r="J272" s="35"/>
      <c r="K272" s="25">
        <v>30043</v>
      </c>
      <c r="L272" s="180"/>
      <c r="M272" s="141">
        <v>43916</v>
      </c>
      <c r="N272" s="153"/>
      <c r="O272" s="153"/>
      <c r="P272" s="153"/>
      <c r="Q272" s="154"/>
    </row>
    <row r="273" spans="1:17" s="155" customFormat="1" ht="21" customHeight="1">
      <c r="A273" s="21">
        <f t="shared" si="6"/>
        <v>22</v>
      </c>
      <c r="B273" s="173" t="s">
        <v>741</v>
      </c>
      <c r="C273" s="142" t="s">
        <v>742</v>
      </c>
      <c r="D273" s="32" t="s">
        <v>743</v>
      </c>
      <c r="E273" s="33" t="s">
        <v>55</v>
      </c>
      <c r="F273" s="34">
        <v>39275</v>
      </c>
      <c r="G273" s="60" t="s">
        <v>744</v>
      </c>
      <c r="H273" s="35" t="s">
        <v>674</v>
      </c>
      <c r="I273" s="35" t="s">
        <v>740</v>
      </c>
      <c r="J273" s="35"/>
      <c r="K273" s="25">
        <v>28679</v>
      </c>
      <c r="L273" s="180"/>
      <c r="M273" s="141">
        <v>181783</v>
      </c>
      <c r="N273" s="153"/>
      <c r="O273" s="153"/>
      <c r="P273" s="153"/>
      <c r="Q273" s="154"/>
    </row>
    <row r="274" spans="1:17" s="155" customFormat="1" ht="21" customHeight="1">
      <c r="A274" s="21">
        <f t="shared" si="6"/>
        <v>23</v>
      </c>
      <c r="B274" s="173" t="s">
        <v>745</v>
      </c>
      <c r="C274" s="142" t="s">
        <v>746</v>
      </c>
      <c r="D274" s="32" t="s">
        <v>747</v>
      </c>
      <c r="E274" s="33" t="s">
        <v>55</v>
      </c>
      <c r="F274" s="34">
        <v>39602</v>
      </c>
      <c r="G274" s="60" t="s">
        <v>744</v>
      </c>
      <c r="H274" s="35" t="s">
        <v>674</v>
      </c>
      <c r="I274" s="35" t="s">
        <v>740</v>
      </c>
      <c r="J274" s="35"/>
      <c r="K274" s="25">
        <v>34157</v>
      </c>
      <c r="L274" s="180"/>
      <c r="M274" s="141">
        <v>181747</v>
      </c>
      <c r="N274" s="153"/>
      <c r="O274" s="153"/>
      <c r="P274" s="153"/>
      <c r="Q274" s="154"/>
    </row>
    <row r="275" spans="1:17" s="155" customFormat="1" ht="21" customHeight="1">
      <c r="A275" s="21">
        <f t="shared" si="6"/>
        <v>24</v>
      </c>
      <c r="B275" s="173" t="s">
        <v>748</v>
      </c>
      <c r="C275" s="142" t="s">
        <v>749</v>
      </c>
      <c r="D275" s="32" t="s">
        <v>750</v>
      </c>
      <c r="E275" s="33" t="s">
        <v>38</v>
      </c>
      <c r="F275" s="34">
        <v>40651</v>
      </c>
      <c r="G275" s="60" t="s">
        <v>751</v>
      </c>
      <c r="H275" s="35" t="s">
        <v>674</v>
      </c>
      <c r="I275" s="35" t="s">
        <v>740</v>
      </c>
      <c r="J275" s="35"/>
      <c r="K275" s="25">
        <v>29502</v>
      </c>
      <c r="L275" s="180"/>
      <c r="M275" s="141">
        <v>638427</v>
      </c>
      <c r="N275" s="153"/>
      <c r="O275" s="153"/>
      <c r="P275" s="153"/>
      <c r="Q275" s="154"/>
    </row>
    <row r="276" spans="1:17" s="155" customFormat="1" ht="21" customHeight="1">
      <c r="A276" s="21">
        <f t="shared" si="6"/>
        <v>25</v>
      </c>
      <c r="B276" s="173" t="s">
        <v>752</v>
      </c>
      <c r="C276" s="142" t="s">
        <v>753</v>
      </c>
      <c r="D276" s="32" t="s">
        <v>754</v>
      </c>
      <c r="E276" s="33" t="s">
        <v>38</v>
      </c>
      <c r="F276" s="34">
        <v>40651</v>
      </c>
      <c r="G276" s="60" t="s">
        <v>755</v>
      </c>
      <c r="H276" s="35" t="s">
        <v>674</v>
      </c>
      <c r="I276" s="35" t="s">
        <v>740</v>
      </c>
      <c r="J276" s="35"/>
      <c r="K276" s="25">
        <v>30167</v>
      </c>
      <c r="L276" s="180"/>
      <c r="M276" s="141">
        <v>638401</v>
      </c>
      <c r="N276" s="153"/>
      <c r="O276" s="153"/>
      <c r="P276" s="153"/>
      <c r="Q276" s="154"/>
    </row>
    <row r="277" spans="1:17" s="155" customFormat="1" ht="21" customHeight="1">
      <c r="A277" s="21">
        <f t="shared" si="6"/>
        <v>26</v>
      </c>
      <c r="B277" s="173" t="s">
        <v>756</v>
      </c>
      <c r="C277" s="142" t="s">
        <v>757</v>
      </c>
      <c r="D277" s="32" t="s">
        <v>758</v>
      </c>
      <c r="E277" s="33" t="s">
        <v>38</v>
      </c>
      <c r="F277" s="34">
        <v>40652</v>
      </c>
      <c r="G277" s="60" t="s">
        <v>751</v>
      </c>
      <c r="H277" s="35" t="s">
        <v>674</v>
      </c>
      <c r="I277" s="35" t="s">
        <v>740</v>
      </c>
      <c r="J277" s="35"/>
      <c r="K277" s="25">
        <v>34119</v>
      </c>
      <c r="L277" s="180"/>
      <c r="M277" s="141">
        <v>638430</v>
      </c>
      <c r="N277" s="153"/>
      <c r="O277" s="153"/>
      <c r="P277" s="153"/>
      <c r="Q277" s="154"/>
    </row>
    <row r="278" spans="1:17" s="155" customFormat="1" ht="21" customHeight="1">
      <c r="A278" s="21">
        <f t="shared" si="6"/>
        <v>27</v>
      </c>
      <c r="B278" s="173" t="s">
        <v>759</v>
      </c>
      <c r="C278" s="142" t="s">
        <v>760</v>
      </c>
      <c r="D278" s="32" t="s">
        <v>761</v>
      </c>
      <c r="E278" s="33" t="s">
        <v>38</v>
      </c>
      <c r="F278" s="34">
        <v>40669</v>
      </c>
      <c r="G278" s="60" t="s">
        <v>751</v>
      </c>
      <c r="H278" s="35" t="s">
        <v>674</v>
      </c>
      <c r="I278" s="35" t="s">
        <v>740</v>
      </c>
      <c r="J278" s="35"/>
      <c r="K278" s="25">
        <v>29357</v>
      </c>
      <c r="L278" s="180"/>
      <c r="M278" s="141">
        <v>638434</v>
      </c>
      <c r="N278" s="153"/>
      <c r="O278" s="153"/>
      <c r="P278" s="153"/>
      <c r="Q278" s="154"/>
    </row>
    <row r="279" spans="1:17" s="155" customFormat="1" ht="21" customHeight="1">
      <c r="A279" s="21">
        <f t="shared" si="6"/>
        <v>28</v>
      </c>
      <c r="B279" s="173" t="s">
        <v>762</v>
      </c>
      <c r="C279" s="142" t="s">
        <v>763</v>
      </c>
      <c r="D279" s="32" t="s">
        <v>764</v>
      </c>
      <c r="E279" s="33" t="s">
        <v>38</v>
      </c>
      <c r="F279" s="34">
        <v>40777</v>
      </c>
      <c r="G279" s="60" t="s">
        <v>751</v>
      </c>
      <c r="H279" s="35" t="s">
        <v>674</v>
      </c>
      <c r="I279" s="35" t="s">
        <v>740</v>
      </c>
      <c r="J279" s="35"/>
      <c r="K279" s="25">
        <v>30077</v>
      </c>
      <c r="L279" s="180"/>
      <c r="M279" s="141">
        <v>651956</v>
      </c>
      <c r="N279" s="153"/>
      <c r="O279" s="153"/>
      <c r="P279" s="153"/>
      <c r="Q279" s="154"/>
    </row>
    <row r="280" spans="1:17" s="155" customFormat="1" ht="21" customHeight="1">
      <c r="A280" s="21">
        <f t="shared" si="6"/>
        <v>29</v>
      </c>
      <c r="B280" s="146" t="s">
        <v>765</v>
      </c>
      <c r="C280" s="142" t="s">
        <v>766</v>
      </c>
      <c r="D280" s="32" t="s">
        <v>767</v>
      </c>
      <c r="E280" s="33" t="s">
        <v>38</v>
      </c>
      <c r="F280" s="34">
        <v>41611</v>
      </c>
      <c r="G280" s="60" t="s">
        <v>751</v>
      </c>
      <c r="H280" s="35" t="s">
        <v>674</v>
      </c>
      <c r="I280" s="35" t="s">
        <v>740</v>
      </c>
      <c r="J280" s="35"/>
      <c r="K280" s="25">
        <v>30746</v>
      </c>
      <c r="L280" s="180"/>
      <c r="M280" s="141">
        <v>556154</v>
      </c>
      <c r="N280" s="153"/>
      <c r="O280" s="153"/>
      <c r="P280" s="153"/>
      <c r="Q280" s="154"/>
    </row>
    <row r="281" spans="1:17" s="155" customFormat="1" ht="21" customHeight="1">
      <c r="A281" s="21">
        <f t="shared" si="6"/>
        <v>30</v>
      </c>
      <c r="B281" s="146" t="s">
        <v>768</v>
      </c>
      <c r="C281" s="142" t="s">
        <v>769</v>
      </c>
      <c r="D281" s="32" t="s">
        <v>770</v>
      </c>
      <c r="E281" s="33" t="s">
        <v>38</v>
      </c>
      <c r="F281" s="34">
        <v>41641</v>
      </c>
      <c r="G281" s="60" t="s">
        <v>751</v>
      </c>
      <c r="H281" s="35" t="s">
        <v>674</v>
      </c>
      <c r="I281" s="35" t="s">
        <v>740</v>
      </c>
      <c r="J281" s="35"/>
      <c r="K281" s="25">
        <v>35981</v>
      </c>
      <c r="L281" s="180"/>
      <c r="M281" s="141">
        <v>556137</v>
      </c>
      <c r="N281" s="153"/>
      <c r="O281" s="153"/>
      <c r="P281" s="153"/>
      <c r="Q281" s="154"/>
    </row>
    <row r="282" spans="1:17" s="155" customFormat="1" ht="21" customHeight="1">
      <c r="A282" s="21">
        <f t="shared" si="6"/>
        <v>31</v>
      </c>
      <c r="B282" s="146" t="s">
        <v>771</v>
      </c>
      <c r="C282" s="142" t="s">
        <v>772</v>
      </c>
      <c r="D282" s="32" t="s">
        <v>773</v>
      </c>
      <c r="E282" s="33" t="s">
        <v>774</v>
      </c>
      <c r="F282" s="34">
        <v>41673</v>
      </c>
      <c r="G282" s="60" t="s">
        <v>751</v>
      </c>
      <c r="H282" s="35" t="s">
        <v>674</v>
      </c>
      <c r="I282" s="35" t="s">
        <v>740</v>
      </c>
      <c r="J282" s="35"/>
      <c r="K282" s="25">
        <v>32766</v>
      </c>
      <c r="L282" s="180"/>
      <c r="M282" s="141">
        <v>556138</v>
      </c>
      <c r="N282" s="153"/>
      <c r="O282" s="153"/>
      <c r="P282" s="153"/>
      <c r="Q282" s="154"/>
    </row>
    <row r="283" spans="1:17" s="155" customFormat="1" ht="21" customHeight="1">
      <c r="A283" s="21">
        <f t="shared" si="6"/>
        <v>32</v>
      </c>
      <c r="B283" s="146" t="s">
        <v>775</v>
      </c>
      <c r="C283" s="142" t="s">
        <v>776</v>
      </c>
      <c r="D283" s="32" t="s">
        <v>777</v>
      </c>
      <c r="E283" s="33" t="s">
        <v>38</v>
      </c>
      <c r="F283" s="34">
        <v>42523</v>
      </c>
      <c r="G283" s="60" t="s">
        <v>751</v>
      </c>
      <c r="H283" s="35" t="s">
        <v>674</v>
      </c>
      <c r="I283" s="35" t="s">
        <v>740</v>
      </c>
      <c r="J283" s="35"/>
      <c r="K283" s="25">
        <v>33271</v>
      </c>
      <c r="L283" s="180"/>
      <c r="M283" s="141">
        <v>1311342</v>
      </c>
      <c r="N283" s="153"/>
      <c r="O283" s="153"/>
      <c r="P283" s="153"/>
      <c r="Q283" s="154"/>
    </row>
    <row r="284" spans="1:17" s="155" customFormat="1" ht="21" customHeight="1">
      <c r="A284" s="21">
        <f t="shared" si="6"/>
        <v>33</v>
      </c>
      <c r="B284" s="146" t="s">
        <v>778</v>
      </c>
      <c r="C284" s="142" t="s">
        <v>779</v>
      </c>
      <c r="D284" s="32" t="s">
        <v>780</v>
      </c>
      <c r="E284" s="33" t="s">
        <v>38</v>
      </c>
      <c r="F284" s="34">
        <v>42523</v>
      </c>
      <c r="G284" s="60" t="s">
        <v>751</v>
      </c>
      <c r="H284" s="35" t="s">
        <v>674</v>
      </c>
      <c r="I284" s="35" t="s">
        <v>740</v>
      </c>
      <c r="J284" s="35"/>
      <c r="K284" s="25">
        <v>34487</v>
      </c>
      <c r="L284" s="180"/>
      <c r="M284" s="141">
        <v>1311329</v>
      </c>
      <c r="N284" s="153"/>
      <c r="O284" s="153"/>
      <c r="P284" s="153"/>
      <c r="Q284" s="154"/>
    </row>
    <row r="285" spans="1:17" s="155" customFormat="1" ht="21" customHeight="1">
      <c r="A285" s="21">
        <f t="shared" si="6"/>
        <v>34</v>
      </c>
      <c r="B285" s="173" t="s">
        <v>781</v>
      </c>
      <c r="C285" s="142" t="s">
        <v>782</v>
      </c>
      <c r="D285" s="98" t="s">
        <v>783</v>
      </c>
      <c r="E285" s="33" t="s">
        <v>55</v>
      </c>
      <c r="F285" s="34">
        <v>38482</v>
      </c>
      <c r="G285" s="60" t="s">
        <v>682</v>
      </c>
      <c r="H285" s="61" t="s">
        <v>674</v>
      </c>
      <c r="I285" s="35" t="s">
        <v>784</v>
      </c>
      <c r="J285" s="35"/>
      <c r="K285" s="25">
        <v>30319</v>
      </c>
      <c r="L285" s="180"/>
      <c r="M285" s="141">
        <v>43984</v>
      </c>
      <c r="N285" s="153"/>
      <c r="O285" s="153"/>
      <c r="P285" s="153"/>
      <c r="Q285" s="154"/>
    </row>
    <row r="286" spans="1:17" s="155" customFormat="1" ht="21" customHeight="1">
      <c r="A286" s="21">
        <f t="shared" si="6"/>
        <v>35</v>
      </c>
      <c r="B286" s="173" t="s">
        <v>785</v>
      </c>
      <c r="C286" s="142" t="s">
        <v>786</v>
      </c>
      <c r="D286" s="98" t="s">
        <v>787</v>
      </c>
      <c r="E286" s="33" t="s">
        <v>55</v>
      </c>
      <c r="F286" s="34">
        <v>39303</v>
      </c>
      <c r="G286" s="60" t="s">
        <v>755</v>
      </c>
      <c r="H286" s="61" t="s">
        <v>674</v>
      </c>
      <c r="I286" s="35" t="s">
        <v>784</v>
      </c>
      <c r="J286" s="35"/>
      <c r="K286" s="25">
        <v>30199</v>
      </c>
      <c r="L286" s="180"/>
      <c r="M286" s="141">
        <v>181775</v>
      </c>
      <c r="N286" s="153"/>
      <c r="O286" s="153"/>
      <c r="P286" s="153"/>
      <c r="Q286" s="154"/>
    </row>
    <row r="287" spans="1:17" s="155" customFormat="1" ht="21" customHeight="1">
      <c r="A287" s="21">
        <f t="shared" si="6"/>
        <v>36</v>
      </c>
      <c r="B287" s="173" t="s">
        <v>788</v>
      </c>
      <c r="C287" s="142" t="s">
        <v>789</v>
      </c>
      <c r="D287" s="98" t="s">
        <v>790</v>
      </c>
      <c r="E287" s="33" t="s">
        <v>55</v>
      </c>
      <c r="F287" s="34">
        <v>39632</v>
      </c>
      <c r="G287" s="60" t="s">
        <v>744</v>
      </c>
      <c r="H287" s="71" t="s">
        <v>674</v>
      </c>
      <c r="I287" s="35" t="s">
        <v>784</v>
      </c>
      <c r="J287" s="35"/>
      <c r="K287" s="25">
        <v>32168</v>
      </c>
      <c r="L287" s="180"/>
      <c r="M287" s="141">
        <v>190730</v>
      </c>
      <c r="N287" s="153"/>
      <c r="O287" s="153"/>
      <c r="P287" s="153"/>
      <c r="Q287" s="154"/>
    </row>
    <row r="288" spans="1:17" s="155" customFormat="1" ht="21" customHeight="1">
      <c r="A288" s="21">
        <f t="shared" si="6"/>
        <v>37</v>
      </c>
      <c r="B288" s="173" t="s">
        <v>791</v>
      </c>
      <c r="C288" s="142" t="s">
        <v>792</v>
      </c>
      <c r="D288" s="98" t="s">
        <v>793</v>
      </c>
      <c r="E288" s="33" t="s">
        <v>38</v>
      </c>
      <c r="F288" s="34">
        <v>40304</v>
      </c>
      <c r="G288" s="60" t="s">
        <v>755</v>
      </c>
      <c r="H288" s="71" t="s">
        <v>674</v>
      </c>
      <c r="I288" s="35" t="s">
        <v>784</v>
      </c>
      <c r="J288" s="35"/>
      <c r="K288" s="25">
        <v>33086</v>
      </c>
      <c r="L288" s="180"/>
      <c r="M288" s="141">
        <v>621691</v>
      </c>
      <c r="N288" s="153"/>
      <c r="O288" s="153"/>
      <c r="P288" s="153"/>
      <c r="Q288" s="154"/>
    </row>
    <row r="289" spans="1:17" s="155" customFormat="1" ht="21" customHeight="1">
      <c r="A289" s="21">
        <f t="shared" si="6"/>
        <v>38</v>
      </c>
      <c r="B289" s="173" t="s">
        <v>794</v>
      </c>
      <c r="C289" s="142" t="s">
        <v>795</v>
      </c>
      <c r="D289" s="98" t="s">
        <v>796</v>
      </c>
      <c r="E289" s="33" t="s">
        <v>55</v>
      </c>
      <c r="F289" s="34">
        <v>40787</v>
      </c>
      <c r="G289" s="60" t="s">
        <v>744</v>
      </c>
      <c r="H289" s="193" t="s">
        <v>674</v>
      </c>
      <c r="I289" s="35" t="s">
        <v>784</v>
      </c>
      <c r="J289" s="35"/>
      <c r="K289" s="25">
        <v>34555</v>
      </c>
      <c r="L289" s="180"/>
      <c r="M289" s="141">
        <v>6516979</v>
      </c>
      <c r="N289" s="153"/>
      <c r="O289" s="153"/>
      <c r="P289" s="153"/>
      <c r="Q289" s="154"/>
    </row>
    <row r="290" spans="1:17" s="155" customFormat="1" ht="21" customHeight="1">
      <c r="A290" s="21">
        <f t="shared" si="6"/>
        <v>39</v>
      </c>
      <c r="B290" s="191" t="s">
        <v>797</v>
      </c>
      <c r="C290" s="142" t="s">
        <v>798</v>
      </c>
      <c r="D290" s="98" t="s">
        <v>799</v>
      </c>
      <c r="E290" s="33" t="s">
        <v>38</v>
      </c>
      <c r="F290" s="34">
        <v>41046</v>
      </c>
      <c r="G290" s="60" t="s">
        <v>751</v>
      </c>
      <c r="H290" s="193" t="s">
        <v>674</v>
      </c>
      <c r="I290" s="35" t="s">
        <v>784</v>
      </c>
      <c r="J290" s="35"/>
      <c r="K290" s="25">
        <v>26396</v>
      </c>
      <c r="L290" s="180"/>
      <c r="M290" s="141">
        <v>651801</v>
      </c>
      <c r="N290" s="153"/>
      <c r="O290" s="153"/>
      <c r="P290" s="153"/>
      <c r="Q290" s="154"/>
    </row>
    <row r="291" spans="1:17" s="155" customFormat="1" ht="21" customHeight="1">
      <c r="A291" s="21">
        <f t="shared" si="6"/>
        <v>40</v>
      </c>
      <c r="B291" s="146" t="s">
        <v>800</v>
      </c>
      <c r="C291" s="142" t="s">
        <v>801</v>
      </c>
      <c r="D291" s="98" t="s">
        <v>802</v>
      </c>
      <c r="E291" s="33" t="s">
        <v>38</v>
      </c>
      <c r="F291" s="34">
        <v>41249</v>
      </c>
      <c r="G291" s="60" t="s">
        <v>751</v>
      </c>
      <c r="H291" s="193" t="s">
        <v>674</v>
      </c>
      <c r="I291" s="35" t="s">
        <v>784</v>
      </c>
      <c r="J291" s="35"/>
      <c r="K291" s="25">
        <v>30966</v>
      </c>
      <c r="L291" s="180"/>
      <c r="M291" s="141">
        <v>529456</v>
      </c>
      <c r="N291" s="153"/>
      <c r="O291" s="153"/>
      <c r="P291" s="153"/>
      <c r="Q291" s="154"/>
    </row>
    <row r="292" spans="1:17" s="155" customFormat="1" ht="21" customHeight="1">
      <c r="A292" s="21">
        <f t="shared" si="6"/>
        <v>41</v>
      </c>
      <c r="B292" s="146" t="s">
        <v>803</v>
      </c>
      <c r="C292" s="142" t="s">
        <v>804</v>
      </c>
      <c r="D292" s="98" t="s">
        <v>805</v>
      </c>
      <c r="E292" s="33" t="s">
        <v>38</v>
      </c>
      <c r="F292" s="34">
        <v>41563</v>
      </c>
      <c r="G292" s="60" t="s">
        <v>751</v>
      </c>
      <c r="H292" s="193" t="s">
        <v>674</v>
      </c>
      <c r="I292" s="35" t="s">
        <v>784</v>
      </c>
      <c r="J292" s="35"/>
      <c r="K292" s="25">
        <v>30778</v>
      </c>
      <c r="L292" s="180"/>
      <c r="M292" s="141">
        <v>1131065</v>
      </c>
      <c r="N292" s="153"/>
      <c r="O292" s="153"/>
      <c r="P292" s="153"/>
      <c r="Q292" s="154"/>
    </row>
    <row r="293" spans="1:17" s="155" customFormat="1" ht="21" customHeight="1">
      <c r="A293" s="21">
        <f t="shared" si="6"/>
        <v>42</v>
      </c>
      <c r="B293" s="146" t="s">
        <v>806</v>
      </c>
      <c r="C293" s="142" t="s">
        <v>807</v>
      </c>
      <c r="D293" s="98" t="s">
        <v>808</v>
      </c>
      <c r="E293" s="33" t="s">
        <v>38</v>
      </c>
      <c r="F293" s="34">
        <v>41611</v>
      </c>
      <c r="G293" s="60" t="s">
        <v>751</v>
      </c>
      <c r="H293" s="193" t="s">
        <v>674</v>
      </c>
      <c r="I293" s="35" t="s">
        <v>784</v>
      </c>
      <c r="J293" s="35"/>
      <c r="K293" s="25">
        <v>33727</v>
      </c>
      <c r="L293" s="180"/>
      <c r="M293" s="141">
        <v>574459</v>
      </c>
      <c r="N293" s="153"/>
      <c r="O293" s="153"/>
      <c r="P293" s="153"/>
      <c r="Q293" s="154"/>
    </row>
    <row r="294" spans="1:17" s="155" customFormat="1" ht="21" customHeight="1">
      <c r="A294" s="21">
        <f t="shared" si="6"/>
        <v>43</v>
      </c>
      <c r="B294" s="117" t="s">
        <v>809</v>
      </c>
      <c r="C294" s="142" t="s">
        <v>810</v>
      </c>
      <c r="D294" s="98" t="s">
        <v>811</v>
      </c>
      <c r="E294" s="33" t="s">
        <v>38</v>
      </c>
      <c r="F294" s="34">
        <v>42523</v>
      </c>
      <c r="G294" s="112" t="s">
        <v>751</v>
      </c>
      <c r="H294" s="194" t="s">
        <v>674</v>
      </c>
      <c r="I294" s="35" t="s">
        <v>784</v>
      </c>
      <c r="J294" s="35"/>
      <c r="K294" s="25">
        <v>35342</v>
      </c>
      <c r="L294" s="180"/>
      <c r="M294" s="141">
        <v>1311328</v>
      </c>
      <c r="N294" s="153"/>
      <c r="O294" s="153"/>
      <c r="P294" s="153"/>
      <c r="Q294" s="154"/>
    </row>
    <row r="295" spans="1:17" s="155" customFormat="1" ht="21" customHeight="1">
      <c r="A295" s="21">
        <f t="shared" si="6"/>
        <v>44</v>
      </c>
      <c r="B295" s="146" t="s">
        <v>812</v>
      </c>
      <c r="C295" s="142" t="s">
        <v>813</v>
      </c>
      <c r="D295" s="98" t="s">
        <v>814</v>
      </c>
      <c r="E295" s="33" t="s">
        <v>38</v>
      </c>
      <c r="F295" s="34">
        <v>42529</v>
      </c>
      <c r="G295" s="60" t="s">
        <v>751</v>
      </c>
      <c r="H295" s="193" t="s">
        <v>674</v>
      </c>
      <c r="I295" s="35" t="s">
        <v>784</v>
      </c>
      <c r="J295" s="35"/>
      <c r="K295" s="25">
        <v>33239</v>
      </c>
      <c r="L295" s="180"/>
      <c r="M295" s="141">
        <v>1311384</v>
      </c>
      <c r="N295" s="153"/>
      <c r="O295" s="153"/>
      <c r="P295" s="153"/>
      <c r="Q295" s="154"/>
    </row>
    <row r="296" spans="1:17" s="155" customFormat="1" ht="21" customHeight="1">
      <c r="A296" s="21">
        <f t="shared" si="6"/>
        <v>45</v>
      </c>
      <c r="B296" s="173" t="s">
        <v>815</v>
      </c>
      <c r="C296" s="142" t="s">
        <v>816</v>
      </c>
      <c r="D296" s="32" t="s">
        <v>817</v>
      </c>
      <c r="E296" s="33" t="s">
        <v>55</v>
      </c>
      <c r="F296" s="34">
        <v>39301</v>
      </c>
      <c r="G296" s="60" t="s">
        <v>744</v>
      </c>
      <c r="H296" s="61" t="s">
        <v>674</v>
      </c>
      <c r="I296" s="35" t="s">
        <v>818</v>
      </c>
      <c r="J296" s="35"/>
      <c r="K296" s="25">
        <v>30684</v>
      </c>
      <c r="L296" s="180"/>
      <c r="M296" s="141">
        <v>181748</v>
      </c>
      <c r="N296" s="153"/>
      <c r="O296" s="153"/>
      <c r="P296" s="153"/>
      <c r="Q296" s="154"/>
    </row>
    <row r="297" spans="1:17" s="155" customFormat="1" ht="21" customHeight="1">
      <c r="A297" s="21">
        <f t="shared" si="6"/>
        <v>46</v>
      </c>
      <c r="B297" s="173" t="s">
        <v>819</v>
      </c>
      <c r="C297" s="142" t="s">
        <v>820</v>
      </c>
      <c r="D297" s="32" t="s">
        <v>821</v>
      </c>
      <c r="E297" s="33" t="s">
        <v>55</v>
      </c>
      <c r="F297" s="34">
        <v>40197</v>
      </c>
      <c r="G297" s="60" t="s">
        <v>744</v>
      </c>
      <c r="H297" s="107" t="s">
        <v>674</v>
      </c>
      <c r="I297" s="35" t="s">
        <v>818</v>
      </c>
      <c r="J297" s="35"/>
      <c r="K297" s="25">
        <v>30867</v>
      </c>
      <c r="L297" s="180"/>
      <c r="M297" s="141">
        <v>623328</v>
      </c>
      <c r="N297" s="153"/>
      <c r="O297" s="153"/>
      <c r="P297" s="153"/>
      <c r="Q297" s="154"/>
    </row>
    <row r="298" spans="1:17" s="155" customFormat="1" ht="21" customHeight="1">
      <c r="A298" s="21">
        <f t="shared" si="6"/>
        <v>47</v>
      </c>
      <c r="B298" s="173" t="s">
        <v>822</v>
      </c>
      <c r="C298" s="142" t="s">
        <v>823</v>
      </c>
      <c r="D298" s="32" t="s">
        <v>824</v>
      </c>
      <c r="E298" s="33" t="s">
        <v>38</v>
      </c>
      <c r="F298" s="34">
        <v>40232</v>
      </c>
      <c r="G298" s="60" t="s">
        <v>682</v>
      </c>
      <c r="H298" s="71" t="s">
        <v>674</v>
      </c>
      <c r="I298" s="35" t="s">
        <v>818</v>
      </c>
      <c r="J298" s="35"/>
      <c r="K298" s="25">
        <v>29344</v>
      </c>
      <c r="L298" s="180"/>
      <c r="M298" s="141">
        <v>621688</v>
      </c>
      <c r="N298" s="153"/>
      <c r="O298" s="153"/>
      <c r="P298" s="153"/>
      <c r="Q298" s="154"/>
    </row>
    <row r="299" spans="1:17" s="155" customFormat="1" ht="21" customHeight="1">
      <c r="A299" s="21">
        <f t="shared" si="6"/>
        <v>48</v>
      </c>
      <c r="B299" s="173" t="s">
        <v>825</v>
      </c>
      <c r="C299" s="142" t="s">
        <v>826</v>
      </c>
      <c r="D299" s="32" t="s">
        <v>827</v>
      </c>
      <c r="E299" s="33" t="s">
        <v>38</v>
      </c>
      <c r="F299" s="34">
        <v>40310</v>
      </c>
      <c r="G299" s="60" t="s">
        <v>751</v>
      </c>
      <c r="H299" s="80" t="s">
        <v>674</v>
      </c>
      <c r="I299" s="35" t="s">
        <v>818</v>
      </c>
      <c r="J299" s="35"/>
      <c r="K299" s="25">
        <v>31870</v>
      </c>
      <c r="L299" s="180"/>
      <c r="M299" s="141">
        <v>621701</v>
      </c>
      <c r="N299" s="153"/>
      <c r="O299" s="153"/>
      <c r="P299" s="153"/>
      <c r="Q299" s="154"/>
    </row>
    <row r="300" spans="1:17" s="155" customFormat="1" ht="21" customHeight="1">
      <c r="A300" s="21">
        <f t="shared" si="6"/>
        <v>49</v>
      </c>
      <c r="B300" s="173" t="s">
        <v>828</v>
      </c>
      <c r="C300" s="142" t="s">
        <v>829</v>
      </c>
      <c r="D300" s="32" t="s">
        <v>830</v>
      </c>
      <c r="E300" s="33" t="s">
        <v>38</v>
      </c>
      <c r="F300" s="34">
        <v>40323</v>
      </c>
      <c r="G300" s="60" t="s">
        <v>755</v>
      </c>
      <c r="H300" s="61" t="s">
        <v>674</v>
      </c>
      <c r="I300" s="35" t="s">
        <v>818</v>
      </c>
      <c r="J300" s="35"/>
      <c r="K300" s="25">
        <v>31627</v>
      </c>
      <c r="L300" s="180"/>
      <c r="M300" s="141">
        <v>621717</v>
      </c>
      <c r="N300" s="153"/>
      <c r="O300" s="153"/>
      <c r="P300" s="153"/>
      <c r="Q300" s="154"/>
    </row>
    <row r="301" spans="1:17" s="155" customFormat="1" ht="21" customHeight="1">
      <c r="A301" s="21">
        <f t="shared" si="6"/>
        <v>50</v>
      </c>
      <c r="B301" s="173" t="s">
        <v>831</v>
      </c>
      <c r="C301" s="142" t="s">
        <v>832</v>
      </c>
      <c r="D301" s="32" t="s">
        <v>833</v>
      </c>
      <c r="E301" s="33" t="s">
        <v>55</v>
      </c>
      <c r="F301" s="34">
        <v>40350</v>
      </c>
      <c r="G301" s="60" t="s">
        <v>744</v>
      </c>
      <c r="H301" s="61" t="s">
        <v>674</v>
      </c>
      <c r="I301" s="35" t="s">
        <v>818</v>
      </c>
      <c r="J301" s="35"/>
      <c r="K301" s="25">
        <v>34091</v>
      </c>
      <c r="L301" s="180"/>
      <c r="M301" s="141">
        <v>621653</v>
      </c>
      <c r="N301" s="153"/>
      <c r="O301" s="153"/>
      <c r="P301" s="153"/>
      <c r="Q301" s="154"/>
    </row>
    <row r="302" spans="1:17" s="155" customFormat="1" ht="21" customHeight="1">
      <c r="A302" s="21">
        <f t="shared" si="6"/>
        <v>51</v>
      </c>
      <c r="B302" s="195" t="s">
        <v>834</v>
      </c>
      <c r="C302" s="142" t="s">
        <v>835</v>
      </c>
      <c r="D302" s="98" t="s">
        <v>836</v>
      </c>
      <c r="E302" s="33" t="s">
        <v>38</v>
      </c>
      <c r="F302" s="34">
        <v>40672</v>
      </c>
      <c r="G302" s="112" t="s">
        <v>751</v>
      </c>
      <c r="H302" s="196" t="s">
        <v>674</v>
      </c>
      <c r="I302" s="35" t="s">
        <v>818</v>
      </c>
      <c r="J302" s="35"/>
      <c r="K302" s="25">
        <v>32949</v>
      </c>
      <c r="L302" s="180"/>
      <c r="M302" s="141">
        <v>638435</v>
      </c>
      <c r="N302" s="153"/>
      <c r="O302" s="153"/>
      <c r="P302" s="153"/>
      <c r="Q302" s="154"/>
    </row>
    <row r="303" spans="1:17" s="155" customFormat="1" ht="21" customHeight="1">
      <c r="A303" s="21">
        <f t="shared" si="6"/>
        <v>52</v>
      </c>
      <c r="B303" s="191" t="s">
        <v>837</v>
      </c>
      <c r="C303" s="142" t="s">
        <v>838</v>
      </c>
      <c r="D303" s="32" t="s">
        <v>839</v>
      </c>
      <c r="E303" s="33" t="s">
        <v>38</v>
      </c>
      <c r="F303" s="34">
        <v>41046</v>
      </c>
      <c r="G303" s="60" t="s">
        <v>751</v>
      </c>
      <c r="H303" s="61" t="s">
        <v>674</v>
      </c>
      <c r="I303" s="35" t="s">
        <v>818</v>
      </c>
      <c r="J303" s="35"/>
      <c r="K303" s="25">
        <v>27520</v>
      </c>
      <c r="L303" s="180"/>
      <c r="M303" s="141">
        <v>651989</v>
      </c>
      <c r="N303" s="153"/>
      <c r="O303" s="153"/>
      <c r="P303" s="153"/>
      <c r="Q303" s="154"/>
    </row>
    <row r="304" spans="1:17" s="155" customFormat="1" ht="21" customHeight="1">
      <c r="A304" s="21">
        <f t="shared" si="6"/>
        <v>53</v>
      </c>
      <c r="B304" s="146" t="s">
        <v>840</v>
      </c>
      <c r="C304" s="142" t="s">
        <v>841</v>
      </c>
      <c r="D304" s="32" t="s">
        <v>842</v>
      </c>
      <c r="E304" s="33" t="s">
        <v>38</v>
      </c>
      <c r="F304" s="34">
        <v>42523</v>
      </c>
      <c r="G304" s="60" t="s">
        <v>751</v>
      </c>
      <c r="H304" s="107" t="s">
        <v>674</v>
      </c>
      <c r="I304" s="35" t="s">
        <v>818</v>
      </c>
      <c r="J304" s="35"/>
      <c r="K304" s="25">
        <v>35855</v>
      </c>
      <c r="L304" s="180"/>
      <c r="M304" s="141">
        <v>1311379</v>
      </c>
      <c r="N304" s="153"/>
      <c r="O304" s="153"/>
      <c r="P304" s="153"/>
      <c r="Q304" s="154"/>
    </row>
    <row r="305" spans="1:17" s="155" customFormat="1" ht="21" customHeight="1">
      <c r="A305" s="21">
        <f t="shared" si="6"/>
        <v>54</v>
      </c>
      <c r="B305" s="173" t="s">
        <v>843</v>
      </c>
      <c r="C305" s="142" t="s">
        <v>844</v>
      </c>
      <c r="D305" s="197" t="s">
        <v>845</v>
      </c>
      <c r="E305" s="33" t="s">
        <v>38</v>
      </c>
      <c r="F305" s="34">
        <v>40362</v>
      </c>
      <c r="G305" s="60" t="s">
        <v>682</v>
      </c>
      <c r="H305" s="107" t="s">
        <v>674</v>
      </c>
      <c r="I305" s="35" t="s">
        <v>846</v>
      </c>
      <c r="J305" s="35"/>
      <c r="K305" s="25">
        <v>33058</v>
      </c>
      <c r="L305" s="180"/>
      <c r="M305" s="141">
        <v>621733</v>
      </c>
      <c r="N305" s="153"/>
      <c r="O305" s="153"/>
      <c r="P305" s="153"/>
      <c r="Q305" s="154"/>
    </row>
    <row r="306" spans="1:17" s="155" customFormat="1" ht="21" customHeight="1">
      <c r="A306" s="21">
        <f t="shared" si="6"/>
        <v>55</v>
      </c>
      <c r="B306" s="173" t="s">
        <v>847</v>
      </c>
      <c r="C306" s="142" t="s">
        <v>848</v>
      </c>
      <c r="D306" s="197" t="s">
        <v>849</v>
      </c>
      <c r="E306" s="33" t="s">
        <v>38</v>
      </c>
      <c r="F306" s="34">
        <v>40777</v>
      </c>
      <c r="G306" s="60" t="s">
        <v>751</v>
      </c>
      <c r="H306" s="107" t="s">
        <v>674</v>
      </c>
      <c r="I306" s="35" t="s">
        <v>846</v>
      </c>
      <c r="J306" s="35"/>
      <c r="K306" s="25">
        <v>29811</v>
      </c>
      <c r="L306" s="180"/>
      <c r="M306" s="141">
        <v>651880</v>
      </c>
      <c r="N306" s="153"/>
      <c r="O306" s="153"/>
      <c r="P306" s="153"/>
      <c r="Q306" s="154"/>
    </row>
    <row r="307" spans="1:17" s="155" customFormat="1" ht="21" customHeight="1">
      <c r="A307" s="21">
        <f t="shared" si="6"/>
        <v>56</v>
      </c>
      <c r="B307" s="173" t="s">
        <v>850</v>
      </c>
      <c r="C307" s="142" t="s">
        <v>851</v>
      </c>
      <c r="D307" s="197" t="s">
        <v>852</v>
      </c>
      <c r="E307" s="33" t="s">
        <v>38</v>
      </c>
      <c r="F307" s="34">
        <v>40836</v>
      </c>
      <c r="G307" s="60" t="s">
        <v>751</v>
      </c>
      <c r="H307" s="61" t="s">
        <v>674</v>
      </c>
      <c r="I307" s="35" t="s">
        <v>846</v>
      </c>
      <c r="J307" s="35"/>
      <c r="K307" s="25">
        <v>30898</v>
      </c>
      <c r="L307" s="180"/>
      <c r="M307" s="141">
        <v>651980</v>
      </c>
      <c r="N307" s="153"/>
      <c r="O307" s="153"/>
      <c r="P307" s="153"/>
      <c r="Q307" s="154"/>
    </row>
    <row r="308" spans="1:17" s="155" customFormat="1" ht="21" customHeight="1">
      <c r="A308" s="21">
        <f t="shared" si="6"/>
        <v>57</v>
      </c>
      <c r="B308" s="173" t="s">
        <v>853</v>
      </c>
      <c r="C308" s="142" t="s">
        <v>854</v>
      </c>
      <c r="D308" s="197" t="s">
        <v>855</v>
      </c>
      <c r="E308" s="33" t="s">
        <v>55</v>
      </c>
      <c r="F308" s="34">
        <v>40919</v>
      </c>
      <c r="G308" s="60" t="s">
        <v>744</v>
      </c>
      <c r="H308" s="107" t="s">
        <v>674</v>
      </c>
      <c r="I308" s="35" t="s">
        <v>846</v>
      </c>
      <c r="J308" s="35"/>
      <c r="K308" s="25">
        <v>30864</v>
      </c>
      <c r="L308" s="180"/>
      <c r="M308" s="141">
        <v>621836</v>
      </c>
      <c r="N308" s="153"/>
      <c r="O308" s="153"/>
      <c r="P308" s="153"/>
      <c r="Q308" s="154"/>
    </row>
    <row r="309" spans="1:17" s="155" customFormat="1" ht="21" customHeight="1">
      <c r="A309" s="21">
        <f t="shared" si="6"/>
        <v>58</v>
      </c>
      <c r="B309" s="191" t="s">
        <v>856</v>
      </c>
      <c r="C309" s="142" t="s">
        <v>857</v>
      </c>
      <c r="D309" s="197" t="s">
        <v>858</v>
      </c>
      <c r="E309" s="33" t="s">
        <v>38</v>
      </c>
      <c r="F309" s="34">
        <v>41046</v>
      </c>
      <c r="G309" s="60" t="s">
        <v>744</v>
      </c>
      <c r="H309" s="61" t="s">
        <v>674</v>
      </c>
      <c r="I309" s="35" t="s">
        <v>846</v>
      </c>
      <c r="J309" s="35"/>
      <c r="K309" s="25">
        <v>30690</v>
      </c>
      <c r="L309" s="180"/>
      <c r="M309" s="141">
        <v>621814</v>
      </c>
      <c r="N309" s="153"/>
      <c r="O309" s="153"/>
      <c r="P309" s="153"/>
      <c r="Q309" s="154"/>
    </row>
    <row r="310" spans="1:17" s="155" customFormat="1" ht="21" customHeight="1">
      <c r="A310" s="21">
        <f t="shared" si="6"/>
        <v>59</v>
      </c>
      <c r="B310" s="146" t="s">
        <v>859</v>
      </c>
      <c r="C310" s="142" t="s">
        <v>860</v>
      </c>
      <c r="D310" s="198" t="s">
        <v>861</v>
      </c>
      <c r="E310" s="33" t="s">
        <v>38</v>
      </c>
      <c r="F310" s="34">
        <v>41563</v>
      </c>
      <c r="G310" s="60" t="s">
        <v>751</v>
      </c>
      <c r="H310" s="107" t="s">
        <v>674</v>
      </c>
      <c r="I310" s="35" t="s">
        <v>846</v>
      </c>
      <c r="J310" s="35"/>
      <c r="K310" s="25">
        <v>30541</v>
      </c>
      <c r="L310" s="180"/>
      <c r="M310" s="141">
        <v>1131060</v>
      </c>
      <c r="N310" s="153"/>
      <c r="O310" s="153"/>
      <c r="P310" s="153"/>
      <c r="Q310" s="154"/>
    </row>
    <row r="311" spans="1:17" s="155" customFormat="1" ht="21" customHeight="1">
      <c r="A311" s="21">
        <f t="shared" si="6"/>
        <v>60</v>
      </c>
      <c r="B311" s="146" t="s">
        <v>862</v>
      </c>
      <c r="C311" s="142" t="s">
        <v>863</v>
      </c>
      <c r="D311" s="198" t="s">
        <v>864</v>
      </c>
      <c r="E311" s="33" t="s">
        <v>38</v>
      </c>
      <c r="F311" s="34">
        <v>41563</v>
      </c>
      <c r="G311" s="60" t="s">
        <v>751</v>
      </c>
      <c r="H311" s="61" t="s">
        <v>674</v>
      </c>
      <c r="I311" s="35" t="s">
        <v>846</v>
      </c>
      <c r="J311" s="35"/>
      <c r="K311" s="25">
        <v>30180</v>
      </c>
      <c r="L311" s="180"/>
      <c r="M311" s="141">
        <v>1131058</v>
      </c>
      <c r="N311" s="153"/>
      <c r="O311" s="153"/>
      <c r="P311" s="153"/>
      <c r="Q311" s="154"/>
    </row>
    <row r="312" spans="1:17" s="155" customFormat="1" ht="21" customHeight="1">
      <c r="A312" s="21">
        <f t="shared" si="6"/>
        <v>61</v>
      </c>
      <c r="B312" s="146" t="s">
        <v>865</v>
      </c>
      <c r="C312" s="142" t="s">
        <v>866</v>
      </c>
      <c r="D312" s="198" t="s">
        <v>867</v>
      </c>
      <c r="E312" s="33" t="s">
        <v>55</v>
      </c>
      <c r="F312" s="34">
        <v>41612</v>
      </c>
      <c r="G312" s="60" t="s">
        <v>744</v>
      </c>
      <c r="H312" s="61" t="s">
        <v>674</v>
      </c>
      <c r="I312" s="35" t="s">
        <v>846</v>
      </c>
      <c r="J312" s="35"/>
      <c r="K312" s="25">
        <v>34367</v>
      </c>
      <c r="L312" s="180"/>
      <c r="M312" s="141">
        <v>556146</v>
      </c>
      <c r="N312" s="153"/>
      <c r="O312" s="153"/>
      <c r="P312" s="153"/>
      <c r="Q312" s="154"/>
    </row>
    <row r="313" spans="1:17" s="155" customFormat="1" ht="21" customHeight="1">
      <c r="A313" s="21">
        <f t="shared" si="6"/>
        <v>62</v>
      </c>
      <c r="B313" s="146" t="s">
        <v>868</v>
      </c>
      <c r="C313" s="142" t="s">
        <v>869</v>
      </c>
      <c r="D313" s="197" t="s">
        <v>870</v>
      </c>
      <c r="E313" s="33" t="s">
        <v>38</v>
      </c>
      <c r="F313" s="34">
        <v>41250</v>
      </c>
      <c r="G313" s="60" t="s">
        <v>751</v>
      </c>
      <c r="H313" s="107" t="s">
        <v>674</v>
      </c>
      <c r="I313" s="35" t="s">
        <v>846</v>
      </c>
      <c r="J313" s="35"/>
      <c r="K313" s="25">
        <v>35134</v>
      </c>
      <c r="L313" s="180"/>
      <c r="M313" s="141" t="s">
        <v>871</v>
      </c>
      <c r="N313" s="153"/>
      <c r="O313" s="153"/>
      <c r="P313" s="153"/>
      <c r="Q313" s="154"/>
    </row>
    <row r="314" spans="1:17" s="155" customFormat="1" ht="21" customHeight="1">
      <c r="A314" s="21">
        <f t="shared" si="6"/>
        <v>63</v>
      </c>
      <c r="B314" s="146" t="s">
        <v>872</v>
      </c>
      <c r="C314" s="142" t="s">
        <v>873</v>
      </c>
      <c r="D314" s="198" t="s">
        <v>874</v>
      </c>
      <c r="E314" s="33" t="s">
        <v>38</v>
      </c>
      <c r="F314" s="34">
        <v>41641</v>
      </c>
      <c r="G314" s="60" t="s">
        <v>751</v>
      </c>
      <c r="H314" s="107" t="s">
        <v>674</v>
      </c>
      <c r="I314" s="35" t="s">
        <v>846</v>
      </c>
      <c r="J314" s="35"/>
      <c r="K314" s="25">
        <v>32761</v>
      </c>
      <c r="L314" s="180"/>
      <c r="M314" s="141">
        <v>556138</v>
      </c>
      <c r="N314" s="153"/>
      <c r="O314" s="153"/>
      <c r="P314" s="153"/>
      <c r="Q314" s="154"/>
    </row>
    <row r="315" spans="1:17" s="155" customFormat="1" ht="21" customHeight="1">
      <c r="A315" s="21">
        <f t="shared" si="6"/>
        <v>64</v>
      </c>
      <c r="B315" s="173" t="s">
        <v>875</v>
      </c>
      <c r="C315" s="142" t="s">
        <v>876</v>
      </c>
      <c r="D315" s="32" t="s">
        <v>877</v>
      </c>
      <c r="E315" s="33" t="s">
        <v>38</v>
      </c>
      <c r="F315" s="34">
        <v>38418</v>
      </c>
      <c r="G315" s="60" t="s">
        <v>149</v>
      </c>
      <c r="H315" s="61" t="s">
        <v>674</v>
      </c>
      <c r="I315" s="35" t="s">
        <v>396</v>
      </c>
      <c r="J315" s="35"/>
      <c r="K315" s="25">
        <v>30743</v>
      </c>
      <c r="L315" s="180"/>
      <c r="M315" s="141">
        <v>43950</v>
      </c>
      <c r="N315" s="153"/>
      <c r="O315" s="153"/>
      <c r="P315" s="153"/>
      <c r="Q315" s="154"/>
    </row>
    <row r="316" spans="1:17" s="155" customFormat="1" ht="21" customHeight="1">
      <c r="A316" s="21">
        <f t="shared" si="6"/>
        <v>65</v>
      </c>
      <c r="B316" s="173" t="s">
        <v>878</v>
      </c>
      <c r="C316" s="142" t="s">
        <v>879</v>
      </c>
      <c r="D316" s="32" t="s">
        <v>880</v>
      </c>
      <c r="E316" s="33" t="s">
        <v>55</v>
      </c>
      <c r="F316" s="34">
        <v>39618</v>
      </c>
      <c r="G316" s="60" t="s">
        <v>881</v>
      </c>
      <c r="H316" s="61" t="s">
        <v>674</v>
      </c>
      <c r="I316" s="35" t="s">
        <v>396</v>
      </c>
      <c r="J316" s="35"/>
      <c r="K316" s="25">
        <v>29359</v>
      </c>
      <c r="L316" s="180"/>
      <c r="M316" s="141">
        <v>181706</v>
      </c>
      <c r="N316" s="153"/>
      <c r="O316" s="153"/>
      <c r="P316" s="153"/>
      <c r="Q316" s="154"/>
    </row>
    <row r="317" spans="1:17" s="155" customFormat="1" ht="21" customHeight="1">
      <c r="A317" s="21">
        <f t="shared" si="6"/>
        <v>66</v>
      </c>
      <c r="B317" s="173" t="s">
        <v>882</v>
      </c>
      <c r="C317" s="142" t="s">
        <v>883</v>
      </c>
      <c r="D317" s="32" t="s">
        <v>884</v>
      </c>
      <c r="E317" s="33" t="s">
        <v>55</v>
      </c>
      <c r="F317" s="34">
        <v>39639</v>
      </c>
      <c r="G317" s="60" t="s">
        <v>885</v>
      </c>
      <c r="H317" s="61" t="s">
        <v>674</v>
      </c>
      <c r="I317" s="35" t="s">
        <v>396</v>
      </c>
      <c r="J317" s="35"/>
      <c r="K317" s="25">
        <v>31628</v>
      </c>
      <c r="L317" s="180"/>
      <c r="M317" s="141">
        <v>190792</v>
      </c>
      <c r="N317" s="153"/>
      <c r="O317" s="153"/>
      <c r="P317" s="153"/>
      <c r="Q317" s="154"/>
    </row>
    <row r="318" spans="1:17" s="155" customFormat="1" ht="21" customHeight="1">
      <c r="A318" s="21">
        <f t="shared" ref="A318:A381" si="7">A317+1</f>
        <v>67</v>
      </c>
      <c r="B318" s="173" t="s">
        <v>886</v>
      </c>
      <c r="C318" s="142" t="s">
        <v>887</v>
      </c>
      <c r="D318" s="32" t="s">
        <v>888</v>
      </c>
      <c r="E318" s="33" t="s">
        <v>38</v>
      </c>
      <c r="F318" s="34">
        <v>40148</v>
      </c>
      <c r="G318" s="60" t="s">
        <v>889</v>
      </c>
      <c r="H318" s="61" t="s">
        <v>674</v>
      </c>
      <c r="I318" s="35" t="s">
        <v>396</v>
      </c>
      <c r="J318" s="35"/>
      <c r="K318" s="25">
        <v>31820</v>
      </c>
      <c r="L318" s="180"/>
      <c r="M318" s="141">
        <v>190717</v>
      </c>
      <c r="N318" s="153"/>
      <c r="O318" s="153"/>
      <c r="P318" s="153"/>
      <c r="Q318" s="154"/>
    </row>
    <row r="319" spans="1:17" s="155" customFormat="1" ht="21" customHeight="1">
      <c r="A319" s="21">
        <f t="shared" si="7"/>
        <v>68</v>
      </c>
      <c r="B319" s="173" t="s">
        <v>890</v>
      </c>
      <c r="C319" s="142" t="s">
        <v>891</v>
      </c>
      <c r="D319" s="32" t="s">
        <v>892</v>
      </c>
      <c r="E319" s="33" t="s">
        <v>55</v>
      </c>
      <c r="F319" s="34">
        <v>40291</v>
      </c>
      <c r="G319" s="60" t="s">
        <v>893</v>
      </c>
      <c r="H319" s="61" t="s">
        <v>674</v>
      </c>
      <c r="I319" s="35" t="s">
        <v>396</v>
      </c>
      <c r="J319" s="35"/>
      <c r="K319" s="25">
        <v>31609</v>
      </c>
      <c r="L319" s="180"/>
      <c r="M319" s="141">
        <v>621652</v>
      </c>
      <c r="N319" s="153"/>
      <c r="O319" s="153"/>
      <c r="P319" s="153"/>
      <c r="Q319" s="154"/>
    </row>
    <row r="320" spans="1:17" s="155" customFormat="1" ht="21" customHeight="1">
      <c r="A320" s="21">
        <f t="shared" si="7"/>
        <v>69</v>
      </c>
      <c r="B320" s="173" t="s">
        <v>894</v>
      </c>
      <c r="C320" s="142" t="s">
        <v>895</v>
      </c>
      <c r="D320" s="32" t="s">
        <v>896</v>
      </c>
      <c r="E320" s="33" t="s">
        <v>55</v>
      </c>
      <c r="F320" s="34">
        <v>40368</v>
      </c>
      <c r="G320" s="60" t="s">
        <v>673</v>
      </c>
      <c r="H320" s="61" t="s">
        <v>674</v>
      </c>
      <c r="I320" s="35" t="s">
        <v>396</v>
      </c>
      <c r="J320" s="35"/>
      <c r="K320" s="25">
        <v>30901</v>
      </c>
      <c r="L320" s="180"/>
      <c r="M320" s="141">
        <v>623356</v>
      </c>
      <c r="N320" s="153"/>
      <c r="O320" s="153"/>
      <c r="P320" s="153"/>
      <c r="Q320" s="154"/>
    </row>
    <row r="321" spans="1:17" s="155" customFormat="1" ht="21" customHeight="1">
      <c r="A321" s="21">
        <f t="shared" si="7"/>
        <v>70</v>
      </c>
      <c r="B321" s="173" t="s">
        <v>897</v>
      </c>
      <c r="C321" s="142" t="s">
        <v>898</v>
      </c>
      <c r="D321" s="32" t="s">
        <v>899</v>
      </c>
      <c r="E321" s="33" t="s">
        <v>55</v>
      </c>
      <c r="F321" s="34">
        <v>40534</v>
      </c>
      <c r="G321" s="60" t="s">
        <v>893</v>
      </c>
      <c r="H321" s="61" t="s">
        <v>674</v>
      </c>
      <c r="I321" s="35" t="s">
        <v>396</v>
      </c>
      <c r="J321" s="35"/>
      <c r="K321" s="25">
        <v>30818</v>
      </c>
      <c r="L321" s="180"/>
      <c r="M321" s="141">
        <v>640764</v>
      </c>
      <c r="N321" s="153"/>
      <c r="O321" s="153"/>
      <c r="P321" s="153"/>
      <c r="Q321" s="154"/>
    </row>
    <row r="322" spans="1:17" s="155" customFormat="1" ht="21" customHeight="1">
      <c r="A322" s="21">
        <f t="shared" si="7"/>
        <v>71</v>
      </c>
      <c r="B322" s="173" t="s">
        <v>900</v>
      </c>
      <c r="C322" s="142" t="s">
        <v>901</v>
      </c>
      <c r="D322" s="32" t="s">
        <v>902</v>
      </c>
      <c r="E322" s="33" t="s">
        <v>38</v>
      </c>
      <c r="F322" s="34">
        <v>40848</v>
      </c>
      <c r="G322" s="150" t="s">
        <v>903</v>
      </c>
      <c r="H322" s="61" t="s">
        <v>674</v>
      </c>
      <c r="I322" s="35" t="s">
        <v>396</v>
      </c>
      <c r="J322" s="35"/>
      <c r="K322" s="25">
        <v>34029</v>
      </c>
      <c r="L322" s="180"/>
      <c r="M322" s="141">
        <v>651952</v>
      </c>
      <c r="N322" s="153"/>
      <c r="O322" s="153"/>
      <c r="P322" s="153"/>
      <c r="Q322" s="154"/>
    </row>
    <row r="323" spans="1:17" s="155" customFormat="1" ht="21" customHeight="1">
      <c r="A323" s="21">
        <f t="shared" si="7"/>
        <v>72</v>
      </c>
      <c r="B323" s="188" t="s">
        <v>904</v>
      </c>
      <c r="C323" s="142" t="s">
        <v>905</v>
      </c>
      <c r="D323" s="32" t="s">
        <v>906</v>
      </c>
      <c r="E323" s="33" t="s">
        <v>55</v>
      </c>
      <c r="F323" s="34">
        <v>41557</v>
      </c>
      <c r="G323" s="60" t="s">
        <v>893</v>
      </c>
      <c r="H323" s="61" t="s">
        <v>674</v>
      </c>
      <c r="I323" s="35" t="s">
        <v>396</v>
      </c>
      <c r="J323" s="35"/>
      <c r="K323" s="25">
        <v>34564</v>
      </c>
      <c r="L323" s="180"/>
      <c r="M323" s="141">
        <v>1131088</v>
      </c>
      <c r="N323" s="153"/>
      <c r="O323" s="153"/>
      <c r="P323" s="153"/>
      <c r="Q323" s="154"/>
    </row>
    <row r="324" spans="1:17" s="155" customFormat="1" ht="21" customHeight="1">
      <c r="A324" s="21">
        <f t="shared" si="7"/>
        <v>73</v>
      </c>
      <c r="B324" s="146" t="s">
        <v>907</v>
      </c>
      <c r="C324" s="142" t="s">
        <v>908</v>
      </c>
      <c r="D324" s="32" t="s">
        <v>909</v>
      </c>
      <c r="E324" s="33" t="s">
        <v>55</v>
      </c>
      <c r="F324" s="34">
        <v>42899</v>
      </c>
      <c r="G324" s="60" t="s">
        <v>910</v>
      </c>
      <c r="H324" s="61" t="s">
        <v>674</v>
      </c>
      <c r="I324" s="35" t="s">
        <v>396</v>
      </c>
      <c r="J324" s="35"/>
      <c r="K324" s="25">
        <v>31143</v>
      </c>
      <c r="L324" s="180"/>
      <c r="M324" s="141" t="s">
        <v>911</v>
      </c>
      <c r="N324" s="153"/>
      <c r="O324" s="153"/>
      <c r="P324" s="153"/>
      <c r="Q324" s="154"/>
    </row>
    <row r="325" spans="1:17" s="155" customFormat="1" ht="21" customHeight="1">
      <c r="A325" s="21">
        <f t="shared" si="7"/>
        <v>74</v>
      </c>
      <c r="B325" s="199" t="s">
        <v>912</v>
      </c>
      <c r="C325" s="142" t="s">
        <v>913</v>
      </c>
      <c r="D325" s="200" t="s">
        <v>914</v>
      </c>
      <c r="E325" s="201" t="s">
        <v>55</v>
      </c>
      <c r="F325" s="34">
        <v>38666</v>
      </c>
      <c r="G325" s="202" t="s">
        <v>915</v>
      </c>
      <c r="H325" s="105" t="s">
        <v>674</v>
      </c>
      <c r="I325" s="35" t="s">
        <v>396</v>
      </c>
      <c r="J325" s="35"/>
      <c r="K325" s="25">
        <v>31884</v>
      </c>
      <c r="L325" s="180"/>
      <c r="M325" s="141">
        <v>43852</v>
      </c>
      <c r="N325" s="153"/>
      <c r="O325" s="153"/>
      <c r="P325" s="153"/>
      <c r="Q325" s="154"/>
    </row>
    <row r="326" spans="1:17" s="155" customFormat="1" ht="21" customHeight="1">
      <c r="A326" s="21">
        <f t="shared" si="7"/>
        <v>75</v>
      </c>
      <c r="B326" s="173" t="s">
        <v>916</v>
      </c>
      <c r="C326" s="142" t="s">
        <v>917</v>
      </c>
      <c r="D326" s="32" t="s">
        <v>918</v>
      </c>
      <c r="E326" s="33" t="s">
        <v>55</v>
      </c>
      <c r="F326" s="34">
        <v>39279</v>
      </c>
      <c r="G326" s="60" t="s">
        <v>673</v>
      </c>
      <c r="H326" s="61" t="s">
        <v>674</v>
      </c>
      <c r="I326" s="35" t="s">
        <v>396</v>
      </c>
      <c r="J326" s="35"/>
      <c r="K326" s="25">
        <v>30515</v>
      </c>
      <c r="L326" s="180"/>
      <c r="M326" s="141">
        <v>181781</v>
      </c>
      <c r="N326" s="153"/>
      <c r="O326" s="153"/>
      <c r="P326" s="153"/>
      <c r="Q326" s="154"/>
    </row>
    <row r="327" spans="1:17" s="155" customFormat="1" ht="21" customHeight="1">
      <c r="A327" s="21">
        <f t="shared" si="7"/>
        <v>76</v>
      </c>
      <c r="B327" s="173" t="s">
        <v>919</v>
      </c>
      <c r="C327" s="142" t="s">
        <v>920</v>
      </c>
      <c r="D327" s="32" t="s">
        <v>921</v>
      </c>
      <c r="E327" s="33" t="s">
        <v>55</v>
      </c>
      <c r="F327" s="34">
        <v>40106</v>
      </c>
      <c r="G327" s="60" t="s">
        <v>673</v>
      </c>
      <c r="H327" s="61" t="s">
        <v>674</v>
      </c>
      <c r="I327" s="35" t="s">
        <v>396</v>
      </c>
      <c r="J327" s="35"/>
      <c r="K327" s="25">
        <v>30773</v>
      </c>
      <c r="L327" s="180"/>
      <c r="M327" s="141">
        <v>190791</v>
      </c>
      <c r="N327" s="153"/>
      <c r="O327" s="153"/>
      <c r="P327" s="153"/>
      <c r="Q327" s="154"/>
    </row>
    <row r="328" spans="1:17" s="155" customFormat="1" ht="21" customHeight="1">
      <c r="A328" s="21">
        <f t="shared" si="7"/>
        <v>77</v>
      </c>
      <c r="B328" s="173" t="s">
        <v>922</v>
      </c>
      <c r="C328" s="142" t="s">
        <v>923</v>
      </c>
      <c r="D328" s="32" t="s">
        <v>924</v>
      </c>
      <c r="E328" s="33" t="s">
        <v>55</v>
      </c>
      <c r="F328" s="34">
        <v>40148</v>
      </c>
      <c r="G328" s="60" t="s">
        <v>673</v>
      </c>
      <c r="H328" s="61" t="s">
        <v>674</v>
      </c>
      <c r="I328" s="35" t="s">
        <v>396</v>
      </c>
      <c r="J328" s="35"/>
      <c r="K328" s="25">
        <v>31570</v>
      </c>
      <c r="L328" s="180"/>
      <c r="M328" s="141">
        <v>190735</v>
      </c>
      <c r="N328" s="153"/>
      <c r="O328" s="153"/>
      <c r="P328" s="153"/>
      <c r="Q328" s="154"/>
    </row>
    <row r="329" spans="1:17" s="155" customFormat="1" ht="21" customHeight="1">
      <c r="A329" s="21">
        <f t="shared" si="7"/>
        <v>78</v>
      </c>
      <c r="B329" s="173" t="s">
        <v>925</v>
      </c>
      <c r="C329" s="142" t="s">
        <v>926</v>
      </c>
      <c r="D329" s="32" t="s">
        <v>927</v>
      </c>
      <c r="E329" s="33" t="s">
        <v>55</v>
      </c>
      <c r="F329" s="34">
        <v>40232</v>
      </c>
      <c r="G329" s="60" t="s">
        <v>673</v>
      </c>
      <c r="H329" s="61" t="s">
        <v>674</v>
      </c>
      <c r="I329" s="35" t="s">
        <v>396</v>
      </c>
      <c r="J329" s="35"/>
      <c r="K329" s="25">
        <v>30323</v>
      </c>
      <c r="L329" s="180"/>
      <c r="M329" s="141">
        <v>190723</v>
      </c>
      <c r="N329" s="153"/>
      <c r="O329" s="153"/>
      <c r="P329" s="153"/>
      <c r="Q329" s="154"/>
    </row>
    <row r="330" spans="1:17" s="155" customFormat="1" ht="21" customHeight="1">
      <c r="A330" s="21">
        <f t="shared" si="7"/>
        <v>79</v>
      </c>
      <c r="B330" s="173" t="s">
        <v>928</v>
      </c>
      <c r="C330" s="142" t="s">
        <v>929</v>
      </c>
      <c r="D330" s="32" t="s">
        <v>930</v>
      </c>
      <c r="E330" s="33" t="s">
        <v>55</v>
      </c>
      <c r="F330" s="34">
        <v>40269</v>
      </c>
      <c r="G330" s="60" t="s">
        <v>673</v>
      </c>
      <c r="H330" s="61" t="s">
        <v>674</v>
      </c>
      <c r="I330" s="35" t="s">
        <v>396</v>
      </c>
      <c r="J330" s="35"/>
      <c r="K330" s="25">
        <v>29620</v>
      </c>
      <c r="L330" s="180"/>
      <c r="M330" s="141">
        <v>623371</v>
      </c>
      <c r="N330" s="153"/>
      <c r="O330" s="153"/>
      <c r="P330" s="153"/>
      <c r="Q330" s="154"/>
    </row>
    <row r="331" spans="1:17" s="155" customFormat="1" ht="21" customHeight="1">
      <c r="A331" s="21">
        <f t="shared" si="7"/>
        <v>80</v>
      </c>
      <c r="B331" s="173" t="s">
        <v>931</v>
      </c>
      <c r="C331" s="142" t="s">
        <v>932</v>
      </c>
      <c r="D331" s="32" t="s">
        <v>933</v>
      </c>
      <c r="E331" s="33" t="s">
        <v>55</v>
      </c>
      <c r="F331" s="34">
        <v>40381</v>
      </c>
      <c r="G331" s="60" t="s">
        <v>673</v>
      </c>
      <c r="H331" s="61" t="s">
        <v>674</v>
      </c>
      <c r="I331" s="35" t="s">
        <v>396</v>
      </c>
      <c r="J331" s="35"/>
      <c r="K331" s="25">
        <v>30699</v>
      </c>
      <c r="L331" s="180"/>
      <c r="M331" s="141">
        <v>638442</v>
      </c>
      <c r="N331" s="153"/>
      <c r="O331" s="153"/>
      <c r="P331" s="153"/>
      <c r="Q331" s="154"/>
    </row>
    <row r="332" spans="1:17" s="155" customFormat="1" ht="21" customHeight="1">
      <c r="A332" s="21">
        <f t="shared" si="7"/>
        <v>81</v>
      </c>
      <c r="B332" s="195" t="s">
        <v>934</v>
      </c>
      <c r="C332" s="142" t="s">
        <v>935</v>
      </c>
      <c r="D332" s="98" t="s">
        <v>936</v>
      </c>
      <c r="E332" s="33" t="s">
        <v>55</v>
      </c>
      <c r="F332" s="34">
        <v>40634</v>
      </c>
      <c r="G332" s="112" t="s">
        <v>673</v>
      </c>
      <c r="H332" s="190" t="s">
        <v>674</v>
      </c>
      <c r="I332" s="35" t="s">
        <v>396</v>
      </c>
      <c r="J332" s="35"/>
      <c r="K332" s="25">
        <v>33668</v>
      </c>
      <c r="L332" s="180"/>
      <c r="M332" s="141">
        <v>638446</v>
      </c>
      <c r="N332" s="153"/>
      <c r="O332" s="153"/>
      <c r="P332" s="153"/>
      <c r="Q332" s="154"/>
    </row>
    <row r="333" spans="1:17" s="155" customFormat="1" ht="21" customHeight="1">
      <c r="A333" s="21">
        <f t="shared" si="7"/>
        <v>82</v>
      </c>
      <c r="B333" s="173" t="s">
        <v>937</v>
      </c>
      <c r="C333" s="142" t="s">
        <v>938</v>
      </c>
      <c r="D333" s="32" t="s">
        <v>939</v>
      </c>
      <c r="E333" s="33" t="s">
        <v>55</v>
      </c>
      <c r="F333" s="34">
        <v>40777</v>
      </c>
      <c r="G333" s="60" t="s">
        <v>673</v>
      </c>
      <c r="H333" s="61" t="s">
        <v>674</v>
      </c>
      <c r="I333" s="35" t="s">
        <v>396</v>
      </c>
      <c r="J333" s="35"/>
      <c r="K333" s="25">
        <v>32704</v>
      </c>
      <c r="L333" s="180"/>
      <c r="M333" s="141">
        <v>651867</v>
      </c>
      <c r="N333" s="153"/>
      <c r="O333" s="153"/>
      <c r="P333" s="153"/>
      <c r="Q333" s="154"/>
    </row>
    <row r="334" spans="1:17" s="155" customFormat="1" ht="21" customHeight="1">
      <c r="A334" s="21">
        <f t="shared" si="7"/>
        <v>83</v>
      </c>
      <c r="B334" s="188" t="s">
        <v>940</v>
      </c>
      <c r="C334" s="142" t="s">
        <v>941</v>
      </c>
      <c r="D334" s="32" t="s">
        <v>942</v>
      </c>
      <c r="E334" s="33" t="s">
        <v>55</v>
      </c>
      <c r="F334" s="34">
        <v>41205</v>
      </c>
      <c r="G334" s="60" t="s">
        <v>673</v>
      </c>
      <c r="H334" s="61" t="s">
        <v>674</v>
      </c>
      <c r="I334" s="35" t="s">
        <v>396</v>
      </c>
      <c r="J334" s="35"/>
      <c r="K334" s="25">
        <v>34467</v>
      </c>
      <c r="L334" s="180"/>
      <c r="M334" s="141">
        <v>529475</v>
      </c>
      <c r="N334" s="153"/>
      <c r="O334" s="153"/>
      <c r="P334" s="153"/>
      <c r="Q334" s="154"/>
    </row>
    <row r="335" spans="1:17" s="155" customFormat="1" ht="21" customHeight="1">
      <c r="A335" s="21">
        <f t="shared" si="7"/>
        <v>84</v>
      </c>
      <c r="B335" s="173" t="s">
        <v>943</v>
      </c>
      <c r="C335" s="142" t="s">
        <v>944</v>
      </c>
      <c r="D335" s="32" t="s">
        <v>945</v>
      </c>
      <c r="E335" s="33" t="s">
        <v>55</v>
      </c>
      <c r="F335" s="34">
        <v>41365</v>
      </c>
      <c r="G335" s="60" t="s">
        <v>673</v>
      </c>
      <c r="H335" s="61" t="s">
        <v>674</v>
      </c>
      <c r="I335" s="35" t="s">
        <v>396</v>
      </c>
      <c r="J335" s="35"/>
      <c r="K335" s="25">
        <v>34828</v>
      </c>
      <c r="L335" s="180"/>
      <c r="M335" s="141">
        <v>1131083</v>
      </c>
      <c r="N335" s="153"/>
      <c r="O335" s="153"/>
      <c r="P335" s="153"/>
      <c r="Q335" s="154"/>
    </row>
    <row r="336" spans="1:17" s="155" customFormat="1" ht="21" customHeight="1">
      <c r="A336" s="21">
        <f t="shared" si="7"/>
        <v>85</v>
      </c>
      <c r="B336" s="173" t="s">
        <v>946</v>
      </c>
      <c r="C336" s="142" t="s">
        <v>947</v>
      </c>
      <c r="D336" s="32" t="s">
        <v>948</v>
      </c>
      <c r="E336" s="33" t="s">
        <v>55</v>
      </c>
      <c r="F336" s="34">
        <v>41387</v>
      </c>
      <c r="G336" s="60" t="s">
        <v>673</v>
      </c>
      <c r="H336" s="61" t="s">
        <v>674</v>
      </c>
      <c r="I336" s="35" t="s">
        <v>396</v>
      </c>
      <c r="J336" s="35"/>
      <c r="K336" s="25">
        <v>33247</v>
      </c>
      <c r="L336" s="180"/>
      <c r="M336" s="141">
        <v>1131083</v>
      </c>
      <c r="N336" s="153"/>
      <c r="O336" s="153"/>
      <c r="P336" s="153"/>
      <c r="Q336" s="154"/>
    </row>
    <row r="337" spans="1:17" s="155" customFormat="1" ht="21" customHeight="1">
      <c r="A337" s="21">
        <f t="shared" si="7"/>
        <v>86</v>
      </c>
      <c r="B337" s="188" t="s">
        <v>949</v>
      </c>
      <c r="C337" s="142" t="s">
        <v>950</v>
      </c>
      <c r="D337" s="32" t="s">
        <v>951</v>
      </c>
      <c r="E337" s="33" t="s">
        <v>55</v>
      </c>
      <c r="F337" s="34">
        <v>41387</v>
      </c>
      <c r="G337" s="60" t="s">
        <v>673</v>
      </c>
      <c r="H337" s="61" t="s">
        <v>674</v>
      </c>
      <c r="I337" s="35" t="s">
        <v>396</v>
      </c>
      <c r="J337" s="35"/>
      <c r="K337" s="25">
        <v>34098</v>
      </c>
      <c r="L337" s="180"/>
      <c r="M337" s="141">
        <v>1131052</v>
      </c>
      <c r="N337" s="153"/>
      <c r="O337" s="153"/>
      <c r="P337" s="153"/>
      <c r="Q337" s="154"/>
    </row>
    <row r="338" spans="1:17" s="155" customFormat="1" ht="21" customHeight="1">
      <c r="A338" s="21">
        <f t="shared" si="7"/>
        <v>87</v>
      </c>
      <c r="B338" s="173" t="s">
        <v>952</v>
      </c>
      <c r="C338" s="142" t="s">
        <v>953</v>
      </c>
      <c r="D338" s="98" t="s">
        <v>954</v>
      </c>
      <c r="E338" s="33" t="s">
        <v>38</v>
      </c>
      <c r="F338" s="34">
        <v>38635</v>
      </c>
      <c r="G338" s="60" t="s">
        <v>682</v>
      </c>
      <c r="H338" s="61" t="s">
        <v>674</v>
      </c>
      <c r="I338" s="35" t="s">
        <v>955</v>
      </c>
      <c r="J338" s="35"/>
      <c r="K338" s="25">
        <v>30295</v>
      </c>
      <c r="L338" s="180"/>
      <c r="M338" s="141">
        <v>43980</v>
      </c>
      <c r="N338" s="153"/>
      <c r="O338" s="153"/>
      <c r="P338" s="153"/>
      <c r="Q338" s="154"/>
    </row>
    <row r="339" spans="1:17" s="155" customFormat="1" ht="21" customHeight="1">
      <c r="A339" s="21">
        <f t="shared" si="7"/>
        <v>88</v>
      </c>
      <c r="B339" s="173" t="s">
        <v>956</v>
      </c>
      <c r="C339" s="142" t="s">
        <v>957</v>
      </c>
      <c r="D339" s="98" t="s">
        <v>958</v>
      </c>
      <c r="E339" s="33" t="s">
        <v>38</v>
      </c>
      <c r="F339" s="34">
        <v>40087</v>
      </c>
      <c r="G339" s="60" t="s">
        <v>755</v>
      </c>
      <c r="H339" s="61" t="s">
        <v>674</v>
      </c>
      <c r="I339" s="35" t="s">
        <v>955</v>
      </c>
      <c r="J339" s="35"/>
      <c r="K339" s="25">
        <v>30139</v>
      </c>
      <c r="L339" s="180"/>
      <c r="M339" s="141">
        <v>190718</v>
      </c>
      <c r="N339" s="153"/>
      <c r="O339" s="153"/>
      <c r="P339" s="153"/>
      <c r="Q339" s="154"/>
    </row>
    <row r="340" spans="1:17" s="155" customFormat="1" ht="21" customHeight="1">
      <c r="A340" s="21">
        <f t="shared" si="7"/>
        <v>89</v>
      </c>
      <c r="B340" s="173" t="s">
        <v>959</v>
      </c>
      <c r="C340" s="142" t="s">
        <v>960</v>
      </c>
      <c r="D340" s="98" t="s">
        <v>961</v>
      </c>
      <c r="E340" s="33" t="s">
        <v>38</v>
      </c>
      <c r="F340" s="34">
        <v>40528</v>
      </c>
      <c r="G340" s="60" t="s">
        <v>751</v>
      </c>
      <c r="H340" s="61" t="s">
        <v>674</v>
      </c>
      <c r="I340" s="35" t="s">
        <v>955</v>
      </c>
      <c r="J340" s="35"/>
      <c r="K340" s="25">
        <v>33850</v>
      </c>
      <c r="L340" s="180"/>
      <c r="M340" s="141">
        <v>638439</v>
      </c>
      <c r="N340" s="153"/>
      <c r="O340" s="153"/>
      <c r="P340" s="153"/>
      <c r="Q340" s="154"/>
    </row>
    <row r="341" spans="1:17" s="155" customFormat="1" ht="21" customHeight="1">
      <c r="A341" s="21">
        <f t="shared" si="7"/>
        <v>90</v>
      </c>
      <c r="B341" s="173" t="s">
        <v>962</v>
      </c>
      <c r="C341" s="142" t="s">
        <v>963</v>
      </c>
      <c r="D341" s="98" t="s">
        <v>964</v>
      </c>
      <c r="E341" s="33" t="s">
        <v>38</v>
      </c>
      <c r="F341" s="34">
        <v>40554</v>
      </c>
      <c r="G341" s="60" t="s">
        <v>751</v>
      </c>
      <c r="H341" s="61" t="s">
        <v>674</v>
      </c>
      <c r="I341" s="35" t="s">
        <v>955</v>
      </c>
      <c r="J341" s="35"/>
      <c r="K341" s="25">
        <v>31004</v>
      </c>
      <c r="L341" s="180"/>
      <c r="M341" s="141">
        <v>638449</v>
      </c>
      <c r="N341" s="153"/>
      <c r="O341" s="153"/>
      <c r="P341" s="153"/>
      <c r="Q341" s="154"/>
    </row>
    <row r="342" spans="1:17" s="155" customFormat="1" ht="21" customHeight="1">
      <c r="A342" s="21">
        <f t="shared" si="7"/>
        <v>91</v>
      </c>
      <c r="B342" s="173" t="s">
        <v>965</v>
      </c>
      <c r="C342" s="142" t="s">
        <v>966</v>
      </c>
      <c r="D342" s="203" t="s">
        <v>967</v>
      </c>
      <c r="E342" s="33" t="s">
        <v>38</v>
      </c>
      <c r="F342" s="34">
        <v>40651</v>
      </c>
      <c r="G342" s="60" t="s">
        <v>751</v>
      </c>
      <c r="H342" s="61" t="s">
        <v>674</v>
      </c>
      <c r="I342" s="35" t="s">
        <v>955</v>
      </c>
      <c r="J342" s="35"/>
      <c r="K342" s="25">
        <v>33247</v>
      </c>
      <c r="L342" s="180"/>
      <c r="M342" s="141">
        <v>638402</v>
      </c>
      <c r="N342" s="153"/>
      <c r="O342" s="153"/>
      <c r="P342" s="153"/>
      <c r="Q342" s="154"/>
    </row>
    <row r="343" spans="1:17" s="155" customFormat="1" ht="21" customHeight="1">
      <c r="A343" s="21">
        <f t="shared" si="7"/>
        <v>92</v>
      </c>
      <c r="B343" s="173" t="s">
        <v>968</v>
      </c>
      <c r="C343" s="142" t="s">
        <v>969</v>
      </c>
      <c r="D343" s="203" t="s">
        <v>970</v>
      </c>
      <c r="E343" s="33" t="s">
        <v>38</v>
      </c>
      <c r="F343" s="34">
        <v>40651</v>
      </c>
      <c r="G343" s="60" t="s">
        <v>755</v>
      </c>
      <c r="H343" s="61" t="s">
        <v>674</v>
      </c>
      <c r="I343" s="35" t="s">
        <v>955</v>
      </c>
      <c r="J343" s="35"/>
      <c r="K343" s="25">
        <v>31541</v>
      </c>
      <c r="L343" s="180"/>
      <c r="M343" s="141">
        <v>638409</v>
      </c>
      <c r="N343" s="153"/>
      <c r="O343" s="153"/>
      <c r="P343" s="153"/>
      <c r="Q343" s="154"/>
    </row>
    <row r="344" spans="1:17" s="155" customFormat="1" ht="21" customHeight="1">
      <c r="A344" s="21">
        <f t="shared" si="7"/>
        <v>93</v>
      </c>
      <c r="B344" s="173" t="s">
        <v>971</v>
      </c>
      <c r="C344" s="142" t="s">
        <v>972</v>
      </c>
      <c r="D344" s="203" t="s">
        <v>973</v>
      </c>
      <c r="E344" s="33" t="s">
        <v>55</v>
      </c>
      <c r="F344" s="34">
        <v>40863</v>
      </c>
      <c r="G344" s="60" t="s">
        <v>744</v>
      </c>
      <c r="H344" s="61" t="s">
        <v>674</v>
      </c>
      <c r="I344" s="35" t="s">
        <v>955</v>
      </c>
      <c r="J344" s="35"/>
      <c r="K344" s="25">
        <v>32306</v>
      </c>
      <c r="L344" s="180"/>
      <c r="M344" s="141">
        <v>651978</v>
      </c>
      <c r="N344" s="153"/>
      <c r="O344" s="153"/>
      <c r="P344" s="153"/>
      <c r="Q344" s="154"/>
    </row>
    <row r="345" spans="1:17" s="155" customFormat="1" ht="21" customHeight="1">
      <c r="A345" s="21">
        <f t="shared" si="7"/>
        <v>94</v>
      </c>
      <c r="B345" s="188" t="s">
        <v>974</v>
      </c>
      <c r="C345" s="142" t="s">
        <v>975</v>
      </c>
      <c r="D345" s="203" t="s">
        <v>976</v>
      </c>
      <c r="E345" s="33" t="s">
        <v>38</v>
      </c>
      <c r="F345" s="34">
        <v>41046</v>
      </c>
      <c r="G345" s="60" t="s">
        <v>751</v>
      </c>
      <c r="H345" s="61" t="s">
        <v>674</v>
      </c>
      <c r="I345" s="35" t="s">
        <v>955</v>
      </c>
      <c r="J345" s="35"/>
      <c r="K345" s="25">
        <v>33336</v>
      </c>
      <c r="L345" s="180"/>
      <c r="M345" s="141">
        <v>651961</v>
      </c>
      <c r="N345" s="153"/>
      <c r="O345" s="153"/>
      <c r="P345" s="153"/>
      <c r="Q345" s="154"/>
    </row>
    <row r="346" spans="1:17" s="155" customFormat="1" ht="21" customHeight="1">
      <c r="A346" s="21">
        <f t="shared" si="7"/>
        <v>95</v>
      </c>
      <c r="B346" s="188" t="s">
        <v>977</v>
      </c>
      <c r="C346" s="142" t="s">
        <v>978</v>
      </c>
      <c r="D346" s="203" t="s">
        <v>979</v>
      </c>
      <c r="E346" s="33" t="s">
        <v>38</v>
      </c>
      <c r="F346" s="34">
        <v>41046</v>
      </c>
      <c r="G346" s="60" t="s">
        <v>751</v>
      </c>
      <c r="H346" s="61" t="s">
        <v>674</v>
      </c>
      <c r="I346" s="35" t="s">
        <v>955</v>
      </c>
      <c r="J346" s="35"/>
      <c r="K346" s="25">
        <v>33668</v>
      </c>
      <c r="L346" s="180"/>
      <c r="M346" s="141">
        <v>651984</v>
      </c>
      <c r="N346" s="153"/>
      <c r="O346" s="153"/>
      <c r="P346" s="153"/>
      <c r="Q346" s="154"/>
    </row>
    <row r="347" spans="1:17" s="155" customFormat="1" ht="21" customHeight="1">
      <c r="A347" s="21">
        <f t="shared" si="7"/>
        <v>96</v>
      </c>
      <c r="B347" s="173" t="s">
        <v>980</v>
      </c>
      <c r="C347" s="142" t="s">
        <v>981</v>
      </c>
      <c r="D347" s="203" t="s">
        <v>982</v>
      </c>
      <c r="E347" s="33" t="s">
        <v>55</v>
      </c>
      <c r="F347" s="34">
        <v>41067</v>
      </c>
      <c r="G347" s="60" t="s">
        <v>744</v>
      </c>
      <c r="H347" s="61" t="s">
        <v>674</v>
      </c>
      <c r="I347" s="35" t="s">
        <v>955</v>
      </c>
      <c r="J347" s="35"/>
      <c r="K347" s="25">
        <v>34614</v>
      </c>
      <c r="L347" s="180"/>
      <c r="M347" s="141">
        <v>651870</v>
      </c>
      <c r="N347" s="153"/>
      <c r="O347" s="153"/>
      <c r="P347" s="153"/>
      <c r="Q347" s="154"/>
    </row>
    <row r="348" spans="1:17" s="155" customFormat="1" ht="21" customHeight="1">
      <c r="A348" s="21">
        <f t="shared" si="7"/>
        <v>97</v>
      </c>
      <c r="B348" s="146" t="s">
        <v>983</v>
      </c>
      <c r="C348" s="142" t="s">
        <v>984</v>
      </c>
      <c r="D348" s="203" t="s">
        <v>985</v>
      </c>
      <c r="E348" s="33" t="s">
        <v>38</v>
      </c>
      <c r="F348" s="34">
        <v>41214</v>
      </c>
      <c r="G348" s="60" t="s">
        <v>751</v>
      </c>
      <c r="H348" s="61" t="s">
        <v>674</v>
      </c>
      <c r="I348" s="35" t="s">
        <v>955</v>
      </c>
      <c r="J348" s="35"/>
      <c r="K348" s="25">
        <v>34827</v>
      </c>
      <c r="L348" s="180"/>
      <c r="M348" s="141">
        <v>569659</v>
      </c>
      <c r="N348" s="153"/>
      <c r="O348" s="153"/>
      <c r="P348" s="153"/>
      <c r="Q348" s="154"/>
    </row>
    <row r="349" spans="1:17" s="155" customFormat="1" ht="21" customHeight="1">
      <c r="A349" s="21">
        <f t="shared" si="7"/>
        <v>98</v>
      </c>
      <c r="B349" s="146" t="s">
        <v>986</v>
      </c>
      <c r="C349" s="142" t="s">
        <v>987</v>
      </c>
      <c r="D349" s="203" t="s">
        <v>988</v>
      </c>
      <c r="E349" s="33" t="s">
        <v>38</v>
      </c>
      <c r="F349" s="34">
        <v>41611</v>
      </c>
      <c r="G349" s="60" t="s">
        <v>751</v>
      </c>
      <c r="H349" s="61" t="s">
        <v>674</v>
      </c>
      <c r="I349" s="35" t="s">
        <v>955</v>
      </c>
      <c r="J349" s="35"/>
      <c r="K349" s="25">
        <v>33606</v>
      </c>
      <c r="L349" s="180"/>
      <c r="M349" s="141">
        <v>556174</v>
      </c>
      <c r="N349" s="153"/>
      <c r="O349" s="153"/>
      <c r="P349" s="153"/>
      <c r="Q349" s="154"/>
    </row>
    <row r="350" spans="1:17" s="155" customFormat="1" ht="21" customHeight="1">
      <c r="A350" s="21">
        <f t="shared" si="7"/>
        <v>99</v>
      </c>
      <c r="B350" s="146" t="s">
        <v>989</v>
      </c>
      <c r="C350" s="142" t="s">
        <v>990</v>
      </c>
      <c r="D350" s="98" t="s">
        <v>991</v>
      </c>
      <c r="E350" s="33" t="s">
        <v>38</v>
      </c>
      <c r="F350" s="34">
        <v>42529</v>
      </c>
      <c r="G350" s="60" t="s">
        <v>751</v>
      </c>
      <c r="H350" s="61" t="s">
        <v>674</v>
      </c>
      <c r="I350" s="35" t="s">
        <v>955</v>
      </c>
      <c r="J350" s="35"/>
      <c r="K350" s="25">
        <v>32205</v>
      </c>
      <c r="L350" s="180"/>
      <c r="M350" s="141">
        <v>1311389</v>
      </c>
      <c r="N350" s="153"/>
      <c r="O350" s="153"/>
      <c r="P350" s="153"/>
      <c r="Q350" s="154"/>
    </row>
    <row r="351" spans="1:17" s="155" customFormat="1" ht="21" customHeight="1">
      <c r="A351" s="21">
        <f t="shared" si="7"/>
        <v>100</v>
      </c>
      <c r="B351" s="146" t="s">
        <v>992</v>
      </c>
      <c r="C351" s="142" t="s">
        <v>993</v>
      </c>
      <c r="D351" s="98" t="s">
        <v>994</v>
      </c>
      <c r="E351" s="33" t="s">
        <v>38</v>
      </c>
      <c r="F351" s="34">
        <v>42529</v>
      </c>
      <c r="G351" s="60" t="s">
        <v>751</v>
      </c>
      <c r="H351" s="61" t="s">
        <v>674</v>
      </c>
      <c r="I351" s="35" t="s">
        <v>955</v>
      </c>
      <c r="J351" s="35"/>
      <c r="K351" s="25">
        <v>33798</v>
      </c>
      <c r="L351" s="180"/>
      <c r="M351" s="141">
        <v>1311381</v>
      </c>
      <c r="N351" s="153"/>
      <c r="O351" s="153"/>
      <c r="P351" s="153"/>
      <c r="Q351" s="154"/>
    </row>
    <row r="352" spans="1:17" s="155" customFormat="1" ht="21" customHeight="1">
      <c r="A352" s="21">
        <f t="shared" si="7"/>
        <v>101</v>
      </c>
      <c r="B352" s="173" t="s">
        <v>995</v>
      </c>
      <c r="C352" s="142" t="s">
        <v>996</v>
      </c>
      <c r="D352" s="98" t="s">
        <v>997</v>
      </c>
      <c r="E352" s="33" t="s">
        <v>55</v>
      </c>
      <c r="F352" s="34">
        <v>40210</v>
      </c>
      <c r="G352" s="60" t="s">
        <v>744</v>
      </c>
      <c r="H352" s="61" t="s">
        <v>674</v>
      </c>
      <c r="I352" s="35" t="s">
        <v>998</v>
      </c>
      <c r="J352" s="35"/>
      <c r="K352" s="25">
        <v>33826</v>
      </c>
      <c r="L352" s="180"/>
      <c r="M352" s="141">
        <v>623370</v>
      </c>
      <c r="N352" s="153"/>
      <c r="O352" s="153"/>
      <c r="P352" s="153"/>
      <c r="Q352" s="154"/>
    </row>
    <row r="353" spans="1:17" s="155" customFormat="1" ht="21" customHeight="1">
      <c r="A353" s="21">
        <f t="shared" si="7"/>
        <v>102</v>
      </c>
      <c r="B353" s="173" t="s">
        <v>999</v>
      </c>
      <c r="C353" s="142" t="s">
        <v>1000</v>
      </c>
      <c r="D353" s="98" t="s">
        <v>1001</v>
      </c>
      <c r="E353" s="33" t="s">
        <v>38</v>
      </c>
      <c r="F353" s="34">
        <v>40316</v>
      </c>
      <c r="G353" s="60" t="s">
        <v>751</v>
      </c>
      <c r="H353" s="61" t="s">
        <v>674</v>
      </c>
      <c r="I353" s="35" t="s">
        <v>998</v>
      </c>
      <c r="J353" s="35"/>
      <c r="K353" s="25">
        <v>32612</v>
      </c>
      <c r="L353" s="180"/>
      <c r="M353" s="141">
        <v>621710</v>
      </c>
      <c r="N353" s="153"/>
      <c r="O353" s="153"/>
      <c r="P353" s="153"/>
      <c r="Q353" s="154"/>
    </row>
    <row r="354" spans="1:17" s="155" customFormat="1" ht="21" customHeight="1">
      <c r="A354" s="21">
        <f t="shared" si="7"/>
        <v>103</v>
      </c>
      <c r="B354" s="146" t="s">
        <v>1002</v>
      </c>
      <c r="C354" s="142" t="s">
        <v>1003</v>
      </c>
      <c r="D354" s="32" t="s">
        <v>1004</v>
      </c>
      <c r="E354" s="33" t="s">
        <v>38</v>
      </c>
      <c r="F354" s="34">
        <v>40306</v>
      </c>
      <c r="G354" s="60" t="s">
        <v>751</v>
      </c>
      <c r="H354" s="61" t="s">
        <v>674</v>
      </c>
      <c r="I354" s="35" t="s">
        <v>998</v>
      </c>
      <c r="J354" s="35"/>
      <c r="K354" s="25">
        <v>29193</v>
      </c>
      <c r="L354" s="180"/>
      <c r="M354" s="141">
        <v>638447</v>
      </c>
      <c r="N354" s="153"/>
      <c r="O354" s="153"/>
      <c r="P354" s="153"/>
      <c r="Q354" s="154"/>
    </row>
    <row r="355" spans="1:17" s="155" customFormat="1" ht="21" customHeight="1">
      <c r="A355" s="21">
        <f t="shared" si="7"/>
        <v>104</v>
      </c>
      <c r="B355" s="173" t="s">
        <v>1005</v>
      </c>
      <c r="C355" s="142" t="s">
        <v>1006</v>
      </c>
      <c r="D355" s="32" t="s">
        <v>1007</v>
      </c>
      <c r="E355" s="33" t="s">
        <v>38</v>
      </c>
      <c r="F355" s="34">
        <v>40848</v>
      </c>
      <c r="G355" s="60" t="s">
        <v>751</v>
      </c>
      <c r="H355" s="61" t="s">
        <v>674</v>
      </c>
      <c r="I355" s="35" t="s">
        <v>998</v>
      </c>
      <c r="J355" s="35"/>
      <c r="K355" s="25">
        <v>30335</v>
      </c>
      <c r="L355" s="180"/>
      <c r="M355" s="141">
        <v>651996</v>
      </c>
      <c r="N355" s="153"/>
      <c r="O355" s="153"/>
      <c r="P355" s="153"/>
      <c r="Q355" s="154"/>
    </row>
    <row r="356" spans="1:17" s="155" customFormat="1" ht="21" customHeight="1">
      <c r="A356" s="21">
        <f t="shared" si="7"/>
        <v>105</v>
      </c>
      <c r="B356" s="188" t="s">
        <v>1008</v>
      </c>
      <c r="C356" s="142" t="s">
        <v>1009</v>
      </c>
      <c r="D356" s="32" t="s">
        <v>1010</v>
      </c>
      <c r="E356" s="33" t="s">
        <v>38</v>
      </c>
      <c r="F356" s="34">
        <v>41046</v>
      </c>
      <c r="G356" s="60" t="s">
        <v>751</v>
      </c>
      <c r="H356" s="61" t="s">
        <v>674</v>
      </c>
      <c r="I356" s="35" t="s">
        <v>998</v>
      </c>
      <c r="J356" s="35"/>
      <c r="K356" s="25">
        <v>33282</v>
      </c>
      <c r="L356" s="180"/>
      <c r="M356" s="141">
        <v>651875</v>
      </c>
      <c r="N356" s="153"/>
      <c r="O356" s="153"/>
      <c r="P356" s="153"/>
      <c r="Q356" s="154"/>
    </row>
    <row r="357" spans="1:17" s="155" customFormat="1" ht="21" customHeight="1">
      <c r="A357" s="21">
        <f t="shared" si="7"/>
        <v>106</v>
      </c>
      <c r="B357" s="173" t="s">
        <v>1011</v>
      </c>
      <c r="C357" s="142" t="s">
        <v>1012</v>
      </c>
      <c r="D357" s="32" t="s">
        <v>1013</v>
      </c>
      <c r="E357" s="33" t="s">
        <v>38</v>
      </c>
      <c r="F357" s="34">
        <v>41568</v>
      </c>
      <c r="G357" s="60" t="s">
        <v>751</v>
      </c>
      <c r="H357" s="61" t="s">
        <v>674</v>
      </c>
      <c r="I357" s="35" t="s">
        <v>998</v>
      </c>
      <c r="J357" s="35"/>
      <c r="K357" s="25">
        <v>33366</v>
      </c>
      <c r="L357" s="180"/>
      <c r="M357" s="141">
        <v>1131092</v>
      </c>
      <c r="N357" s="153"/>
      <c r="O357" s="153"/>
      <c r="P357" s="153"/>
      <c r="Q357" s="154"/>
    </row>
    <row r="358" spans="1:17" s="155" customFormat="1" ht="21" customHeight="1">
      <c r="A358" s="21">
        <f t="shared" si="7"/>
        <v>107</v>
      </c>
      <c r="B358" s="146" t="s">
        <v>1014</v>
      </c>
      <c r="C358" s="142" t="s">
        <v>1015</v>
      </c>
      <c r="D358" s="32" t="s">
        <v>1016</v>
      </c>
      <c r="E358" s="33" t="s">
        <v>38</v>
      </c>
      <c r="F358" s="34">
        <v>41612</v>
      </c>
      <c r="G358" s="60" t="s">
        <v>751</v>
      </c>
      <c r="H358" s="61" t="s">
        <v>674</v>
      </c>
      <c r="I358" s="35" t="s">
        <v>998</v>
      </c>
      <c r="J358" s="35"/>
      <c r="K358" s="25">
        <v>31389</v>
      </c>
      <c r="L358" s="180"/>
      <c r="M358" s="141">
        <v>556193</v>
      </c>
      <c r="N358" s="153"/>
      <c r="O358" s="153"/>
      <c r="P358" s="153"/>
      <c r="Q358" s="154"/>
    </row>
    <row r="359" spans="1:17" s="155" customFormat="1" ht="21" customHeight="1">
      <c r="A359" s="21">
        <f t="shared" si="7"/>
        <v>108</v>
      </c>
      <c r="B359" s="146" t="s">
        <v>1017</v>
      </c>
      <c r="C359" s="142" t="s">
        <v>1018</v>
      </c>
      <c r="D359" s="32" t="s">
        <v>1019</v>
      </c>
      <c r="E359" s="33" t="s">
        <v>38</v>
      </c>
      <c r="F359" s="34">
        <v>41612</v>
      </c>
      <c r="G359" s="60" t="s">
        <v>751</v>
      </c>
      <c r="H359" s="61" t="s">
        <v>674</v>
      </c>
      <c r="I359" s="35" t="s">
        <v>998</v>
      </c>
      <c r="J359" s="35"/>
      <c r="K359" s="25">
        <v>31238</v>
      </c>
      <c r="L359" s="180"/>
      <c r="M359" s="141">
        <v>556189</v>
      </c>
      <c r="N359" s="153"/>
      <c r="O359" s="153"/>
      <c r="P359" s="153"/>
      <c r="Q359" s="154"/>
    </row>
    <row r="360" spans="1:17" s="155" customFormat="1" ht="21" customHeight="1">
      <c r="A360" s="21">
        <f t="shared" si="7"/>
        <v>109</v>
      </c>
      <c r="B360" s="146" t="s">
        <v>1020</v>
      </c>
      <c r="C360" s="142" t="s">
        <v>1021</v>
      </c>
      <c r="D360" s="32" t="s">
        <v>1022</v>
      </c>
      <c r="E360" s="33" t="s">
        <v>38</v>
      </c>
      <c r="F360" s="34">
        <v>42523</v>
      </c>
      <c r="G360" s="60" t="s">
        <v>751</v>
      </c>
      <c r="H360" s="61" t="s">
        <v>674</v>
      </c>
      <c r="I360" s="35" t="s">
        <v>998</v>
      </c>
      <c r="J360" s="35"/>
      <c r="K360" s="25">
        <v>34814</v>
      </c>
      <c r="L360" s="180"/>
      <c r="M360" s="141">
        <v>1311388</v>
      </c>
      <c r="N360" s="153"/>
      <c r="O360" s="153"/>
      <c r="P360" s="153"/>
      <c r="Q360" s="154"/>
    </row>
    <row r="361" spans="1:17" s="155" customFormat="1" ht="21" customHeight="1">
      <c r="A361" s="21">
        <f t="shared" si="7"/>
        <v>110</v>
      </c>
      <c r="B361" s="146" t="s">
        <v>1023</v>
      </c>
      <c r="C361" s="142" t="s">
        <v>1024</v>
      </c>
      <c r="D361" s="32" t="s">
        <v>1025</v>
      </c>
      <c r="E361" s="33" t="s">
        <v>38</v>
      </c>
      <c r="F361" s="34">
        <v>42529</v>
      </c>
      <c r="G361" s="60" t="s">
        <v>751</v>
      </c>
      <c r="H361" s="61" t="s">
        <v>674</v>
      </c>
      <c r="I361" s="35" t="s">
        <v>998</v>
      </c>
      <c r="J361" s="35"/>
      <c r="K361" s="25">
        <v>34587</v>
      </c>
      <c r="L361" s="180"/>
      <c r="M361" s="141">
        <v>1311334</v>
      </c>
      <c r="N361" s="153"/>
      <c r="O361" s="153"/>
      <c r="P361" s="153"/>
      <c r="Q361" s="154"/>
    </row>
    <row r="362" spans="1:17" s="155" customFormat="1" ht="21" customHeight="1">
      <c r="A362" s="21">
        <f t="shared" si="7"/>
        <v>111</v>
      </c>
      <c r="B362" s="173" t="s">
        <v>1026</v>
      </c>
      <c r="C362" s="142" t="s">
        <v>1027</v>
      </c>
      <c r="D362" s="32" t="s">
        <v>1028</v>
      </c>
      <c r="E362" s="33" t="s">
        <v>38</v>
      </c>
      <c r="F362" s="34">
        <v>38635</v>
      </c>
      <c r="G362" s="60" t="s">
        <v>682</v>
      </c>
      <c r="H362" s="61" t="s">
        <v>674</v>
      </c>
      <c r="I362" s="35" t="s">
        <v>1029</v>
      </c>
      <c r="J362" s="35"/>
      <c r="K362" s="25">
        <v>30236</v>
      </c>
      <c r="L362" s="180"/>
      <c r="M362" s="141">
        <v>43913</v>
      </c>
      <c r="N362" s="153"/>
      <c r="O362" s="153"/>
      <c r="P362" s="153"/>
      <c r="Q362" s="154"/>
    </row>
    <row r="363" spans="1:17" s="155" customFormat="1" ht="21" customHeight="1">
      <c r="A363" s="21">
        <f t="shared" si="7"/>
        <v>112</v>
      </c>
      <c r="B363" s="173" t="s">
        <v>1030</v>
      </c>
      <c r="C363" s="142" t="s">
        <v>1031</v>
      </c>
      <c r="D363" s="32" t="s">
        <v>1032</v>
      </c>
      <c r="E363" s="33" t="s">
        <v>38</v>
      </c>
      <c r="F363" s="34">
        <v>40210</v>
      </c>
      <c r="G363" s="60" t="s">
        <v>755</v>
      </c>
      <c r="H363" s="61" t="s">
        <v>674</v>
      </c>
      <c r="I363" s="35" t="s">
        <v>1029</v>
      </c>
      <c r="J363" s="35"/>
      <c r="K363" s="25">
        <v>30225</v>
      </c>
      <c r="L363" s="180"/>
      <c r="M363" s="141">
        <v>623354</v>
      </c>
      <c r="N363" s="153"/>
      <c r="O363" s="153"/>
      <c r="P363" s="153"/>
      <c r="Q363" s="154"/>
    </row>
    <row r="364" spans="1:17" s="155" customFormat="1" ht="21" customHeight="1">
      <c r="A364" s="21">
        <f t="shared" si="7"/>
        <v>113</v>
      </c>
      <c r="B364" s="173" t="s">
        <v>1033</v>
      </c>
      <c r="C364" s="142" t="s">
        <v>1034</v>
      </c>
      <c r="D364" s="32" t="s">
        <v>1035</v>
      </c>
      <c r="E364" s="33" t="s">
        <v>38</v>
      </c>
      <c r="F364" s="34">
        <v>40210</v>
      </c>
      <c r="G364" s="60" t="s">
        <v>751</v>
      </c>
      <c r="H364" s="61" t="s">
        <v>674</v>
      </c>
      <c r="I364" s="35" t="s">
        <v>1029</v>
      </c>
      <c r="J364" s="35"/>
      <c r="K364" s="25">
        <v>30866</v>
      </c>
      <c r="L364" s="180"/>
      <c r="M364" s="141">
        <v>623366</v>
      </c>
      <c r="N364" s="153"/>
      <c r="O364" s="153"/>
      <c r="P364" s="153"/>
      <c r="Q364" s="154"/>
    </row>
    <row r="365" spans="1:17" s="155" customFormat="1" ht="21" customHeight="1">
      <c r="A365" s="21">
        <f t="shared" si="7"/>
        <v>114</v>
      </c>
      <c r="B365" s="173" t="s">
        <v>1036</v>
      </c>
      <c r="C365" s="142" t="s">
        <v>1037</v>
      </c>
      <c r="D365" s="32" t="s">
        <v>1038</v>
      </c>
      <c r="E365" s="33" t="s">
        <v>38</v>
      </c>
      <c r="F365" s="34">
        <v>40215</v>
      </c>
      <c r="G365" s="60" t="s">
        <v>755</v>
      </c>
      <c r="H365" s="61" t="s">
        <v>674</v>
      </c>
      <c r="I365" s="35" t="s">
        <v>1029</v>
      </c>
      <c r="J365" s="35"/>
      <c r="K365" s="25">
        <v>30830</v>
      </c>
      <c r="L365" s="180"/>
      <c r="M365" s="141">
        <v>623393</v>
      </c>
      <c r="N365" s="153"/>
      <c r="O365" s="153"/>
      <c r="P365" s="153"/>
      <c r="Q365" s="154"/>
    </row>
    <row r="366" spans="1:17" s="155" customFormat="1" ht="21" customHeight="1">
      <c r="A366" s="21">
        <f t="shared" si="7"/>
        <v>115</v>
      </c>
      <c r="B366" s="173" t="s">
        <v>1039</v>
      </c>
      <c r="C366" s="142" t="s">
        <v>1040</v>
      </c>
      <c r="D366" s="32" t="s">
        <v>1041</v>
      </c>
      <c r="E366" s="33" t="s">
        <v>38</v>
      </c>
      <c r="F366" s="34">
        <v>40309</v>
      </c>
      <c r="G366" s="60" t="s">
        <v>751</v>
      </c>
      <c r="H366" s="61" t="s">
        <v>674</v>
      </c>
      <c r="I366" s="35" t="s">
        <v>1029</v>
      </c>
      <c r="J366" s="35"/>
      <c r="K366" s="25">
        <v>31624</v>
      </c>
      <c r="L366" s="180"/>
      <c r="M366" s="141">
        <v>623348</v>
      </c>
      <c r="N366" s="153"/>
      <c r="O366" s="153"/>
      <c r="P366" s="153"/>
      <c r="Q366" s="154"/>
    </row>
    <row r="367" spans="1:17" s="155" customFormat="1" ht="21" customHeight="1">
      <c r="A367" s="21">
        <f t="shared" si="7"/>
        <v>116</v>
      </c>
      <c r="B367" s="173" t="s">
        <v>1042</v>
      </c>
      <c r="C367" s="142" t="s">
        <v>1043</v>
      </c>
      <c r="D367" s="32" t="s">
        <v>1044</v>
      </c>
      <c r="E367" s="33" t="s">
        <v>38</v>
      </c>
      <c r="F367" s="34">
        <v>40651</v>
      </c>
      <c r="G367" s="60" t="s">
        <v>751</v>
      </c>
      <c r="H367" s="61" t="s">
        <v>674</v>
      </c>
      <c r="I367" s="35" t="s">
        <v>1029</v>
      </c>
      <c r="J367" s="35"/>
      <c r="K367" s="25">
        <v>31051</v>
      </c>
      <c r="L367" s="180"/>
      <c r="M367" s="141">
        <v>640762</v>
      </c>
      <c r="N367" s="153"/>
      <c r="O367" s="153"/>
      <c r="P367" s="153"/>
      <c r="Q367" s="154"/>
    </row>
    <row r="368" spans="1:17" s="155" customFormat="1" ht="21" customHeight="1">
      <c r="A368" s="21">
        <f t="shared" si="7"/>
        <v>117</v>
      </c>
      <c r="B368" s="173" t="s">
        <v>1045</v>
      </c>
      <c r="C368" s="142" t="s">
        <v>1046</v>
      </c>
      <c r="D368" s="32" t="s">
        <v>1047</v>
      </c>
      <c r="E368" s="33" t="s">
        <v>55</v>
      </c>
      <c r="F368" s="34">
        <v>40969</v>
      </c>
      <c r="G368" s="60" t="s">
        <v>744</v>
      </c>
      <c r="H368" s="61" t="s">
        <v>674</v>
      </c>
      <c r="I368" s="35" t="s">
        <v>1029</v>
      </c>
      <c r="J368" s="35"/>
      <c r="K368" s="25">
        <v>31598</v>
      </c>
      <c r="L368" s="180"/>
      <c r="M368" s="141">
        <v>166901</v>
      </c>
      <c r="N368" s="153"/>
      <c r="O368" s="153"/>
      <c r="P368" s="153"/>
      <c r="Q368" s="154"/>
    </row>
    <row r="369" spans="1:17" s="155" customFormat="1" ht="21" customHeight="1">
      <c r="A369" s="21">
        <f t="shared" si="7"/>
        <v>118</v>
      </c>
      <c r="B369" s="188" t="s">
        <v>1048</v>
      </c>
      <c r="C369" s="142" t="s">
        <v>1049</v>
      </c>
      <c r="D369" s="32" t="s">
        <v>1050</v>
      </c>
      <c r="E369" s="33" t="s">
        <v>38</v>
      </c>
      <c r="F369" s="34">
        <v>41046</v>
      </c>
      <c r="G369" s="60" t="s">
        <v>751</v>
      </c>
      <c r="H369" s="61" t="s">
        <v>674</v>
      </c>
      <c r="I369" s="35" t="s">
        <v>1029</v>
      </c>
      <c r="J369" s="35"/>
      <c r="K369" s="25">
        <v>33848</v>
      </c>
      <c r="L369" s="180"/>
      <c r="M369" s="141">
        <v>651991</v>
      </c>
      <c r="N369" s="153"/>
      <c r="O369" s="153"/>
      <c r="P369" s="153"/>
      <c r="Q369" s="154"/>
    </row>
    <row r="370" spans="1:17" s="155" customFormat="1" ht="21" customHeight="1">
      <c r="A370" s="21">
        <f t="shared" si="7"/>
        <v>119</v>
      </c>
      <c r="B370" s="146" t="s">
        <v>1051</v>
      </c>
      <c r="C370" s="142" t="s">
        <v>1052</v>
      </c>
      <c r="D370" s="32" t="s">
        <v>1053</v>
      </c>
      <c r="E370" s="33" t="s">
        <v>38</v>
      </c>
      <c r="F370" s="34">
        <v>41610</v>
      </c>
      <c r="G370" s="60" t="s">
        <v>751</v>
      </c>
      <c r="H370" s="61" t="s">
        <v>674</v>
      </c>
      <c r="I370" s="35" t="s">
        <v>1029</v>
      </c>
      <c r="J370" s="35"/>
      <c r="K370" s="25">
        <v>31065</v>
      </c>
      <c r="L370" s="180"/>
      <c r="M370" s="141">
        <v>556164</v>
      </c>
      <c r="N370" s="153"/>
      <c r="O370" s="153"/>
      <c r="P370" s="153"/>
      <c r="Q370" s="154"/>
    </row>
    <row r="371" spans="1:17" s="155" customFormat="1" ht="21" customHeight="1">
      <c r="A371" s="21">
        <f t="shared" si="7"/>
        <v>120</v>
      </c>
      <c r="B371" s="146" t="s">
        <v>1054</v>
      </c>
      <c r="C371" s="142" t="s">
        <v>1055</v>
      </c>
      <c r="D371" s="32" t="s">
        <v>1056</v>
      </c>
      <c r="E371" s="33" t="s">
        <v>38</v>
      </c>
      <c r="F371" s="34">
        <v>41612</v>
      </c>
      <c r="G371" s="60" t="s">
        <v>751</v>
      </c>
      <c r="H371" s="61" t="s">
        <v>674</v>
      </c>
      <c r="I371" s="35" t="s">
        <v>1029</v>
      </c>
      <c r="J371" s="35"/>
      <c r="K371" s="25">
        <v>33643</v>
      </c>
      <c r="L371" s="180"/>
      <c r="M371" s="141">
        <v>556198</v>
      </c>
      <c r="N371" s="153"/>
      <c r="O371" s="153"/>
      <c r="P371" s="153"/>
      <c r="Q371" s="154"/>
    </row>
    <row r="372" spans="1:17" s="155" customFormat="1" ht="21" customHeight="1">
      <c r="A372" s="21">
        <f t="shared" si="7"/>
        <v>121</v>
      </c>
      <c r="B372" s="173" t="s">
        <v>1057</v>
      </c>
      <c r="C372" s="142" t="s">
        <v>1058</v>
      </c>
      <c r="D372" s="32" t="s">
        <v>1059</v>
      </c>
      <c r="E372" s="33" t="s">
        <v>55</v>
      </c>
      <c r="F372" s="34">
        <v>38943</v>
      </c>
      <c r="G372" s="60" t="s">
        <v>744</v>
      </c>
      <c r="H372" s="61" t="s">
        <v>674</v>
      </c>
      <c r="I372" s="35" t="s">
        <v>1060</v>
      </c>
      <c r="J372" s="35"/>
      <c r="K372" s="25">
        <v>31144</v>
      </c>
      <c r="L372" s="180"/>
      <c r="M372" s="141">
        <v>181668</v>
      </c>
      <c r="N372" s="153"/>
      <c r="O372" s="153"/>
      <c r="P372" s="153"/>
      <c r="Q372" s="154"/>
    </row>
    <row r="373" spans="1:17" s="155" customFormat="1" ht="21" customHeight="1">
      <c r="A373" s="21">
        <f t="shared" si="7"/>
        <v>122</v>
      </c>
      <c r="B373" s="173" t="s">
        <v>1061</v>
      </c>
      <c r="C373" s="142" t="s">
        <v>1062</v>
      </c>
      <c r="D373" s="32" t="s">
        <v>1063</v>
      </c>
      <c r="E373" s="33" t="s">
        <v>38</v>
      </c>
      <c r="F373" s="34">
        <v>40316</v>
      </c>
      <c r="G373" s="60" t="s">
        <v>755</v>
      </c>
      <c r="H373" s="61" t="s">
        <v>674</v>
      </c>
      <c r="I373" s="35" t="s">
        <v>1060</v>
      </c>
      <c r="J373" s="35"/>
      <c r="K373" s="25">
        <v>32759</v>
      </c>
      <c r="L373" s="180"/>
      <c r="M373" s="141">
        <v>623345</v>
      </c>
      <c r="N373" s="153"/>
      <c r="O373" s="153"/>
      <c r="P373" s="153"/>
      <c r="Q373" s="154"/>
    </row>
    <row r="374" spans="1:17" s="155" customFormat="1" ht="21" customHeight="1">
      <c r="A374" s="21">
        <f t="shared" si="7"/>
        <v>123</v>
      </c>
      <c r="B374" s="173" t="s">
        <v>1064</v>
      </c>
      <c r="C374" s="142" t="s">
        <v>1065</v>
      </c>
      <c r="D374" s="32" t="s">
        <v>1066</v>
      </c>
      <c r="E374" s="33" t="s">
        <v>38</v>
      </c>
      <c r="F374" s="34">
        <v>40514</v>
      </c>
      <c r="G374" s="60" t="s">
        <v>751</v>
      </c>
      <c r="H374" s="61" t="s">
        <v>674</v>
      </c>
      <c r="I374" s="35" t="s">
        <v>1060</v>
      </c>
      <c r="J374" s="35"/>
      <c r="K374" s="25">
        <v>27793</v>
      </c>
      <c r="L374" s="180"/>
      <c r="M374" s="141">
        <v>638448</v>
      </c>
      <c r="N374" s="153"/>
      <c r="O374" s="153"/>
      <c r="P374" s="153"/>
      <c r="Q374" s="154"/>
    </row>
    <row r="375" spans="1:17" s="155" customFormat="1" ht="21" customHeight="1">
      <c r="A375" s="21">
        <f t="shared" si="7"/>
        <v>124</v>
      </c>
      <c r="B375" s="188" t="s">
        <v>1067</v>
      </c>
      <c r="C375" s="142" t="s">
        <v>1068</v>
      </c>
      <c r="D375" s="32" t="s">
        <v>1069</v>
      </c>
      <c r="E375" s="33" t="s">
        <v>38</v>
      </c>
      <c r="F375" s="34">
        <v>41046</v>
      </c>
      <c r="G375" s="60" t="s">
        <v>751</v>
      </c>
      <c r="H375" s="61" t="s">
        <v>674</v>
      </c>
      <c r="I375" s="35" t="s">
        <v>1060</v>
      </c>
      <c r="J375" s="35"/>
      <c r="K375" s="25">
        <v>28586</v>
      </c>
      <c r="L375" s="180"/>
      <c r="M375" s="141">
        <v>651977</v>
      </c>
      <c r="N375" s="153"/>
      <c r="O375" s="153"/>
      <c r="P375" s="153"/>
      <c r="Q375" s="154"/>
    </row>
    <row r="376" spans="1:17" s="155" customFormat="1" ht="21" customHeight="1">
      <c r="A376" s="21">
        <f t="shared" si="7"/>
        <v>125</v>
      </c>
      <c r="B376" s="188" t="s">
        <v>1070</v>
      </c>
      <c r="C376" s="142" t="s">
        <v>1071</v>
      </c>
      <c r="D376" s="32" t="s">
        <v>1072</v>
      </c>
      <c r="E376" s="33" t="s">
        <v>38</v>
      </c>
      <c r="F376" s="34">
        <v>41568</v>
      </c>
      <c r="G376" s="60" t="s">
        <v>751</v>
      </c>
      <c r="H376" s="61" t="s">
        <v>674</v>
      </c>
      <c r="I376" s="35" t="s">
        <v>1060</v>
      </c>
      <c r="J376" s="35"/>
      <c r="K376" s="25">
        <v>32766</v>
      </c>
      <c r="L376" s="180"/>
      <c r="M376" s="141">
        <v>1131091</v>
      </c>
      <c r="N376" s="153"/>
      <c r="O376" s="153"/>
      <c r="P376" s="153"/>
      <c r="Q376" s="154"/>
    </row>
    <row r="377" spans="1:17" s="155" customFormat="1" ht="21" customHeight="1">
      <c r="A377" s="21">
        <f t="shared" si="7"/>
        <v>126</v>
      </c>
      <c r="B377" s="146" t="s">
        <v>1073</v>
      </c>
      <c r="C377" s="142" t="s">
        <v>1074</v>
      </c>
      <c r="D377" s="32" t="s">
        <v>1075</v>
      </c>
      <c r="E377" s="33" t="s">
        <v>38</v>
      </c>
      <c r="F377" s="34">
        <v>41612</v>
      </c>
      <c r="G377" s="60" t="s">
        <v>751</v>
      </c>
      <c r="H377" s="61" t="s">
        <v>674</v>
      </c>
      <c r="I377" s="35" t="s">
        <v>1060</v>
      </c>
      <c r="J377" s="35"/>
      <c r="K377" s="25">
        <v>35620</v>
      </c>
      <c r="L377" s="180"/>
      <c r="M377" s="141">
        <v>556160</v>
      </c>
      <c r="N377" s="153"/>
      <c r="O377" s="153"/>
      <c r="P377" s="153"/>
      <c r="Q377" s="154"/>
    </row>
    <row r="378" spans="1:17" s="155" customFormat="1" ht="21" customHeight="1">
      <c r="A378" s="21">
        <f t="shared" si="7"/>
        <v>127</v>
      </c>
      <c r="B378" s="146" t="s">
        <v>1076</v>
      </c>
      <c r="C378" s="142" t="s">
        <v>1077</v>
      </c>
      <c r="D378" s="32" t="s">
        <v>1078</v>
      </c>
      <c r="E378" s="33" t="s">
        <v>38</v>
      </c>
      <c r="F378" s="34">
        <v>41612</v>
      </c>
      <c r="G378" s="60" t="s">
        <v>751</v>
      </c>
      <c r="H378" s="61" t="s">
        <v>674</v>
      </c>
      <c r="I378" s="35" t="s">
        <v>1060</v>
      </c>
      <c r="J378" s="35"/>
      <c r="K378" s="25">
        <v>31503</v>
      </c>
      <c r="L378" s="180"/>
      <c r="M378" s="141">
        <v>556145</v>
      </c>
      <c r="N378" s="153"/>
      <c r="O378" s="153"/>
      <c r="P378" s="153"/>
      <c r="Q378" s="154"/>
    </row>
    <row r="379" spans="1:17" s="155" customFormat="1" ht="21" customHeight="1">
      <c r="A379" s="21">
        <f t="shared" si="7"/>
        <v>128</v>
      </c>
      <c r="B379" s="146" t="s">
        <v>1079</v>
      </c>
      <c r="C379" s="142" t="s">
        <v>1080</v>
      </c>
      <c r="D379" s="32" t="s">
        <v>1081</v>
      </c>
      <c r="E379" s="33" t="s">
        <v>38</v>
      </c>
      <c r="F379" s="34">
        <v>41612</v>
      </c>
      <c r="G379" s="60" t="s">
        <v>751</v>
      </c>
      <c r="H379" s="61" t="s">
        <v>674</v>
      </c>
      <c r="I379" s="35" t="s">
        <v>1060</v>
      </c>
      <c r="J379" s="35"/>
      <c r="K379" s="25">
        <v>32397</v>
      </c>
      <c r="L379" s="180"/>
      <c r="M379" s="141">
        <v>556188</v>
      </c>
      <c r="N379" s="153"/>
      <c r="O379" s="153"/>
      <c r="P379" s="153"/>
      <c r="Q379" s="154"/>
    </row>
    <row r="380" spans="1:17" s="155" customFormat="1" ht="21" customHeight="1">
      <c r="A380" s="21">
        <f t="shared" si="7"/>
        <v>129</v>
      </c>
      <c r="B380" s="146" t="s">
        <v>1082</v>
      </c>
      <c r="C380" s="142" t="s">
        <v>1083</v>
      </c>
      <c r="D380" s="32" t="s">
        <v>1084</v>
      </c>
      <c r="E380" s="33" t="s">
        <v>38</v>
      </c>
      <c r="F380" s="34">
        <v>42523</v>
      </c>
      <c r="G380" s="60" t="s">
        <v>751</v>
      </c>
      <c r="H380" s="61" t="s">
        <v>674</v>
      </c>
      <c r="I380" s="35" t="s">
        <v>1060</v>
      </c>
      <c r="J380" s="35"/>
      <c r="K380" s="25">
        <v>35258</v>
      </c>
      <c r="L380" s="180"/>
      <c r="M380" s="141">
        <v>1311383</v>
      </c>
      <c r="N380" s="153"/>
      <c r="O380" s="153"/>
      <c r="P380" s="153"/>
      <c r="Q380" s="154"/>
    </row>
    <row r="381" spans="1:17" s="155" customFormat="1" ht="21" customHeight="1">
      <c r="A381" s="21">
        <f t="shared" si="7"/>
        <v>130</v>
      </c>
      <c r="B381" s="146" t="s">
        <v>1085</v>
      </c>
      <c r="C381" s="142" t="s">
        <v>1086</v>
      </c>
      <c r="D381" s="32" t="s">
        <v>1087</v>
      </c>
      <c r="E381" s="33" t="s">
        <v>38</v>
      </c>
      <c r="F381" s="34">
        <v>42529</v>
      </c>
      <c r="G381" s="60" t="s">
        <v>751</v>
      </c>
      <c r="H381" s="61" t="s">
        <v>674</v>
      </c>
      <c r="I381" s="35" t="s">
        <v>1060</v>
      </c>
      <c r="J381" s="35"/>
      <c r="K381" s="25">
        <v>33425</v>
      </c>
      <c r="L381" s="180"/>
      <c r="M381" s="141">
        <v>1311365</v>
      </c>
      <c r="N381" s="153"/>
      <c r="O381" s="153"/>
      <c r="P381" s="153"/>
      <c r="Q381" s="154"/>
    </row>
    <row r="382" spans="1:17" s="155" customFormat="1" ht="21" customHeight="1">
      <c r="A382" s="21">
        <f t="shared" ref="A382:A424" si="8">A381+1</f>
        <v>131</v>
      </c>
      <c r="B382" s="173" t="s">
        <v>1088</v>
      </c>
      <c r="C382" s="142" t="s">
        <v>1089</v>
      </c>
      <c r="D382" s="32" t="s">
        <v>1090</v>
      </c>
      <c r="E382" s="33" t="s">
        <v>55</v>
      </c>
      <c r="F382" s="34">
        <v>38661</v>
      </c>
      <c r="G382" s="60" t="s">
        <v>881</v>
      </c>
      <c r="H382" s="61" t="s">
        <v>674</v>
      </c>
      <c r="I382" s="35" t="s">
        <v>678</v>
      </c>
      <c r="J382" s="35"/>
      <c r="K382" s="25">
        <v>31084</v>
      </c>
      <c r="L382" s="180"/>
      <c r="M382" s="141">
        <v>43970</v>
      </c>
      <c r="N382" s="153"/>
      <c r="O382" s="153"/>
      <c r="P382" s="153"/>
      <c r="Q382" s="154"/>
    </row>
    <row r="383" spans="1:17" s="155" customFormat="1" ht="21" customHeight="1">
      <c r="A383" s="21">
        <f t="shared" si="8"/>
        <v>132</v>
      </c>
      <c r="B383" s="204" t="s">
        <v>1091</v>
      </c>
      <c r="C383" s="142" t="s">
        <v>1092</v>
      </c>
      <c r="D383" s="32" t="s">
        <v>1093</v>
      </c>
      <c r="E383" s="33" t="s">
        <v>55</v>
      </c>
      <c r="F383" s="34">
        <v>39417</v>
      </c>
      <c r="G383" s="60" t="s">
        <v>487</v>
      </c>
      <c r="H383" s="61" t="s">
        <v>674</v>
      </c>
      <c r="I383" s="35" t="s">
        <v>678</v>
      </c>
      <c r="J383" s="35"/>
      <c r="K383" s="25">
        <v>27577</v>
      </c>
      <c r="L383" s="180"/>
      <c r="M383" s="141">
        <v>181672</v>
      </c>
      <c r="N383" s="153"/>
      <c r="O383" s="153"/>
      <c r="P383" s="153"/>
      <c r="Q383" s="154"/>
    </row>
    <row r="384" spans="1:17" s="155" customFormat="1" ht="21" customHeight="1">
      <c r="A384" s="21">
        <f t="shared" si="8"/>
        <v>133</v>
      </c>
      <c r="B384" s="173" t="s">
        <v>1094</v>
      </c>
      <c r="C384" s="142" t="s">
        <v>1095</v>
      </c>
      <c r="D384" s="32" t="s">
        <v>1096</v>
      </c>
      <c r="E384" s="33" t="s">
        <v>38</v>
      </c>
      <c r="F384" s="34">
        <v>40274</v>
      </c>
      <c r="G384" s="60" t="s">
        <v>1097</v>
      </c>
      <c r="H384" s="61" t="s">
        <v>674</v>
      </c>
      <c r="I384" s="35" t="s">
        <v>678</v>
      </c>
      <c r="J384" s="35"/>
      <c r="K384" s="25">
        <v>29495</v>
      </c>
      <c r="L384" s="180"/>
      <c r="M384" s="141">
        <v>621726</v>
      </c>
      <c r="N384" s="153"/>
      <c r="O384" s="153"/>
      <c r="P384" s="153"/>
      <c r="Q384" s="154"/>
    </row>
    <row r="385" spans="1:17" s="155" customFormat="1" ht="21" customHeight="1">
      <c r="A385" s="21">
        <f t="shared" si="8"/>
        <v>134</v>
      </c>
      <c r="B385" s="173" t="s">
        <v>1098</v>
      </c>
      <c r="C385" s="142" t="s">
        <v>1099</v>
      </c>
      <c r="D385" s="32" t="s">
        <v>1100</v>
      </c>
      <c r="E385" s="33" t="s">
        <v>38</v>
      </c>
      <c r="F385" s="34">
        <v>40291</v>
      </c>
      <c r="G385" s="60" t="s">
        <v>1101</v>
      </c>
      <c r="H385" s="61" t="s">
        <v>674</v>
      </c>
      <c r="I385" s="35" t="s">
        <v>678</v>
      </c>
      <c r="J385" s="35"/>
      <c r="K385" s="25">
        <v>32143</v>
      </c>
      <c r="L385" s="180"/>
      <c r="M385" s="141">
        <v>640765</v>
      </c>
      <c r="N385" s="153"/>
      <c r="O385" s="153"/>
      <c r="P385" s="153"/>
      <c r="Q385" s="154"/>
    </row>
    <row r="386" spans="1:17" s="155" customFormat="1" ht="21" customHeight="1">
      <c r="A386" s="21">
        <f t="shared" si="8"/>
        <v>135</v>
      </c>
      <c r="B386" s="173" t="s">
        <v>1102</v>
      </c>
      <c r="C386" s="142" t="s">
        <v>1103</v>
      </c>
      <c r="D386" s="32" t="s">
        <v>1104</v>
      </c>
      <c r="E386" s="33" t="s">
        <v>38</v>
      </c>
      <c r="F386" s="34">
        <v>40319</v>
      </c>
      <c r="G386" s="60" t="s">
        <v>1105</v>
      </c>
      <c r="H386" s="61" t="s">
        <v>674</v>
      </c>
      <c r="I386" s="35" t="s">
        <v>678</v>
      </c>
      <c r="J386" s="35"/>
      <c r="K386" s="25">
        <v>29472</v>
      </c>
      <c r="L386" s="180"/>
      <c r="M386" s="141">
        <v>624858</v>
      </c>
      <c r="N386" s="153"/>
      <c r="O386" s="153"/>
      <c r="P386" s="153"/>
      <c r="Q386" s="154"/>
    </row>
    <row r="387" spans="1:17" s="155" customFormat="1" ht="21" customHeight="1">
      <c r="A387" s="21">
        <f t="shared" si="8"/>
        <v>136</v>
      </c>
      <c r="B387" s="173" t="s">
        <v>1106</v>
      </c>
      <c r="C387" s="142" t="s">
        <v>1107</v>
      </c>
      <c r="D387" s="32" t="s">
        <v>1108</v>
      </c>
      <c r="E387" s="33" t="s">
        <v>38</v>
      </c>
      <c r="F387" s="34">
        <v>40442</v>
      </c>
      <c r="G387" s="205" t="s">
        <v>1109</v>
      </c>
      <c r="H387" s="61" t="s">
        <v>674</v>
      </c>
      <c r="I387" s="35" t="s">
        <v>678</v>
      </c>
      <c r="J387" s="35"/>
      <c r="K387" s="25">
        <v>34257</v>
      </c>
      <c r="L387" s="180"/>
      <c r="M387" s="141">
        <v>640475</v>
      </c>
      <c r="N387" s="153"/>
      <c r="O387" s="153"/>
      <c r="P387" s="153"/>
      <c r="Q387" s="154"/>
    </row>
    <row r="388" spans="1:17" s="155" customFormat="1" ht="21" customHeight="1">
      <c r="A388" s="21">
        <f t="shared" si="8"/>
        <v>137</v>
      </c>
      <c r="B388" s="173" t="s">
        <v>1110</v>
      </c>
      <c r="C388" s="142" t="s">
        <v>1111</v>
      </c>
      <c r="D388" s="32" t="s">
        <v>1112</v>
      </c>
      <c r="E388" s="33" t="s">
        <v>55</v>
      </c>
      <c r="F388" s="34">
        <v>40763</v>
      </c>
      <c r="G388" s="60" t="s">
        <v>487</v>
      </c>
      <c r="H388" s="61" t="s">
        <v>674</v>
      </c>
      <c r="I388" s="35" t="s">
        <v>678</v>
      </c>
      <c r="J388" s="35"/>
      <c r="K388" s="25">
        <v>27857</v>
      </c>
      <c r="L388" s="180"/>
      <c r="M388" s="141">
        <v>651871</v>
      </c>
      <c r="N388" s="153"/>
      <c r="O388" s="153"/>
      <c r="P388" s="153"/>
      <c r="Q388" s="154"/>
    </row>
    <row r="389" spans="1:17" s="155" customFormat="1" ht="21" customHeight="1">
      <c r="A389" s="21">
        <f t="shared" si="8"/>
        <v>138</v>
      </c>
      <c r="B389" s="173" t="s">
        <v>1113</v>
      </c>
      <c r="C389" s="142" t="s">
        <v>1114</v>
      </c>
      <c r="D389" s="32" t="s">
        <v>1115</v>
      </c>
      <c r="E389" s="33" t="s">
        <v>38</v>
      </c>
      <c r="F389" s="34">
        <v>40801</v>
      </c>
      <c r="G389" s="60" t="s">
        <v>1116</v>
      </c>
      <c r="H389" s="61" t="s">
        <v>674</v>
      </c>
      <c r="I389" s="35" t="s">
        <v>678</v>
      </c>
      <c r="J389" s="35"/>
      <c r="K389" s="25">
        <v>33669</v>
      </c>
      <c r="L389" s="180"/>
      <c r="M389" s="141">
        <v>651972</v>
      </c>
      <c r="N389" s="153"/>
      <c r="O389" s="153"/>
      <c r="P389" s="153"/>
      <c r="Q389" s="154"/>
    </row>
    <row r="390" spans="1:17" s="155" customFormat="1" ht="21" customHeight="1">
      <c r="A390" s="21">
        <f t="shared" si="8"/>
        <v>139</v>
      </c>
      <c r="B390" s="173" t="s">
        <v>1117</v>
      </c>
      <c r="C390" s="142" t="s">
        <v>1118</v>
      </c>
      <c r="D390" s="32" t="s">
        <v>1119</v>
      </c>
      <c r="E390" s="33" t="s">
        <v>38</v>
      </c>
      <c r="F390" s="34">
        <v>40840</v>
      </c>
      <c r="G390" s="60" t="s">
        <v>1101</v>
      </c>
      <c r="H390" s="61" t="s">
        <v>674</v>
      </c>
      <c r="I390" s="35" t="s">
        <v>678</v>
      </c>
      <c r="J390" s="35"/>
      <c r="K390" s="25">
        <v>29749</v>
      </c>
      <c r="L390" s="180"/>
      <c r="M390" s="141">
        <v>651863</v>
      </c>
      <c r="N390" s="153"/>
      <c r="O390" s="153"/>
      <c r="P390" s="153"/>
      <c r="Q390" s="154"/>
    </row>
    <row r="391" spans="1:17" s="155" customFormat="1" ht="21" customHeight="1">
      <c r="A391" s="21">
        <f t="shared" si="8"/>
        <v>140</v>
      </c>
      <c r="B391" s="173" t="s">
        <v>1120</v>
      </c>
      <c r="C391" s="142" t="s">
        <v>1121</v>
      </c>
      <c r="D391" s="32" t="s">
        <v>1122</v>
      </c>
      <c r="E391" s="33" t="s">
        <v>55</v>
      </c>
      <c r="F391" s="34">
        <v>39351</v>
      </c>
      <c r="G391" s="60" t="s">
        <v>1101</v>
      </c>
      <c r="H391" s="61" t="s">
        <v>674</v>
      </c>
      <c r="I391" s="35" t="s">
        <v>143</v>
      </c>
      <c r="J391" s="35"/>
      <c r="K391" s="25">
        <v>32997</v>
      </c>
      <c r="L391" s="180"/>
      <c r="M391" s="141">
        <v>171702</v>
      </c>
      <c r="N391" s="153"/>
      <c r="O391" s="153"/>
      <c r="P391" s="153"/>
      <c r="Q391" s="154"/>
    </row>
    <row r="392" spans="1:17" s="155" customFormat="1" ht="21" customHeight="1">
      <c r="A392" s="21">
        <f t="shared" si="8"/>
        <v>141</v>
      </c>
      <c r="B392" s="191" t="s">
        <v>1123</v>
      </c>
      <c r="C392" s="142" t="s">
        <v>1124</v>
      </c>
      <c r="D392" s="32" t="s">
        <v>1125</v>
      </c>
      <c r="E392" s="33" t="s">
        <v>38</v>
      </c>
      <c r="F392" s="34">
        <v>41046</v>
      </c>
      <c r="G392" s="205" t="s">
        <v>639</v>
      </c>
      <c r="H392" s="61" t="s">
        <v>674</v>
      </c>
      <c r="I392" s="35" t="s">
        <v>678</v>
      </c>
      <c r="J392" s="35"/>
      <c r="K392" s="25">
        <v>31846</v>
      </c>
      <c r="L392" s="180"/>
      <c r="M392" s="141">
        <v>651865</v>
      </c>
      <c r="N392" s="153"/>
      <c r="O392" s="153"/>
      <c r="P392" s="153"/>
      <c r="Q392" s="154"/>
    </row>
    <row r="393" spans="1:17" s="155" customFormat="1" ht="21" customHeight="1">
      <c r="A393" s="21">
        <f t="shared" si="8"/>
        <v>142</v>
      </c>
      <c r="B393" s="146" t="s">
        <v>1126</v>
      </c>
      <c r="C393" s="142" t="s">
        <v>1127</v>
      </c>
      <c r="D393" s="206" t="s">
        <v>1128</v>
      </c>
      <c r="E393" s="207" t="s">
        <v>55</v>
      </c>
      <c r="F393" s="34">
        <v>41122</v>
      </c>
      <c r="G393" s="208" t="s">
        <v>639</v>
      </c>
      <c r="H393" s="71" t="s">
        <v>674</v>
      </c>
      <c r="I393" s="35" t="s">
        <v>678</v>
      </c>
      <c r="J393" s="35"/>
      <c r="K393" s="25">
        <v>33729</v>
      </c>
      <c r="L393" s="180"/>
      <c r="M393" s="141">
        <v>569656</v>
      </c>
      <c r="N393" s="153"/>
      <c r="O393" s="153"/>
      <c r="P393" s="153"/>
      <c r="Q393" s="154"/>
    </row>
    <row r="394" spans="1:17" s="155" customFormat="1" ht="21" customHeight="1">
      <c r="A394" s="21">
        <f t="shared" si="8"/>
        <v>143</v>
      </c>
      <c r="B394" s="173" t="s">
        <v>1129</v>
      </c>
      <c r="C394" s="142" t="s">
        <v>1130</v>
      </c>
      <c r="D394" s="32" t="s">
        <v>1131</v>
      </c>
      <c r="E394" s="33" t="s">
        <v>38</v>
      </c>
      <c r="F394" s="34">
        <v>41153</v>
      </c>
      <c r="G394" s="205" t="s">
        <v>1132</v>
      </c>
      <c r="H394" s="61" t="s">
        <v>674</v>
      </c>
      <c r="I394" s="35" t="s">
        <v>678</v>
      </c>
      <c r="J394" s="35"/>
      <c r="K394" s="25">
        <v>30051</v>
      </c>
      <c r="L394" s="180"/>
      <c r="M394" s="141">
        <v>43948</v>
      </c>
      <c r="N394" s="153"/>
      <c r="O394" s="153"/>
      <c r="P394" s="153"/>
      <c r="Q394" s="154"/>
    </row>
    <row r="395" spans="1:17" s="155" customFormat="1" ht="21" customHeight="1">
      <c r="A395" s="21">
        <f t="shared" si="8"/>
        <v>144</v>
      </c>
      <c r="B395" s="173" t="s">
        <v>1133</v>
      </c>
      <c r="C395" s="142" t="s">
        <v>1134</v>
      </c>
      <c r="D395" s="32" t="s">
        <v>1135</v>
      </c>
      <c r="E395" s="33" t="s">
        <v>55</v>
      </c>
      <c r="F395" s="34">
        <v>41465</v>
      </c>
      <c r="G395" s="60" t="s">
        <v>487</v>
      </c>
      <c r="H395" s="61" t="s">
        <v>674</v>
      </c>
      <c r="I395" s="35" t="s">
        <v>678</v>
      </c>
      <c r="J395" s="35"/>
      <c r="K395" s="25">
        <v>25204</v>
      </c>
      <c r="L395" s="180"/>
      <c r="M395" s="141">
        <v>1131084</v>
      </c>
      <c r="N395" s="153"/>
      <c r="O395" s="153"/>
      <c r="P395" s="153"/>
      <c r="Q395" s="154"/>
    </row>
    <row r="396" spans="1:17" s="155" customFormat="1" ht="21" customHeight="1">
      <c r="A396" s="21">
        <f t="shared" si="8"/>
        <v>145</v>
      </c>
      <c r="B396" s="146" t="s">
        <v>1136</v>
      </c>
      <c r="C396" s="142" t="s">
        <v>1137</v>
      </c>
      <c r="D396" s="32" t="s">
        <v>1138</v>
      </c>
      <c r="E396" s="33" t="s">
        <v>38</v>
      </c>
      <c r="F396" s="34">
        <v>41956</v>
      </c>
      <c r="G396" s="60" t="s">
        <v>1101</v>
      </c>
      <c r="H396" s="61" t="s">
        <v>674</v>
      </c>
      <c r="I396" s="35" t="s">
        <v>678</v>
      </c>
      <c r="J396" s="35"/>
      <c r="K396" s="25">
        <v>31535</v>
      </c>
      <c r="L396" s="180"/>
      <c r="M396" s="141">
        <v>621672</v>
      </c>
      <c r="N396" s="153"/>
      <c r="O396" s="153"/>
      <c r="P396" s="153"/>
      <c r="Q396" s="154"/>
    </row>
    <row r="397" spans="1:17" s="155" customFormat="1" ht="21" customHeight="1">
      <c r="A397" s="21">
        <f t="shared" si="8"/>
        <v>146</v>
      </c>
      <c r="B397" s="146" t="s">
        <v>1139</v>
      </c>
      <c r="C397" s="142" t="s">
        <v>1140</v>
      </c>
      <c r="D397" s="32" t="s">
        <v>1141</v>
      </c>
      <c r="E397" s="33" t="s">
        <v>55</v>
      </c>
      <c r="F397" s="34">
        <v>42584</v>
      </c>
      <c r="G397" s="60" t="s">
        <v>487</v>
      </c>
      <c r="H397" s="61" t="s">
        <v>674</v>
      </c>
      <c r="I397" s="35" t="s">
        <v>678</v>
      </c>
      <c r="J397" s="35"/>
      <c r="K397" s="25">
        <v>26038</v>
      </c>
      <c r="L397" s="180"/>
      <c r="M397" s="141">
        <v>1311368</v>
      </c>
      <c r="N397" s="153"/>
      <c r="O397" s="153"/>
      <c r="P397" s="153"/>
      <c r="Q397" s="154"/>
    </row>
    <row r="398" spans="1:17" s="155" customFormat="1" ht="21" customHeight="1">
      <c r="A398" s="21">
        <f t="shared" si="8"/>
        <v>147</v>
      </c>
      <c r="B398" s="146" t="s">
        <v>1142</v>
      </c>
      <c r="C398" s="142" t="s">
        <v>1143</v>
      </c>
      <c r="D398" s="32" t="s">
        <v>1144</v>
      </c>
      <c r="E398" s="33" t="s">
        <v>38</v>
      </c>
      <c r="F398" s="34" t="s">
        <v>1145</v>
      </c>
      <c r="G398" s="60" t="s">
        <v>1101</v>
      </c>
      <c r="H398" s="61" t="s">
        <v>674</v>
      </c>
      <c r="I398" s="35" t="s">
        <v>678</v>
      </c>
      <c r="J398" s="35"/>
      <c r="K398" s="25">
        <v>34822</v>
      </c>
      <c r="L398" s="180"/>
      <c r="M398" s="141" t="s">
        <v>1146</v>
      </c>
      <c r="N398" s="153"/>
      <c r="O398" s="153"/>
      <c r="P398" s="153"/>
      <c r="Q398" s="154"/>
    </row>
    <row r="399" spans="1:17" s="155" customFormat="1" ht="21" customHeight="1">
      <c r="A399" s="21">
        <f t="shared" si="8"/>
        <v>148</v>
      </c>
      <c r="B399" s="146" t="s">
        <v>1147</v>
      </c>
      <c r="C399" s="142" t="s">
        <v>1148</v>
      </c>
      <c r="D399" s="32" t="s">
        <v>1149</v>
      </c>
      <c r="E399" s="33" t="s">
        <v>38</v>
      </c>
      <c r="F399" s="34">
        <v>43011</v>
      </c>
      <c r="G399" s="60" t="s">
        <v>1101</v>
      </c>
      <c r="H399" s="61" t="s">
        <v>674</v>
      </c>
      <c r="I399" s="35" t="s">
        <v>678</v>
      </c>
      <c r="J399" s="35"/>
      <c r="K399" s="25">
        <v>32994</v>
      </c>
      <c r="L399" s="180"/>
      <c r="M399" s="141" t="s">
        <v>1150</v>
      </c>
      <c r="N399" s="153"/>
      <c r="O399" s="153"/>
      <c r="P399" s="153"/>
      <c r="Q399" s="154"/>
    </row>
    <row r="400" spans="1:17" s="155" customFormat="1" ht="21" customHeight="1">
      <c r="A400" s="21">
        <f t="shared" si="8"/>
        <v>149</v>
      </c>
      <c r="B400" s="146" t="s">
        <v>1151</v>
      </c>
      <c r="C400" s="142" t="s">
        <v>1152</v>
      </c>
      <c r="D400" s="32" t="s">
        <v>1153</v>
      </c>
      <c r="E400" s="33" t="s">
        <v>55</v>
      </c>
      <c r="F400" s="34">
        <v>43178</v>
      </c>
      <c r="G400" s="60" t="s">
        <v>1101</v>
      </c>
      <c r="H400" s="61" t="s">
        <v>674</v>
      </c>
      <c r="I400" s="35" t="s">
        <v>678</v>
      </c>
      <c r="J400" s="35"/>
      <c r="K400" s="25">
        <v>43906</v>
      </c>
      <c r="L400" s="180"/>
      <c r="M400" s="141" t="s">
        <v>1154</v>
      </c>
      <c r="N400" s="153"/>
      <c r="O400" s="153"/>
      <c r="P400" s="153"/>
      <c r="Q400" s="154"/>
    </row>
    <row r="401" spans="1:17" s="155" customFormat="1" ht="21" customHeight="1">
      <c r="A401" s="21">
        <f t="shared" si="8"/>
        <v>150</v>
      </c>
      <c r="B401" s="146" t="s">
        <v>1155</v>
      </c>
      <c r="C401" s="142" t="s">
        <v>1156</v>
      </c>
      <c r="D401" s="32" t="s">
        <v>1157</v>
      </c>
      <c r="E401" s="33" t="s">
        <v>55</v>
      </c>
      <c r="F401" s="34">
        <v>43528</v>
      </c>
      <c r="G401" s="60" t="s">
        <v>1101</v>
      </c>
      <c r="H401" s="61" t="s">
        <v>674</v>
      </c>
      <c r="I401" s="35" t="s">
        <v>678</v>
      </c>
      <c r="J401" s="35"/>
      <c r="K401" s="25">
        <v>29047</v>
      </c>
      <c r="L401" s="180"/>
      <c r="M401" s="141" t="s">
        <v>1158</v>
      </c>
      <c r="N401" s="153"/>
      <c r="O401" s="153"/>
      <c r="P401" s="153"/>
      <c r="Q401" s="154"/>
    </row>
    <row r="402" spans="1:17" s="155" customFormat="1" ht="21" customHeight="1">
      <c r="A402" s="21">
        <f t="shared" si="8"/>
        <v>151</v>
      </c>
      <c r="B402" s="146" t="s">
        <v>1159</v>
      </c>
      <c r="C402" s="142" t="s">
        <v>1160</v>
      </c>
      <c r="D402" s="32" t="s">
        <v>1161</v>
      </c>
      <c r="E402" s="33" t="s">
        <v>55</v>
      </c>
      <c r="F402" s="34">
        <v>43578</v>
      </c>
      <c r="G402" s="60" t="s">
        <v>1101</v>
      </c>
      <c r="H402" s="61" t="s">
        <v>674</v>
      </c>
      <c r="I402" s="35" t="s">
        <v>955</v>
      </c>
      <c r="J402" s="35"/>
      <c r="K402" s="25">
        <v>36900</v>
      </c>
      <c r="L402" s="180"/>
      <c r="M402" s="141" t="s">
        <v>1162</v>
      </c>
      <c r="N402" s="160"/>
      <c r="O402" s="160"/>
      <c r="P402" s="160"/>
      <c r="Q402" s="161"/>
    </row>
    <row r="403" spans="1:17" s="155" customFormat="1" ht="21" customHeight="1">
      <c r="A403" s="21">
        <f t="shared" si="8"/>
        <v>152</v>
      </c>
      <c r="B403" s="146" t="s">
        <v>1163</v>
      </c>
      <c r="C403" s="142" t="s">
        <v>1164</v>
      </c>
      <c r="D403" s="32" t="s">
        <v>1165</v>
      </c>
      <c r="E403" s="33" t="s">
        <v>55</v>
      </c>
      <c r="F403" s="34">
        <v>43579</v>
      </c>
      <c r="G403" s="60" t="s">
        <v>1101</v>
      </c>
      <c r="H403" s="61" t="s">
        <v>674</v>
      </c>
      <c r="I403" s="35" t="s">
        <v>955</v>
      </c>
      <c r="J403" s="35"/>
      <c r="K403" s="25">
        <v>34621</v>
      </c>
      <c r="L403" s="180"/>
      <c r="M403" s="141" t="s">
        <v>1166</v>
      </c>
      <c r="N403" s="160"/>
      <c r="O403" s="160"/>
      <c r="P403" s="160"/>
      <c r="Q403" s="161"/>
    </row>
    <row r="404" spans="1:17" s="155" customFormat="1" ht="21" customHeight="1">
      <c r="A404" s="21">
        <f t="shared" si="8"/>
        <v>153</v>
      </c>
      <c r="B404" s="146" t="s">
        <v>1167</v>
      </c>
      <c r="C404" s="142" t="s">
        <v>1168</v>
      </c>
      <c r="D404" s="98" t="s">
        <v>1169</v>
      </c>
      <c r="E404" s="33" t="s">
        <v>38</v>
      </c>
      <c r="F404" s="34">
        <v>43601</v>
      </c>
      <c r="G404" s="112" t="s">
        <v>751</v>
      </c>
      <c r="H404" s="190" t="s">
        <v>674</v>
      </c>
      <c r="I404" s="35" t="s">
        <v>955</v>
      </c>
      <c r="J404" s="35"/>
      <c r="K404" s="25">
        <v>33708</v>
      </c>
      <c r="L404" s="180"/>
      <c r="M404" s="141" t="s">
        <v>1170</v>
      </c>
      <c r="N404" s="160"/>
      <c r="O404" s="160"/>
      <c r="P404" s="160"/>
      <c r="Q404" s="161"/>
    </row>
    <row r="405" spans="1:17" s="155" customFormat="1" ht="21" customHeight="1">
      <c r="A405" s="21">
        <f t="shared" si="8"/>
        <v>154</v>
      </c>
      <c r="B405" s="146" t="s">
        <v>1171</v>
      </c>
      <c r="C405" s="142" t="s">
        <v>1172</v>
      </c>
      <c r="D405" s="32" t="s">
        <v>1173</v>
      </c>
      <c r="E405" s="33" t="s">
        <v>55</v>
      </c>
      <c r="F405" s="34">
        <v>43623</v>
      </c>
      <c r="G405" s="112" t="s">
        <v>751</v>
      </c>
      <c r="H405" s="190" t="s">
        <v>674</v>
      </c>
      <c r="I405" s="35" t="s">
        <v>955</v>
      </c>
      <c r="J405" s="35"/>
      <c r="K405" s="25">
        <v>36998</v>
      </c>
      <c r="L405" s="158">
        <v>31039667</v>
      </c>
      <c r="M405" s="141" t="s">
        <v>1174</v>
      </c>
      <c r="N405" s="172" t="s">
        <v>1175</v>
      </c>
      <c r="O405" s="172" t="s">
        <v>1176</v>
      </c>
      <c r="P405" s="172" t="s">
        <v>1177</v>
      </c>
      <c r="Q405" s="161" t="s">
        <v>1178</v>
      </c>
    </row>
    <row r="406" spans="1:17" s="155" customFormat="1" ht="21" customHeight="1">
      <c r="A406" s="21">
        <f t="shared" si="8"/>
        <v>155</v>
      </c>
      <c r="B406" s="146" t="s">
        <v>1179</v>
      </c>
      <c r="C406" s="142" t="s">
        <v>1180</v>
      </c>
      <c r="D406" s="32" t="s">
        <v>1181</v>
      </c>
      <c r="E406" s="33" t="s">
        <v>38</v>
      </c>
      <c r="F406" s="34">
        <v>43654</v>
      </c>
      <c r="G406" s="60" t="s">
        <v>1101</v>
      </c>
      <c r="H406" s="61" t="s">
        <v>674</v>
      </c>
      <c r="I406" s="35" t="s">
        <v>955</v>
      </c>
      <c r="J406" s="35"/>
      <c r="K406" s="25">
        <v>34911</v>
      </c>
      <c r="L406" s="158">
        <v>20894311</v>
      </c>
      <c r="M406" s="141" t="s">
        <v>1182</v>
      </c>
      <c r="N406" s="172">
        <v>888210768</v>
      </c>
      <c r="O406" s="172">
        <v>975309007</v>
      </c>
      <c r="P406" s="172" t="s">
        <v>1183</v>
      </c>
      <c r="Q406" s="75" t="s">
        <v>1184</v>
      </c>
    </row>
    <row r="407" spans="1:17" s="155" customFormat="1" ht="21" customHeight="1">
      <c r="A407" s="21">
        <f t="shared" si="8"/>
        <v>156</v>
      </c>
      <c r="B407" s="146" t="s">
        <v>1185</v>
      </c>
      <c r="C407" s="142" t="s">
        <v>1186</v>
      </c>
      <c r="D407" s="32" t="s">
        <v>1187</v>
      </c>
      <c r="E407" s="33" t="s">
        <v>55</v>
      </c>
      <c r="F407" s="34">
        <v>43651</v>
      </c>
      <c r="G407" s="60" t="s">
        <v>1101</v>
      </c>
      <c r="H407" s="61" t="s">
        <v>674</v>
      </c>
      <c r="I407" s="35" t="s">
        <v>955</v>
      </c>
      <c r="J407" s="35"/>
      <c r="K407" s="25">
        <v>37175</v>
      </c>
      <c r="L407" s="158">
        <v>21278797</v>
      </c>
      <c r="M407" s="141" t="s">
        <v>1188</v>
      </c>
      <c r="N407" s="172" t="s">
        <v>1189</v>
      </c>
      <c r="O407" s="172" t="s">
        <v>1190</v>
      </c>
      <c r="P407" s="172" t="s">
        <v>1191</v>
      </c>
      <c r="Q407" s="75" t="s">
        <v>1192</v>
      </c>
    </row>
    <row r="408" spans="1:17" s="155" customFormat="1" ht="21" customHeight="1">
      <c r="A408" s="21">
        <f t="shared" si="8"/>
        <v>157</v>
      </c>
      <c r="B408" s="146" t="s">
        <v>1193</v>
      </c>
      <c r="C408" s="142" t="s">
        <v>1194</v>
      </c>
      <c r="D408" s="32" t="s">
        <v>1195</v>
      </c>
      <c r="E408" s="33" t="s">
        <v>55</v>
      </c>
      <c r="F408" s="34">
        <v>43651</v>
      </c>
      <c r="G408" s="60" t="s">
        <v>1101</v>
      </c>
      <c r="H408" s="61" t="s">
        <v>674</v>
      </c>
      <c r="I408" s="35" t="s">
        <v>784</v>
      </c>
      <c r="J408" s="35"/>
      <c r="K408" s="25">
        <v>32331</v>
      </c>
      <c r="L408" s="158">
        <v>30997959</v>
      </c>
      <c r="M408" s="141" t="s">
        <v>1196</v>
      </c>
      <c r="N408" s="172" t="s">
        <v>1197</v>
      </c>
      <c r="O408" s="172" t="s">
        <v>1198</v>
      </c>
      <c r="P408" s="172" t="s">
        <v>1191</v>
      </c>
      <c r="Q408" s="75" t="s">
        <v>1178</v>
      </c>
    </row>
    <row r="409" spans="1:17" s="155" customFormat="1" ht="21" customHeight="1">
      <c r="A409" s="21">
        <f t="shared" si="8"/>
        <v>158</v>
      </c>
      <c r="B409" s="146" t="s">
        <v>1199</v>
      </c>
      <c r="C409" s="142" t="s">
        <v>1200</v>
      </c>
      <c r="D409" s="32" t="s">
        <v>1201</v>
      </c>
      <c r="E409" s="33" t="s">
        <v>38</v>
      </c>
      <c r="F409" s="34">
        <v>43651</v>
      </c>
      <c r="G409" s="60" t="s">
        <v>1101</v>
      </c>
      <c r="H409" s="61" t="s">
        <v>674</v>
      </c>
      <c r="I409" s="35" t="s">
        <v>818</v>
      </c>
      <c r="J409" s="35"/>
      <c r="K409" s="25">
        <v>34890</v>
      </c>
      <c r="L409" s="158">
        <v>50865947</v>
      </c>
      <c r="M409" s="141" t="s">
        <v>1202</v>
      </c>
      <c r="N409" s="172" t="s">
        <v>1203</v>
      </c>
      <c r="O409" s="172" t="s">
        <v>1204</v>
      </c>
      <c r="P409" s="172" t="s">
        <v>1205</v>
      </c>
      <c r="Q409" s="75" t="s">
        <v>1206</v>
      </c>
    </row>
    <row r="410" spans="1:17" s="155" customFormat="1" ht="21" customHeight="1">
      <c r="A410" s="21">
        <f t="shared" si="8"/>
        <v>159</v>
      </c>
      <c r="B410" s="146" t="s">
        <v>1207</v>
      </c>
      <c r="C410" s="142" t="s">
        <v>1208</v>
      </c>
      <c r="D410" s="32" t="s">
        <v>1209</v>
      </c>
      <c r="E410" s="33" t="s">
        <v>38</v>
      </c>
      <c r="F410" s="34">
        <v>43684</v>
      </c>
      <c r="G410" s="60" t="s">
        <v>1101</v>
      </c>
      <c r="H410" s="61" t="s">
        <v>674</v>
      </c>
      <c r="I410" s="35" t="s">
        <v>846</v>
      </c>
      <c r="J410" s="35"/>
      <c r="K410" s="25">
        <v>36985</v>
      </c>
      <c r="L410" s="158">
        <v>101335005</v>
      </c>
      <c r="M410" s="141" t="s">
        <v>1210</v>
      </c>
      <c r="N410" s="172">
        <v>101335005</v>
      </c>
      <c r="O410" s="172" t="s">
        <v>1211</v>
      </c>
      <c r="P410" s="172" t="s">
        <v>1212</v>
      </c>
      <c r="Q410" s="75" t="s">
        <v>1213</v>
      </c>
    </row>
    <row r="411" spans="1:17" s="155" customFormat="1" ht="21" customHeight="1">
      <c r="A411" s="21">
        <f t="shared" si="8"/>
        <v>160</v>
      </c>
      <c r="B411" s="146" t="s">
        <v>1214</v>
      </c>
      <c r="C411" s="142" t="s">
        <v>1215</v>
      </c>
      <c r="D411" s="32" t="s">
        <v>1216</v>
      </c>
      <c r="E411" s="33" t="s">
        <v>38</v>
      </c>
      <c r="F411" s="34">
        <v>43690</v>
      </c>
      <c r="G411" s="60" t="s">
        <v>1101</v>
      </c>
      <c r="H411" s="61" t="s">
        <v>674</v>
      </c>
      <c r="I411" s="35" t="s">
        <v>998</v>
      </c>
      <c r="J411" s="35"/>
      <c r="K411" s="25">
        <v>29652</v>
      </c>
      <c r="L411" s="158">
        <v>309541</v>
      </c>
      <c r="M411" s="141" t="s">
        <v>1217</v>
      </c>
      <c r="N411" s="160" t="s">
        <v>1218</v>
      </c>
      <c r="O411" s="160"/>
      <c r="P411" s="160"/>
      <c r="Q411" s="75" t="s">
        <v>1178</v>
      </c>
    </row>
    <row r="412" spans="1:17" s="155" customFormat="1" ht="21" customHeight="1">
      <c r="A412" s="21">
        <f t="shared" si="8"/>
        <v>161</v>
      </c>
      <c r="B412" s="146" t="s">
        <v>1219</v>
      </c>
      <c r="C412" s="142" t="s">
        <v>1220</v>
      </c>
      <c r="D412" s="32" t="s">
        <v>1221</v>
      </c>
      <c r="E412" s="33" t="s">
        <v>55</v>
      </c>
      <c r="F412" s="34">
        <v>43696</v>
      </c>
      <c r="G412" s="60" t="s">
        <v>1101</v>
      </c>
      <c r="H412" s="61" t="s">
        <v>674</v>
      </c>
      <c r="I412" s="35" t="s">
        <v>784</v>
      </c>
      <c r="J412" s="35"/>
      <c r="K412" s="25">
        <v>36901</v>
      </c>
      <c r="L412" s="158">
        <v>21251007</v>
      </c>
      <c r="M412" s="141" t="s">
        <v>1222</v>
      </c>
      <c r="N412" s="160" t="s">
        <v>1223</v>
      </c>
      <c r="O412" s="160" t="s">
        <v>1224</v>
      </c>
      <c r="P412" s="172" t="s">
        <v>1225</v>
      </c>
      <c r="Q412" s="75" t="s">
        <v>1192</v>
      </c>
    </row>
    <row r="413" spans="1:17" s="155" customFormat="1" ht="21" customHeight="1">
      <c r="A413" s="21">
        <f t="shared" si="8"/>
        <v>162</v>
      </c>
      <c r="B413" s="146" t="s">
        <v>1226</v>
      </c>
      <c r="C413" s="142" t="s">
        <v>1227</v>
      </c>
      <c r="D413" s="32" t="s">
        <v>1228</v>
      </c>
      <c r="E413" s="33" t="s">
        <v>38</v>
      </c>
      <c r="F413" s="34">
        <v>43754</v>
      </c>
      <c r="G413" s="60" t="s">
        <v>1101</v>
      </c>
      <c r="H413" s="61" t="s">
        <v>674</v>
      </c>
      <c r="I413" s="35" t="s">
        <v>740</v>
      </c>
      <c r="J413" s="35"/>
      <c r="K413" s="25">
        <v>34829</v>
      </c>
      <c r="L413" s="158"/>
      <c r="M413" s="141"/>
      <c r="N413" s="160"/>
      <c r="O413" s="160"/>
      <c r="P413" s="160"/>
      <c r="Q413" s="75" t="s">
        <v>1229</v>
      </c>
    </row>
    <row r="414" spans="1:17" s="155" customFormat="1" ht="21" customHeight="1">
      <c r="A414" s="21">
        <f t="shared" si="8"/>
        <v>163</v>
      </c>
      <c r="B414" s="146" t="s">
        <v>1230</v>
      </c>
      <c r="C414" s="142" t="s">
        <v>1231</v>
      </c>
      <c r="D414" s="32" t="s">
        <v>1232</v>
      </c>
      <c r="E414" s="33" t="s">
        <v>38</v>
      </c>
      <c r="F414" s="34">
        <v>43755</v>
      </c>
      <c r="G414" s="60" t="s">
        <v>1101</v>
      </c>
      <c r="H414" s="61" t="s">
        <v>674</v>
      </c>
      <c r="I414" s="35" t="s">
        <v>740</v>
      </c>
      <c r="J414" s="35"/>
      <c r="K414" s="25">
        <v>33427</v>
      </c>
      <c r="L414" s="158"/>
      <c r="M414" s="141" t="s">
        <v>1233</v>
      </c>
      <c r="N414" s="160"/>
      <c r="O414" s="160"/>
      <c r="P414" s="160"/>
      <c r="Q414" s="75" t="s">
        <v>1178</v>
      </c>
    </row>
    <row r="415" spans="1:17" s="155" customFormat="1" ht="21" customHeight="1">
      <c r="A415" s="21">
        <f t="shared" si="8"/>
        <v>164</v>
      </c>
      <c r="B415" s="146" t="s">
        <v>1234</v>
      </c>
      <c r="C415" s="142" t="s">
        <v>1235</v>
      </c>
      <c r="D415" s="32" t="s">
        <v>1236</v>
      </c>
      <c r="E415" s="33" t="s">
        <v>38</v>
      </c>
      <c r="F415" s="34">
        <v>43801</v>
      </c>
      <c r="G415" s="60" t="s">
        <v>1101</v>
      </c>
      <c r="H415" s="61" t="s">
        <v>674</v>
      </c>
      <c r="I415" s="35" t="s">
        <v>955</v>
      </c>
      <c r="J415" s="35"/>
      <c r="K415" s="25">
        <v>31569</v>
      </c>
      <c r="L415" s="158">
        <v>62122947</v>
      </c>
      <c r="M415" s="141" t="s">
        <v>1237</v>
      </c>
      <c r="N415" s="160"/>
      <c r="O415" s="160"/>
      <c r="P415" s="160"/>
      <c r="Q415" s="75" t="s">
        <v>1238</v>
      </c>
    </row>
    <row r="416" spans="1:17" s="155" customFormat="1" ht="21" customHeight="1">
      <c r="A416" s="21">
        <f t="shared" si="8"/>
        <v>165</v>
      </c>
      <c r="B416" s="146" t="s">
        <v>1239</v>
      </c>
      <c r="C416" s="142" t="s">
        <v>1240</v>
      </c>
      <c r="D416" s="32" t="s">
        <v>1241</v>
      </c>
      <c r="E416" s="33" t="s">
        <v>38</v>
      </c>
      <c r="F416" s="34">
        <v>43864</v>
      </c>
      <c r="G416" s="60" t="s">
        <v>1101</v>
      </c>
      <c r="H416" s="61" t="s">
        <v>674</v>
      </c>
      <c r="I416" s="35" t="s">
        <v>1242</v>
      </c>
      <c r="J416" s="35"/>
      <c r="K416" s="25">
        <v>32222</v>
      </c>
      <c r="L416" s="158">
        <v>30547849</v>
      </c>
      <c r="M416" s="141"/>
      <c r="N416" s="160" t="s">
        <v>1243</v>
      </c>
      <c r="O416" s="160" t="s">
        <v>1244</v>
      </c>
      <c r="P416" s="160" t="s">
        <v>1245</v>
      </c>
      <c r="Q416" s="75" t="s">
        <v>1178</v>
      </c>
    </row>
    <row r="417" spans="1:17" s="155" customFormat="1" ht="21" customHeight="1">
      <c r="A417" s="21">
        <f t="shared" si="8"/>
        <v>166</v>
      </c>
      <c r="B417" s="146" t="s">
        <v>1246</v>
      </c>
      <c r="C417" s="142" t="s">
        <v>1247</v>
      </c>
      <c r="D417" s="32" t="s">
        <v>1248</v>
      </c>
      <c r="E417" s="33" t="s">
        <v>38</v>
      </c>
      <c r="F417" s="34">
        <v>43865</v>
      </c>
      <c r="G417" s="60" t="s">
        <v>1101</v>
      </c>
      <c r="H417" s="61" t="s">
        <v>674</v>
      </c>
      <c r="I417" s="35" t="s">
        <v>818</v>
      </c>
      <c r="J417" s="35"/>
      <c r="K417" s="25">
        <v>36411</v>
      </c>
      <c r="L417" s="158">
        <v>100953627</v>
      </c>
      <c r="M417" s="141"/>
      <c r="N417" s="160"/>
      <c r="O417" s="160" t="s">
        <v>1190</v>
      </c>
      <c r="P417" s="160" t="s">
        <v>1249</v>
      </c>
      <c r="Q417" s="75" t="s">
        <v>1213</v>
      </c>
    </row>
    <row r="418" spans="1:17" s="155" customFormat="1" ht="21" customHeight="1">
      <c r="A418" s="21">
        <f t="shared" si="8"/>
        <v>167</v>
      </c>
      <c r="B418" s="65" t="s">
        <v>1250</v>
      </c>
      <c r="C418" s="85" t="s">
        <v>1251</v>
      </c>
      <c r="D418" s="32" t="s">
        <v>1252</v>
      </c>
      <c r="E418" s="33" t="s">
        <v>55</v>
      </c>
      <c r="F418" s="34">
        <v>43865</v>
      </c>
      <c r="G418" s="60" t="s">
        <v>1101</v>
      </c>
      <c r="H418" s="61" t="s">
        <v>674</v>
      </c>
      <c r="I418" s="35" t="s">
        <v>998</v>
      </c>
      <c r="J418" s="35"/>
      <c r="K418" s="25">
        <v>34187</v>
      </c>
      <c r="L418" s="158"/>
      <c r="M418" s="141"/>
      <c r="N418" s="160" t="s">
        <v>1253</v>
      </c>
      <c r="O418" s="160" t="s">
        <v>1254</v>
      </c>
      <c r="P418" s="160" t="s">
        <v>1255</v>
      </c>
      <c r="Q418" s="75" t="s">
        <v>1238</v>
      </c>
    </row>
    <row r="419" spans="1:17" s="155" customFormat="1" ht="21" customHeight="1">
      <c r="A419" s="21">
        <f t="shared" si="8"/>
        <v>168</v>
      </c>
      <c r="B419" s="65" t="s">
        <v>1256</v>
      </c>
      <c r="C419" s="85" t="s">
        <v>1257</v>
      </c>
      <c r="D419" s="32" t="s">
        <v>1258</v>
      </c>
      <c r="E419" s="33" t="s">
        <v>55</v>
      </c>
      <c r="F419" s="34">
        <v>43865</v>
      </c>
      <c r="G419" s="60" t="s">
        <v>1101</v>
      </c>
      <c r="H419" s="61" t="s">
        <v>674</v>
      </c>
      <c r="I419" s="35"/>
      <c r="J419" s="35"/>
      <c r="K419" s="25">
        <v>36047</v>
      </c>
      <c r="L419" s="158">
        <v>30921171</v>
      </c>
      <c r="M419" s="141"/>
      <c r="N419" s="160"/>
      <c r="O419" s="160"/>
      <c r="P419" s="160"/>
      <c r="Q419" s="75" t="s">
        <v>1178</v>
      </c>
    </row>
    <row r="420" spans="1:17" s="155" customFormat="1" ht="21" customHeight="1">
      <c r="A420" s="21">
        <f t="shared" si="8"/>
        <v>169</v>
      </c>
      <c r="B420" s="65" t="s">
        <v>1259</v>
      </c>
      <c r="C420" s="85" t="s">
        <v>1260</v>
      </c>
      <c r="D420" s="32" t="s">
        <v>1261</v>
      </c>
      <c r="E420" s="33" t="s">
        <v>55</v>
      </c>
      <c r="F420" s="34">
        <v>43865</v>
      </c>
      <c r="G420" s="60" t="s">
        <v>1101</v>
      </c>
      <c r="H420" s="61" t="s">
        <v>674</v>
      </c>
      <c r="I420" s="35" t="s">
        <v>1242</v>
      </c>
      <c r="J420" s="35"/>
      <c r="K420" s="25">
        <v>35800</v>
      </c>
      <c r="L420" s="158">
        <v>40434918</v>
      </c>
      <c r="M420" s="141"/>
      <c r="N420" s="160" t="s">
        <v>1262</v>
      </c>
      <c r="O420" s="160" t="s">
        <v>1263</v>
      </c>
      <c r="P420" s="160" t="s">
        <v>1264</v>
      </c>
      <c r="Q420" s="75" t="s">
        <v>1229</v>
      </c>
    </row>
    <row r="421" spans="1:17" s="155" customFormat="1" ht="21" customHeight="1">
      <c r="A421" s="21">
        <f t="shared" si="8"/>
        <v>170</v>
      </c>
      <c r="B421" s="65" t="s">
        <v>1265</v>
      </c>
      <c r="C421" s="85" t="s">
        <v>1266</v>
      </c>
      <c r="D421" s="32"/>
      <c r="E421" s="33" t="s">
        <v>38</v>
      </c>
      <c r="F421" s="34">
        <v>43895</v>
      </c>
      <c r="G421" s="60" t="s">
        <v>1101</v>
      </c>
      <c r="H421" s="61" t="s">
        <v>674</v>
      </c>
      <c r="I421" s="35" t="s">
        <v>955</v>
      </c>
      <c r="J421" s="35"/>
      <c r="K421" s="25"/>
      <c r="L421" s="158"/>
      <c r="M421" s="50"/>
      <c r="N421" s="160"/>
      <c r="O421" s="160"/>
      <c r="P421" s="160"/>
      <c r="Q421" s="75"/>
    </row>
    <row r="422" spans="1:17" s="155" customFormat="1" ht="21" customHeight="1">
      <c r="A422" s="21">
        <f t="shared" si="8"/>
        <v>171</v>
      </c>
      <c r="B422" s="65" t="s">
        <v>1267</v>
      </c>
      <c r="C422" s="85" t="s">
        <v>1268</v>
      </c>
      <c r="D422" s="32"/>
      <c r="E422" s="33" t="s">
        <v>55</v>
      </c>
      <c r="F422" s="34">
        <v>43909</v>
      </c>
      <c r="G422" s="60" t="s">
        <v>1101</v>
      </c>
      <c r="H422" s="61" t="s">
        <v>674</v>
      </c>
      <c r="I422" s="35" t="s">
        <v>1060</v>
      </c>
      <c r="J422" s="35"/>
      <c r="K422" s="25"/>
      <c r="L422" s="158"/>
      <c r="M422" s="50"/>
      <c r="N422" s="160"/>
      <c r="O422" s="160"/>
      <c r="P422" s="160"/>
      <c r="Q422" s="75"/>
    </row>
    <row r="423" spans="1:17" s="155" customFormat="1" ht="21" customHeight="1">
      <c r="A423" s="21">
        <f t="shared" si="8"/>
        <v>172</v>
      </c>
      <c r="B423" s="65" t="s">
        <v>1269</v>
      </c>
      <c r="C423" s="85" t="s">
        <v>1270</v>
      </c>
      <c r="D423" s="32"/>
      <c r="E423" s="33" t="s">
        <v>38</v>
      </c>
      <c r="F423" s="34">
        <v>43918</v>
      </c>
      <c r="G423" s="60" t="s">
        <v>1101</v>
      </c>
      <c r="H423" s="61" t="s">
        <v>674</v>
      </c>
      <c r="I423" s="35" t="s">
        <v>955</v>
      </c>
      <c r="J423" s="35"/>
      <c r="K423" s="209"/>
      <c r="L423" s="158"/>
      <c r="M423" s="50"/>
      <c r="N423" s="160"/>
      <c r="O423" s="160"/>
      <c r="P423" s="160"/>
      <c r="Q423" s="75"/>
    </row>
    <row r="424" spans="1:17" s="155" customFormat="1" ht="21" customHeight="1">
      <c r="A424" s="21">
        <f t="shared" si="8"/>
        <v>173</v>
      </c>
      <c r="B424" s="65" t="s">
        <v>1271</v>
      </c>
      <c r="C424" s="85" t="s">
        <v>1272</v>
      </c>
      <c r="D424" s="32"/>
      <c r="E424" s="33" t="s">
        <v>38</v>
      </c>
      <c r="F424" s="34">
        <v>43924</v>
      </c>
      <c r="G424" s="60" t="s">
        <v>1101</v>
      </c>
      <c r="H424" s="61" t="s">
        <v>674</v>
      </c>
      <c r="I424" s="35" t="s">
        <v>1242</v>
      </c>
      <c r="J424" s="35"/>
      <c r="K424" s="209"/>
      <c r="L424" s="180"/>
      <c r="M424" s="50"/>
      <c r="N424" s="160"/>
      <c r="O424" s="160"/>
      <c r="P424" s="160"/>
      <c r="Q424" s="161"/>
    </row>
    <row r="425" spans="1:17" s="29" customFormat="1" ht="15.75" customHeight="1">
      <c r="A425" s="210">
        <f>COUNTA(A252:A424)</f>
        <v>173</v>
      </c>
      <c r="B425" s="211" t="s">
        <v>75</v>
      </c>
      <c r="C425" s="212"/>
      <c r="D425" s="213" t="s">
        <v>83</v>
      </c>
      <c r="E425" s="213">
        <f>(COUNTIF(E252:E416,"F"))</f>
        <v>68</v>
      </c>
      <c r="F425" s="212"/>
      <c r="G425" s="212"/>
      <c r="H425" s="212"/>
      <c r="I425" s="212"/>
      <c r="J425" s="212"/>
      <c r="K425" s="187"/>
      <c r="L425" s="69"/>
      <c r="M425" s="214"/>
      <c r="N425" s="38"/>
      <c r="O425" s="38"/>
      <c r="P425" s="38"/>
      <c r="Q425" s="39"/>
    </row>
    <row r="426" spans="1:17" s="222" customFormat="1" ht="6.75" customHeight="1">
      <c r="A426" s="215"/>
      <c r="B426" s="216"/>
      <c r="C426" s="216"/>
      <c r="D426" s="215"/>
      <c r="E426" s="215"/>
      <c r="F426" s="216"/>
      <c r="G426" s="216"/>
      <c r="H426" s="217"/>
      <c r="I426" s="217"/>
      <c r="J426" s="217"/>
      <c r="K426" s="217"/>
      <c r="L426" s="218"/>
      <c r="M426" s="219"/>
      <c r="N426" s="220"/>
      <c r="O426" s="220"/>
      <c r="P426" s="220"/>
      <c r="Q426" s="221"/>
    </row>
    <row r="427" spans="1:17" s="83" customFormat="1" ht="21.75" customHeight="1">
      <c r="A427" s="223" t="s">
        <v>1273</v>
      </c>
      <c r="B427" s="224">
        <f>A16</f>
        <v>8</v>
      </c>
      <c r="C427" s="225"/>
      <c r="D427" s="223" t="s">
        <v>1274</v>
      </c>
      <c r="E427" s="226">
        <f>E16</f>
        <v>2</v>
      </c>
      <c r="F427" s="223" t="s">
        <v>1275</v>
      </c>
      <c r="G427" s="227">
        <f t="shared" ref="G427:G432" si="9">B427-E427</f>
        <v>6</v>
      </c>
      <c r="H427" s="228"/>
      <c r="I427" s="229"/>
      <c r="J427" s="229"/>
      <c r="K427" s="230"/>
      <c r="L427" s="230"/>
      <c r="M427" s="231"/>
      <c r="N427" s="230"/>
      <c r="O427" s="230"/>
      <c r="P427" s="230"/>
    </row>
    <row r="428" spans="1:17" s="83" customFormat="1" ht="23.25">
      <c r="A428" s="223" t="s">
        <v>1276</v>
      </c>
      <c r="B428" s="232">
        <f>A31</f>
        <v>14</v>
      </c>
      <c r="C428" s="233"/>
      <c r="D428" s="223" t="s">
        <v>1274</v>
      </c>
      <c r="E428" s="226">
        <f>E31</f>
        <v>5</v>
      </c>
      <c r="F428" s="223" t="s">
        <v>1275</v>
      </c>
      <c r="G428" s="227">
        <f t="shared" si="9"/>
        <v>9</v>
      </c>
      <c r="H428" s="234"/>
      <c r="I428" s="234"/>
      <c r="J428" s="234"/>
      <c r="K428" s="235"/>
      <c r="L428" s="230"/>
      <c r="M428" s="231"/>
      <c r="N428" s="230"/>
      <c r="O428" s="230"/>
      <c r="P428" s="230"/>
    </row>
    <row r="429" spans="1:17" s="83" customFormat="1" ht="23.25">
      <c r="A429" s="223" t="s">
        <v>130</v>
      </c>
      <c r="B429" s="232">
        <f>A229</f>
        <v>196</v>
      </c>
      <c r="C429" s="233"/>
      <c r="D429" s="223" t="s">
        <v>1274</v>
      </c>
      <c r="E429" s="226">
        <f>E229</f>
        <v>153</v>
      </c>
      <c r="F429" s="223" t="s">
        <v>1275</v>
      </c>
      <c r="G429" s="227">
        <f t="shared" si="9"/>
        <v>43</v>
      </c>
      <c r="H429" s="234"/>
      <c r="I429" s="234"/>
      <c r="J429" s="234"/>
      <c r="K429" s="235"/>
      <c r="L429" s="230"/>
      <c r="M429" s="231"/>
      <c r="N429" s="230"/>
      <c r="O429" s="230"/>
      <c r="P429" s="230"/>
    </row>
    <row r="430" spans="1:17" s="83" customFormat="1" ht="23.25">
      <c r="A430" s="223" t="s">
        <v>1277</v>
      </c>
      <c r="B430" s="232">
        <f>A251</f>
        <v>20</v>
      </c>
      <c r="C430" s="233"/>
      <c r="D430" s="223" t="s">
        <v>1274</v>
      </c>
      <c r="E430" s="226">
        <f>E251</f>
        <v>12</v>
      </c>
      <c r="F430" s="223" t="s">
        <v>1275</v>
      </c>
      <c r="G430" s="227">
        <f t="shared" si="9"/>
        <v>8</v>
      </c>
      <c r="H430" s="234"/>
      <c r="I430" s="234"/>
      <c r="J430" s="234"/>
      <c r="K430" s="235"/>
      <c r="L430" s="230"/>
      <c r="M430" s="231"/>
      <c r="N430" s="230"/>
      <c r="O430" s="230"/>
      <c r="P430" s="230"/>
    </row>
    <row r="431" spans="1:17" s="83" customFormat="1" ht="24" thickBot="1">
      <c r="A431" s="223" t="s">
        <v>107</v>
      </c>
      <c r="B431" s="232">
        <f>A425</f>
        <v>173</v>
      </c>
      <c r="C431" s="236"/>
      <c r="D431" s="223" t="s">
        <v>1274</v>
      </c>
      <c r="E431" s="226">
        <f>E425</f>
        <v>68</v>
      </c>
      <c r="F431" s="223" t="s">
        <v>1275</v>
      </c>
      <c r="G431" s="227">
        <f>B431-E431</f>
        <v>105</v>
      </c>
      <c r="H431" s="234"/>
      <c r="I431" s="234"/>
      <c r="J431" s="234"/>
      <c r="K431" s="235"/>
      <c r="L431" s="230"/>
      <c r="M431" s="231"/>
      <c r="N431" s="230"/>
      <c r="O431" s="230"/>
      <c r="P431" s="230"/>
    </row>
    <row r="432" spans="1:17" s="245" customFormat="1" ht="24" customHeight="1" thickTop="1" thickBot="1">
      <c r="A432" s="237" t="s">
        <v>1278</v>
      </c>
      <c r="B432" s="238">
        <f>SUM(B427:B431)</f>
        <v>411</v>
      </c>
      <c r="C432" s="239"/>
      <c r="D432" s="237" t="s">
        <v>1274</v>
      </c>
      <c r="E432" s="240">
        <f>SUM(E427:E431)</f>
        <v>240</v>
      </c>
      <c r="F432" s="237" t="s">
        <v>1275</v>
      </c>
      <c r="G432" s="240">
        <f t="shared" si="9"/>
        <v>171</v>
      </c>
      <c r="H432" s="241"/>
      <c r="I432" s="241"/>
      <c r="J432" s="241"/>
      <c r="K432" s="241"/>
      <c r="L432" s="241"/>
      <c r="M432" s="242"/>
      <c r="N432" s="243"/>
      <c r="O432" s="243"/>
      <c r="P432" s="243"/>
      <c r="Q432" s="244"/>
    </row>
    <row r="433" spans="6:6" ht="24" thickTop="1">
      <c r="F433" s="246"/>
    </row>
  </sheetData>
  <autoFilter ref="A4:P227"/>
  <mergeCells count="19">
    <mergeCell ref="O4:O5"/>
    <mergeCell ref="P4:P5"/>
    <mergeCell ref="Q4:Q5"/>
    <mergeCell ref="I4:I5"/>
    <mergeCell ref="J4:J5"/>
    <mergeCell ref="K4:K5"/>
    <mergeCell ref="L4:L5"/>
    <mergeCell ref="M4:M5"/>
    <mergeCell ref="N4:N5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" right="0.5" top="0.5" bottom="0.5" header="0.15748031496063" footer="0.15748031496063"/>
  <pageSetup paperSize="9" scale="91" orientation="portrait" r:id="rId1"/>
  <headerFooter alignWithMargins="0"/>
  <rowBreaks count="2" manualBreakCount="2">
    <brk id="192" max="16" man="1"/>
    <brk id="239" max="16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view="pageBreakPreview" topLeftCell="A178" zoomScale="90" zoomScaleNormal="100" zoomScaleSheetLayoutView="90" workbookViewId="0">
      <selection activeCell="H184" sqref="H184"/>
    </sheetView>
  </sheetViews>
  <sheetFormatPr defaultRowHeight="15"/>
  <cols>
    <col min="2" max="2" width="9.140625" style="354" customWidth="1"/>
    <col min="3" max="3" width="7.42578125" customWidth="1"/>
    <col min="4" max="4" width="12" customWidth="1"/>
    <col min="5" max="5" width="7.5703125" customWidth="1"/>
    <col min="6" max="6" width="16.42578125" customWidth="1"/>
    <col min="7" max="7" width="18.85546875" bestFit="1" customWidth="1"/>
    <col min="8" max="8" width="20.85546875" customWidth="1"/>
    <col min="9" max="9" width="15.42578125" customWidth="1"/>
    <col min="10" max="10" width="19.7109375" customWidth="1"/>
  </cols>
  <sheetData>
    <row r="1" spans="1:10" ht="33.950000000000003" customHeight="1">
      <c r="A1" s="703" t="s">
        <v>11</v>
      </c>
      <c r="B1" s="703"/>
      <c r="C1" s="703"/>
      <c r="D1" s="703"/>
      <c r="E1" s="703"/>
      <c r="F1" s="703"/>
      <c r="G1" s="703"/>
      <c r="H1" s="703"/>
      <c r="I1" s="703"/>
      <c r="J1" s="703"/>
    </row>
    <row r="2" spans="1:10" ht="17.25" customHeight="1">
      <c r="A2" s="699" t="s">
        <v>12</v>
      </c>
      <c r="B2" s="699"/>
      <c r="C2" s="699"/>
      <c r="D2" s="699"/>
      <c r="E2" s="699"/>
      <c r="F2" s="699"/>
      <c r="G2" s="699"/>
      <c r="H2" s="699"/>
      <c r="I2" s="699"/>
      <c r="J2" s="699"/>
    </row>
    <row r="3" spans="1:10" ht="33.950000000000003" customHeight="1">
      <c r="A3" s="698" t="s">
        <v>3090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0" ht="33" customHeight="1">
      <c r="A4" s="2" t="s">
        <v>0</v>
      </c>
      <c r="B4" s="538"/>
      <c r="C4" s="704" t="s">
        <v>1</v>
      </c>
      <c r="D4" s="705"/>
      <c r="E4" s="2" t="s">
        <v>2</v>
      </c>
      <c r="F4" s="431" t="s">
        <v>3</v>
      </c>
      <c r="G4" s="2" t="s">
        <v>4</v>
      </c>
      <c r="H4" s="431" t="s">
        <v>5</v>
      </c>
      <c r="I4" s="431" t="s">
        <v>3072</v>
      </c>
      <c r="J4" s="2" t="s">
        <v>7</v>
      </c>
    </row>
    <row r="5" spans="1:10" ht="24.95" customHeight="1">
      <c r="A5" s="3">
        <v>1</v>
      </c>
      <c r="B5" s="505" t="s">
        <v>1741</v>
      </c>
      <c r="C5" s="506" t="s">
        <v>1743</v>
      </c>
      <c r="D5" s="507" t="s">
        <v>1744</v>
      </c>
      <c r="E5" s="508" t="s">
        <v>1275</v>
      </c>
      <c r="F5" s="509">
        <v>31184</v>
      </c>
      <c r="G5" s="510" t="s">
        <v>87</v>
      </c>
      <c r="H5" s="511" t="s">
        <v>1742</v>
      </c>
      <c r="I5" s="512">
        <v>101081531</v>
      </c>
      <c r="J5" s="513" t="s">
        <v>1745</v>
      </c>
    </row>
    <row r="6" spans="1:10" ht="24.95" customHeight="1">
      <c r="A6" s="3">
        <f t="shared" ref="A6:A69" si="0">A5+1</f>
        <v>2</v>
      </c>
      <c r="B6" s="505" t="s">
        <v>1746</v>
      </c>
      <c r="C6" s="506" t="s">
        <v>1748</v>
      </c>
      <c r="D6" s="507" t="s">
        <v>1749</v>
      </c>
      <c r="E6" s="508" t="s">
        <v>1274</v>
      </c>
      <c r="F6" s="509">
        <v>31355</v>
      </c>
      <c r="G6" s="510" t="s">
        <v>87</v>
      </c>
      <c r="H6" s="511" t="s">
        <v>1747</v>
      </c>
      <c r="I6" s="512">
        <v>101081530</v>
      </c>
      <c r="J6" s="513" t="s">
        <v>1750</v>
      </c>
    </row>
    <row r="7" spans="1:10" ht="24.95" customHeight="1">
      <c r="A7" s="3">
        <f t="shared" si="0"/>
        <v>3</v>
      </c>
      <c r="B7" s="505" t="s">
        <v>1751</v>
      </c>
      <c r="C7" s="506" t="s">
        <v>1753</v>
      </c>
      <c r="D7" s="507" t="s">
        <v>1754</v>
      </c>
      <c r="E7" s="508" t="s">
        <v>1274</v>
      </c>
      <c r="F7" s="509">
        <v>30169</v>
      </c>
      <c r="G7" s="510" t="s">
        <v>87</v>
      </c>
      <c r="H7" s="511" t="s">
        <v>1752</v>
      </c>
      <c r="I7" s="512">
        <v>20461915</v>
      </c>
      <c r="J7" s="513" t="s">
        <v>3092</v>
      </c>
    </row>
    <row r="8" spans="1:10" ht="24.95" customHeight="1">
      <c r="A8" s="3">
        <f t="shared" si="0"/>
        <v>4</v>
      </c>
      <c r="B8" s="505" t="s">
        <v>1756</v>
      </c>
      <c r="C8" s="506" t="s">
        <v>1518</v>
      </c>
      <c r="D8" s="507" t="s">
        <v>1758</v>
      </c>
      <c r="E8" s="508" t="s">
        <v>1274</v>
      </c>
      <c r="F8" s="509">
        <v>30381</v>
      </c>
      <c r="G8" s="510" t="s">
        <v>87</v>
      </c>
      <c r="H8" s="511" t="s">
        <v>1757</v>
      </c>
      <c r="I8" s="512">
        <v>20461785</v>
      </c>
      <c r="J8" s="513" t="s">
        <v>1759</v>
      </c>
    </row>
    <row r="9" spans="1:10" ht="24.95" customHeight="1">
      <c r="A9" s="3">
        <f t="shared" si="0"/>
        <v>5</v>
      </c>
      <c r="B9" s="505" t="s">
        <v>1765</v>
      </c>
      <c r="C9" s="506" t="s">
        <v>1767</v>
      </c>
      <c r="D9" s="507" t="s">
        <v>1768</v>
      </c>
      <c r="E9" s="508" t="s">
        <v>1274</v>
      </c>
      <c r="F9" s="509">
        <v>31180</v>
      </c>
      <c r="G9" s="510" t="s">
        <v>87</v>
      </c>
      <c r="H9" s="511" t="s">
        <v>1766</v>
      </c>
      <c r="I9" s="512">
        <v>62079139</v>
      </c>
      <c r="J9" s="513" t="s">
        <v>1769</v>
      </c>
    </row>
    <row r="10" spans="1:10" ht="24.95" customHeight="1">
      <c r="A10" s="3">
        <f t="shared" si="0"/>
        <v>6</v>
      </c>
      <c r="B10" s="505" t="s">
        <v>1770</v>
      </c>
      <c r="C10" s="506" t="s">
        <v>1772</v>
      </c>
      <c r="D10" s="507" t="s">
        <v>1773</v>
      </c>
      <c r="E10" s="508" t="s">
        <v>1274</v>
      </c>
      <c r="F10" s="509">
        <v>31359</v>
      </c>
      <c r="G10" s="510" t="s">
        <v>3014</v>
      </c>
      <c r="H10" s="511" t="s">
        <v>1771</v>
      </c>
      <c r="I10" s="512">
        <v>11370706</v>
      </c>
      <c r="J10" s="513" t="s">
        <v>1774</v>
      </c>
    </row>
    <row r="11" spans="1:10" ht="24.95" customHeight="1">
      <c r="A11" s="3">
        <f t="shared" si="0"/>
        <v>7</v>
      </c>
      <c r="B11" s="505" t="s">
        <v>1775</v>
      </c>
      <c r="C11" s="506" t="s">
        <v>1518</v>
      </c>
      <c r="D11" s="507" t="s">
        <v>1777</v>
      </c>
      <c r="E11" s="508" t="s">
        <v>1274</v>
      </c>
      <c r="F11" s="509">
        <v>31805</v>
      </c>
      <c r="G11" s="510" t="s">
        <v>87</v>
      </c>
      <c r="H11" s="511" t="s">
        <v>1776</v>
      </c>
      <c r="I11" s="512">
        <v>20563413</v>
      </c>
      <c r="J11" s="513" t="s">
        <v>1778</v>
      </c>
    </row>
    <row r="12" spans="1:10" ht="24.95" customHeight="1">
      <c r="A12" s="3">
        <f t="shared" si="0"/>
        <v>8</v>
      </c>
      <c r="B12" s="505" t="s">
        <v>1787</v>
      </c>
      <c r="C12" s="506" t="s">
        <v>1350</v>
      </c>
      <c r="D12" s="507" t="s">
        <v>1789</v>
      </c>
      <c r="E12" s="508" t="s">
        <v>1274</v>
      </c>
      <c r="F12" s="509">
        <v>29652</v>
      </c>
      <c r="G12" s="510" t="s">
        <v>87</v>
      </c>
      <c r="H12" s="511" t="s">
        <v>1788</v>
      </c>
      <c r="I12" s="512">
        <v>20957970</v>
      </c>
      <c r="J12" s="513" t="s">
        <v>1790</v>
      </c>
    </row>
    <row r="13" spans="1:10" ht="24.95" customHeight="1">
      <c r="A13" s="3">
        <f t="shared" si="0"/>
        <v>9</v>
      </c>
      <c r="B13" s="505" t="s">
        <v>1791</v>
      </c>
      <c r="C13" s="506" t="s">
        <v>1793</v>
      </c>
      <c r="D13" s="507" t="s">
        <v>1794</v>
      </c>
      <c r="E13" s="508" t="s">
        <v>1275</v>
      </c>
      <c r="F13" s="509">
        <v>31212</v>
      </c>
      <c r="G13" s="510" t="s">
        <v>87</v>
      </c>
      <c r="H13" s="511" t="s">
        <v>1792</v>
      </c>
      <c r="I13" s="512">
        <v>61725685</v>
      </c>
      <c r="J13" s="513" t="s">
        <v>1795</v>
      </c>
    </row>
    <row r="14" spans="1:10" ht="24.95" customHeight="1">
      <c r="A14" s="3">
        <f t="shared" si="0"/>
        <v>10</v>
      </c>
      <c r="B14" s="505" t="s">
        <v>1796</v>
      </c>
      <c r="C14" s="506" t="s">
        <v>1798</v>
      </c>
      <c r="D14" s="507" t="s">
        <v>1799</v>
      </c>
      <c r="E14" s="508" t="s">
        <v>1274</v>
      </c>
      <c r="F14" s="509">
        <v>31048</v>
      </c>
      <c r="G14" s="510" t="s">
        <v>87</v>
      </c>
      <c r="H14" s="511" t="s">
        <v>1797</v>
      </c>
      <c r="I14" s="512">
        <v>40178086</v>
      </c>
      <c r="J14" s="513" t="s">
        <v>1800</v>
      </c>
    </row>
    <row r="15" spans="1:10" ht="24.95" customHeight="1">
      <c r="A15" s="3">
        <f t="shared" si="0"/>
        <v>11</v>
      </c>
      <c r="B15" s="505" t="s">
        <v>1801</v>
      </c>
      <c r="C15" s="506" t="s">
        <v>1798</v>
      </c>
      <c r="D15" s="507" t="s">
        <v>1803</v>
      </c>
      <c r="E15" s="508" t="s">
        <v>1274</v>
      </c>
      <c r="F15" s="509">
        <v>30682</v>
      </c>
      <c r="G15" s="510" t="s">
        <v>87</v>
      </c>
      <c r="H15" s="511" t="s">
        <v>1802</v>
      </c>
      <c r="I15" s="512">
        <v>61725686</v>
      </c>
      <c r="J15" s="513" t="s">
        <v>1804</v>
      </c>
    </row>
    <row r="16" spans="1:10" ht="24.95" customHeight="1">
      <c r="A16" s="3">
        <f t="shared" si="0"/>
        <v>12</v>
      </c>
      <c r="B16" s="505" t="s">
        <v>1810</v>
      </c>
      <c r="C16" s="506" t="s">
        <v>1350</v>
      </c>
      <c r="D16" s="507" t="s">
        <v>1812</v>
      </c>
      <c r="E16" s="508" t="s">
        <v>1274</v>
      </c>
      <c r="F16" s="509">
        <v>30418</v>
      </c>
      <c r="G16" s="510" t="s">
        <v>87</v>
      </c>
      <c r="H16" s="511" t="s">
        <v>1811</v>
      </c>
      <c r="I16" s="512">
        <v>21109017</v>
      </c>
      <c r="J16" s="513" t="s">
        <v>1813</v>
      </c>
    </row>
    <row r="17" spans="1:10" ht="24.95" customHeight="1">
      <c r="A17" s="3">
        <f t="shared" si="0"/>
        <v>13</v>
      </c>
      <c r="B17" s="505" t="s">
        <v>1843</v>
      </c>
      <c r="C17" s="506" t="s">
        <v>1845</v>
      </c>
      <c r="D17" s="507" t="s">
        <v>1846</v>
      </c>
      <c r="E17" s="508" t="s">
        <v>1274</v>
      </c>
      <c r="F17" s="509">
        <v>32055</v>
      </c>
      <c r="G17" s="510" t="s">
        <v>87</v>
      </c>
      <c r="H17" s="511" t="s">
        <v>1844</v>
      </c>
      <c r="I17" s="512">
        <v>20171293</v>
      </c>
      <c r="J17" s="513" t="s">
        <v>1847</v>
      </c>
    </row>
    <row r="18" spans="1:10" ht="24.95" customHeight="1">
      <c r="A18" s="3">
        <f t="shared" si="0"/>
        <v>14</v>
      </c>
      <c r="B18" s="505" t="s">
        <v>1848</v>
      </c>
      <c r="C18" s="506" t="s">
        <v>1850</v>
      </c>
      <c r="D18" s="507" t="s">
        <v>1799</v>
      </c>
      <c r="E18" s="508" t="s">
        <v>1274</v>
      </c>
      <c r="F18" s="509">
        <v>30714</v>
      </c>
      <c r="G18" s="510" t="s">
        <v>87</v>
      </c>
      <c r="H18" s="511" t="s">
        <v>1849</v>
      </c>
      <c r="I18" s="512">
        <v>101075217</v>
      </c>
      <c r="J18" s="513" t="s">
        <v>3082</v>
      </c>
    </row>
    <row r="19" spans="1:10" ht="24.95" customHeight="1">
      <c r="A19" s="3">
        <f t="shared" si="0"/>
        <v>15</v>
      </c>
      <c r="B19" s="505" t="s">
        <v>1864</v>
      </c>
      <c r="C19" s="506" t="s">
        <v>1767</v>
      </c>
      <c r="D19" s="507" t="s">
        <v>1866</v>
      </c>
      <c r="E19" s="508" t="s">
        <v>1274</v>
      </c>
      <c r="F19" s="509">
        <v>29935</v>
      </c>
      <c r="G19" s="510" t="s">
        <v>87</v>
      </c>
      <c r="H19" s="511" t="s">
        <v>1865</v>
      </c>
      <c r="I19" s="512">
        <v>61725692</v>
      </c>
      <c r="J19" s="513" t="s">
        <v>1867</v>
      </c>
    </row>
    <row r="20" spans="1:10" ht="24.95" customHeight="1">
      <c r="A20" s="3">
        <f t="shared" si="0"/>
        <v>16</v>
      </c>
      <c r="B20" s="505" t="s">
        <v>1886</v>
      </c>
      <c r="C20" s="506" t="s">
        <v>1888</v>
      </c>
      <c r="D20" s="507" t="s">
        <v>1889</v>
      </c>
      <c r="E20" s="508" t="s">
        <v>1274</v>
      </c>
      <c r="F20" s="509">
        <v>32909</v>
      </c>
      <c r="G20" s="510" t="s">
        <v>87</v>
      </c>
      <c r="H20" s="511" t="s">
        <v>1887</v>
      </c>
      <c r="I20" s="512">
        <v>21206261</v>
      </c>
      <c r="J20" s="513" t="s">
        <v>1890</v>
      </c>
    </row>
    <row r="21" spans="1:10" ht="24.95" customHeight="1">
      <c r="A21" s="3">
        <f t="shared" si="0"/>
        <v>17</v>
      </c>
      <c r="B21" s="505" t="s">
        <v>1896</v>
      </c>
      <c r="C21" s="506" t="s">
        <v>1898</v>
      </c>
      <c r="D21" s="507" t="s">
        <v>1317</v>
      </c>
      <c r="E21" s="508" t="s">
        <v>1274</v>
      </c>
      <c r="F21" s="509">
        <v>32204</v>
      </c>
      <c r="G21" s="510" t="s">
        <v>3014</v>
      </c>
      <c r="H21" s="511" t="s">
        <v>1897</v>
      </c>
      <c r="I21" s="512">
        <v>101218498</v>
      </c>
      <c r="J21" s="513" t="s">
        <v>1899</v>
      </c>
    </row>
    <row r="22" spans="1:10" ht="24.95" customHeight="1">
      <c r="A22" s="3">
        <f t="shared" si="0"/>
        <v>18</v>
      </c>
      <c r="B22" s="505" t="s">
        <v>1904</v>
      </c>
      <c r="C22" s="506" t="s">
        <v>1906</v>
      </c>
      <c r="D22" s="507" t="s">
        <v>1820</v>
      </c>
      <c r="E22" s="508" t="s">
        <v>1274</v>
      </c>
      <c r="F22" s="509">
        <v>33614</v>
      </c>
      <c r="G22" s="510" t="s">
        <v>87</v>
      </c>
      <c r="H22" s="511" t="s">
        <v>1905</v>
      </c>
      <c r="I22" s="512">
        <v>20834643</v>
      </c>
      <c r="J22" s="513" t="s">
        <v>1907</v>
      </c>
    </row>
    <row r="23" spans="1:10" ht="24.95" customHeight="1">
      <c r="A23" s="3">
        <f t="shared" si="0"/>
        <v>19</v>
      </c>
      <c r="B23" s="505" t="s">
        <v>1908</v>
      </c>
      <c r="C23" s="506" t="s">
        <v>1910</v>
      </c>
      <c r="D23" s="507" t="s">
        <v>1911</v>
      </c>
      <c r="E23" s="508" t="s">
        <v>1275</v>
      </c>
      <c r="F23" s="509">
        <v>31242</v>
      </c>
      <c r="G23" s="510" t="s">
        <v>87</v>
      </c>
      <c r="H23" s="511" t="s">
        <v>1909</v>
      </c>
      <c r="I23" s="512">
        <v>10493264</v>
      </c>
      <c r="J23" s="513" t="s">
        <v>1912</v>
      </c>
    </row>
    <row r="24" spans="1:10" ht="24.95" customHeight="1">
      <c r="A24" s="3">
        <f t="shared" si="0"/>
        <v>20</v>
      </c>
      <c r="B24" s="505" t="s">
        <v>1918</v>
      </c>
      <c r="C24" s="514" t="s">
        <v>1920</v>
      </c>
      <c r="D24" s="515" t="s">
        <v>1921</v>
      </c>
      <c r="E24" s="516" t="s">
        <v>1274</v>
      </c>
      <c r="F24" s="517">
        <v>32758</v>
      </c>
      <c r="G24" s="510" t="s">
        <v>3014</v>
      </c>
      <c r="H24" s="511" t="s">
        <v>1919</v>
      </c>
      <c r="I24" s="512">
        <v>20767414</v>
      </c>
      <c r="J24" s="513" t="s">
        <v>1922</v>
      </c>
    </row>
    <row r="25" spans="1:10" ht="24.95" customHeight="1">
      <c r="A25" s="3">
        <f t="shared" si="0"/>
        <v>21</v>
      </c>
      <c r="B25" s="505" t="s">
        <v>1927</v>
      </c>
      <c r="C25" s="506" t="s">
        <v>1929</v>
      </c>
      <c r="D25" s="507" t="s">
        <v>1930</v>
      </c>
      <c r="E25" s="508" t="s">
        <v>1275</v>
      </c>
      <c r="F25" s="509">
        <v>31473</v>
      </c>
      <c r="G25" s="510" t="s">
        <v>3030</v>
      </c>
      <c r="H25" s="511" t="s">
        <v>1928</v>
      </c>
      <c r="I25" s="512">
        <v>30797904</v>
      </c>
      <c r="J25" s="513" t="s">
        <v>1931</v>
      </c>
    </row>
    <row r="26" spans="1:10" ht="24.95" customHeight="1">
      <c r="A26" s="3">
        <f t="shared" si="0"/>
        <v>22</v>
      </c>
      <c r="B26" s="505" t="s">
        <v>1940</v>
      </c>
      <c r="C26" s="506" t="s">
        <v>1942</v>
      </c>
      <c r="D26" s="507" t="s">
        <v>1943</v>
      </c>
      <c r="E26" s="508" t="s">
        <v>1274</v>
      </c>
      <c r="F26" s="509">
        <v>31079</v>
      </c>
      <c r="G26" s="510" t="s">
        <v>87</v>
      </c>
      <c r="H26" s="511" t="s">
        <v>1941</v>
      </c>
      <c r="I26" s="512">
        <v>30300197</v>
      </c>
      <c r="J26" s="513" t="s">
        <v>1944</v>
      </c>
    </row>
    <row r="27" spans="1:10" ht="24.95" customHeight="1">
      <c r="A27" s="3">
        <f t="shared" si="0"/>
        <v>23</v>
      </c>
      <c r="B27" s="505" t="s">
        <v>1945</v>
      </c>
      <c r="C27" s="506" t="s">
        <v>1947</v>
      </c>
      <c r="D27" s="507" t="s">
        <v>1948</v>
      </c>
      <c r="E27" s="508" t="s">
        <v>1274</v>
      </c>
      <c r="F27" s="509">
        <v>27975</v>
      </c>
      <c r="G27" s="510" t="s">
        <v>87</v>
      </c>
      <c r="H27" s="511" t="s">
        <v>1946</v>
      </c>
      <c r="I27" s="512">
        <v>20094158</v>
      </c>
      <c r="J27" s="513" t="s">
        <v>3088</v>
      </c>
    </row>
    <row r="28" spans="1:10" ht="24.95" customHeight="1">
      <c r="A28" s="3">
        <f t="shared" si="0"/>
        <v>24</v>
      </c>
      <c r="B28" s="505" t="s">
        <v>1959</v>
      </c>
      <c r="C28" s="506" t="s">
        <v>1879</v>
      </c>
      <c r="D28" s="507" t="s">
        <v>1730</v>
      </c>
      <c r="E28" s="508" t="s">
        <v>1274</v>
      </c>
      <c r="F28" s="509">
        <v>34618</v>
      </c>
      <c r="G28" s="510" t="s">
        <v>87</v>
      </c>
      <c r="H28" s="511" t="s">
        <v>1960</v>
      </c>
      <c r="I28" s="512">
        <v>61211164</v>
      </c>
      <c r="J28" s="513" t="s">
        <v>1961</v>
      </c>
    </row>
    <row r="29" spans="1:10" ht="24.95" customHeight="1">
      <c r="A29" s="3">
        <f t="shared" si="0"/>
        <v>25</v>
      </c>
      <c r="B29" s="505" t="s">
        <v>1962</v>
      </c>
      <c r="C29" s="506" t="s">
        <v>1964</v>
      </c>
      <c r="D29" s="507" t="s">
        <v>1555</v>
      </c>
      <c r="E29" s="508" t="s">
        <v>1274</v>
      </c>
      <c r="F29" s="509">
        <v>34152</v>
      </c>
      <c r="G29" s="510" t="s">
        <v>87</v>
      </c>
      <c r="H29" s="511" t="s">
        <v>1963</v>
      </c>
      <c r="I29" s="512">
        <v>21008071</v>
      </c>
      <c r="J29" s="513" t="s">
        <v>1949</v>
      </c>
    </row>
    <row r="30" spans="1:10" ht="24.95" customHeight="1">
      <c r="A30" s="3">
        <f t="shared" si="0"/>
        <v>26</v>
      </c>
      <c r="B30" s="505" t="s">
        <v>1977</v>
      </c>
      <c r="C30" s="506" t="s">
        <v>1979</v>
      </c>
      <c r="D30" s="507" t="s">
        <v>1980</v>
      </c>
      <c r="E30" s="508" t="s">
        <v>1274</v>
      </c>
      <c r="F30" s="509">
        <v>32483</v>
      </c>
      <c r="G30" s="510" t="s">
        <v>87</v>
      </c>
      <c r="H30" s="511" t="s">
        <v>1978</v>
      </c>
      <c r="I30" s="512">
        <v>30873242</v>
      </c>
      <c r="J30" s="513" t="s">
        <v>1981</v>
      </c>
    </row>
    <row r="31" spans="1:10" ht="24.95" customHeight="1">
      <c r="A31" s="3">
        <f t="shared" si="0"/>
        <v>27</v>
      </c>
      <c r="B31" s="505" t="s">
        <v>1982</v>
      </c>
      <c r="C31" s="506" t="s">
        <v>1690</v>
      </c>
      <c r="D31" s="507" t="s">
        <v>1984</v>
      </c>
      <c r="E31" s="508" t="s">
        <v>1274</v>
      </c>
      <c r="F31" s="509">
        <v>33658</v>
      </c>
      <c r="G31" s="510" t="s">
        <v>87</v>
      </c>
      <c r="H31" s="511" t="s">
        <v>1983</v>
      </c>
      <c r="I31" s="512">
        <v>20834616</v>
      </c>
      <c r="J31" s="513" t="s">
        <v>1985</v>
      </c>
    </row>
    <row r="32" spans="1:10" ht="24.95" customHeight="1">
      <c r="A32" s="3">
        <f t="shared" si="0"/>
        <v>28</v>
      </c>
      <c r="B32" s="505" t="s">
        <v>1991</v>
      </c>
      <c r="C32" s="506" t="s">
        <v>1993</v>
      </c>
      <c r="D32" s="507" t="s">
        <v>1994</v>
      </c>
      <c r="E32" s="508" t="s">
        <v>1274</v>
      </c>
      <c r="F32" s="509">
        <v>34746</v>
      </c>
      <c r="G32" s="510" t="s">
        <v>87</v>
      </c>
      <c r="H32" s="511" t="s">
        <v>1992</v>
      </c>
      <c r="I32" s="512">
        <v>20834634</v>
      </c>
      <c r="J32" s="513" t="s">
        <v>1995</v>
      </c>
    </row>
    <row r="33" spans="1:10" ht="24.95" customHeight="1">
      <c r="A33" s="3">
        <f t="shared" si="0"/>
        <v>29</v>
      </c>
      <c r="B33" s="505" t="s">
        <v>2000</v>
      </c>
      <c r="C33" s="506" t="s">
        <v>1345</v>
      </c>
      <c r="D33" s="507" t="s">
        <v>2002</v>
      </c>
      <c r="E33" s="508" t="s">
        <v>1274</v>
      </c>
      <c r="F33" s="509">
        <v>29636</v>
      </c>
      <c r="G33" s="510" t="s">
        <v>87</v>
      </c>
      <c r="H33" s="511" t="s">
        <v>2001</v>
      </c>
      <c r="I33" s="512">
        <v>100802810</v>
      </c>
      <c r="J33" s="513" t="s">
        <v>3085</v>
      </c>
    </row>
    <row r="34" spans="1:10" ht="24.95" customHeight="1">
      <c r="A34" s="3">
        <f t="shared" si="0"/>
        <v>30</v>
      </c>
      <c r="B34" s="505" t="s">
        <v>2003</v>
      </c>
      <c r="C34" s="506" t="s">
        <v>1975</v>
      </c>
      <c r="D34" s="507" t="s">
        <v>2005</v>
      </c>
      <c r="E34" s="508" t="s">
        <v>1274</v>
      </c>
      <c r="F34" s="509">
        <v>30534</v>
      </c>
      <c r="G34" s="510" t="s">
        <v>87</v>
      </c>
      <c r="H34" s="511" t="s">
        <v>2004</v>
      </c>
      <c r="I34" s="512">
        <v>20768908</v>
      </c>
      <c r="J34" s="513" t="s">
        <v>2006</v>
      </c>
    </row>
    <row r="35" spans="1:10" ht="24.95" customHeight="1">
      <c r="A35" s="3">
        <f t="shared" si="0"/>
        <v>31</v>
      </c>
      <c r="B35" s="505" t="s">
        <v>2007</v>
      </c>
      <c r="C35" s="506" t="s">
        <v>1418</v>
      </c>
      <c r="D35" s="507" t="s">
        <v>2009</v>
      </c>
      <c r="E35" s="508" t="s">
        <v>1274</v>
      </c>
      <c r="F35" s="509">
        <v>29228</v>
      </c>
      <c r="G35" s="510" t="s">
        <v>87</v>
      </c>
      <c r="H35" s="511" t="s">
        <v>2008</v>
      </c>
      <c r="I35" s="512">
        <v>20100216</v>
      </c>
      <c r="J35" s="513" t="s">
        <v>2010</v>
      </c>
    </row>
    <row r="36" spans="1:10" ht="24.95" customHeight="1">
      <c r="A36" s="3">
        <f t="shared" si="0"/>
        <v>32</v>
      </c>
      <c r="B36" s="505" t="s">
        <v>2029</v>
      </c>
      <c r="C36" s="506" t="s">
        <v>1595</v>
      </c>
      <c r="D36" s="507" t="s">
        <v>2031</v>
      </c>
      <c r="E36" s="508" t="s">
        <v>1275</v>
      </c>
      <c r="F36" s="509">
        <v>30746</v>
      </c>
      <c r="G36" s="510" t="s">
        <v>3030</v>
      </c>
      <c r="H36" s="511" t="s">
        <v>2030</v>
      </c>
      <c r="I36" s="512">
        <v>62079141</v>
      </c>
      <c r="J36" s="513" t="s">
        <v>2032</v>
      </c>
    </row>
    <row r="37" spans="1:10" ht="24.95" customHeight="1">
      <c r="A37" s="3">
        <f t="shared" si="0"/>
        <v>33</v>
      </c>
      <c r="B37" s="505" t="s">
        <v>2033</v>
      </c>
      <c r="C37" s="506" t="s">
        <v>1380</v>
      </c>
      <c r="D37" s="507" t="s">
        <v>1428</v>
      </c>
      <c r="E37" s="508" t="s">
        <v>1274</v>
      </c>
      <c r="F37" s="509">
        <v>31996</v>
      </c>
      <c r="G37" s="510" t="s">
        <v>87</v>
      </c>
      <c r="H37" s="511" t="s">
        <v>2034</v>
      </c>
      <c r="I37" s="512">
        <v>120045531</v>
      </c>
      <c r="J37" s="513" t="s">
        <v>2035</v>
      </c>
    </row>
    <row r="38" spans="1:10" ht="24.95" customHeight="1">
      <c r="A38" s="3">
        <f t="shared" si="0"/>
        <v>34</v>
      </c>
      <c r="B38" s="505" t="s">
        <v>2036</v>
      </c>
      <c r="C38" s="506" t="s">
        <v>2038</v>
      </c>
      <c r="D38" s="507" t="s">
        <v>2039</v>
      </c>
      <c r="E38" s="508" t="s">
        <v>1274</v>
      </c>
      <c r="F38" s="509">
        <v>32691</v>
      </c>
      <c r="G38" s="510" t="s">
        <v>87</v>
      </c>
      <c r="H38" s="511" t="s">
        <v>2037</v>
      </c>
      <c r="I38" s="512">
        <v>62071454</v>
      </c>
      <c r="J38" s="513" t="s">
        <v>3100</v>
      </c>
    </row>
    <row r="39" spans="1:10" ht="24.95" customHeight="1">
      <c r="A39" s="3">
        <f t="shared" si="0"/>
        <v>35</v>
      </c>
      <c r="B39" s="505" t="s">
        <v>2041</v>
      </c>
      <c r="C39" s="506" t="s">
        <v>1748</v>
      </c>
      <c r="D39" s="507" t="s">
        <v>1645</v>
      </c>
      <c r="E39" s="508" t="s">
        <v>1275</v>
      </c>
      <c r="F39" s="509">
        <v>34902</v>
      </c>
      <c r="G39" s="510" t="s">
        <v>87</v>
      </c>
      <c r="H39" s="511" t="s">
        <v>2042</v>
      </c>
      <c r="I39" s="512">
        <v>101075148</v>
      </c>
      <c r="J39" s="513" t="s">
        <v>2043</v>
      </c>
    </row>
    <row r="40" spans="1:10" ht="24.95" customHeight="1">
      <c r="A40" s="3">
        <f t="shared" si="0"/>
        <v>36</v>
      </c>
      <c r="B40" s="505" t="s">
        <v>2068</v>
      </c>
      <c r="C40" s="506" t="s">
        <v>2070</v>
      </c>
      <c r="D40" s="507" t="s">
        <v>2071</v>
      </c>
      <c r="E40" s="508" t="s">
        <v>1274</v>
      </c>
      <c r="F40" s="509">
        <v>35170</v>
      </c>
      <c r="G40" s="510" t="s">
        <v>87</v>
      </c>
      <c r="H40" s="511" t="s">
        <v>2069</v>
      </c>
      <c r="I40" s="512">
        <v>40360576</v>
      </c>
      <c r="J40" s="513" t="s">
        <v>2072</v>
      </c>
    </row>
    <row r="41" spans="1:10" ht="24.95" customHeight="1">
      <c r="A41" s="3">
        <f t="shared" si="0"/>
        <v>37</v>
      </c>
      <c r="B41" s="505" t="s">
        <v>2073</v>
      </c>
      <c r="C41" s="506" t="s">
        <v>1767</v>
      </c>
      <c r="D41" s="507" t="s">
        <v>2075</v>
      </c>
      <c r="E41" s="508" t="s">
        <v>1275</v>
      </c>
      <c r="F41" s="509">
        <v>33181</v>
      </c>
      <c r="G41" s="510" t="s">
        <v>87</v>
      </c>
      <c r="H41" s="511" t="s">
        <v>2074</v>
      </c>
      <c r="I41" s="512">
        <v>61104548</v>
      </c>
      <c r="J41" s="513" t="s">
        <v>2076</v>
      </c>
    </row>
    <row r="42" spans="1:10" ht="24.95" customHeight="1">
      <c r="A42" s="3">
        <f t="shared" si="0"/>
        <v>38</v>
      </c>
      <c r="B42" s="505" t="s">
        <v>2085</v>
      </c>
      <c r="C42" s="506" t="s">
        <v>2087</v>
      </c>
      <c r="D42" s="507" t="s">
        <v>2088</v>
      </c>
      <c r="E42" s="508" t="s">
        <v>1274</v>
      </c>
      <c r="F42" s="509">
        <v>35192</v>
      </c>
      <c r="G42" s="510" t="s">
        <v>87</v>
      </c>
      <c r="H42" s="511" t="s">
        <v>2086</v>
      </c>
      <c r="I42" s="512">
        <v>40371841</v>
      </c>
      <c r="J42" s="513" t="s">
        <v>2089</v>
      </c>
    </row>
    <row r="43" spans="1:10" ht="24.95" customHeight="1">
      <c r="A43" s="3">
        <f t="shared" si="0"/>
        <v>39</v>
      </c>
      <c r="B43" s="505" t="s">
        <v>2090</v>
      </c>
      <c r="C43" s="518" t="s">
        <v>2092</v>
      </c>
      <c r="D43" s="519" t="s">
        <v>2093</v>
      </c>
      <c r="E43" s="510" t="s">
        <v>1274</v>
      </c>
      <c r="F43" s="520">
        <v>34442</v>
      </c>
      <c r="G43" s="510" t="s">
        <v>87</v>
      </c>
      <c r="H43" s="511" t="s">
        <v>2091</v>
      </c>
      <c r="I43" s="512">
        <v>40371689</v>
      </c>
      <c r="J43" s="513" t="s">
        <v>3081</v>
      </c>
    </row>
    <row r="44" spans="1:10" ht="24.95" customHeight="1">
      <c r="A44" s="3">
        <f t="shared" si="0"/>
        <v>40</v>
      </c>
      <c r="B44" s="505" t="s">
        <v>2124</v>
      </c>
      <c r="C44" s="506" t="s">
        <v>2126</v>
      </c>
      <c r="D44" s="507" t="s">
        <v>1841</v>
      </c>
      <c r="E44" s="508" t="s">
        <v>1274</v>
      </c>
      <c r="F44" s="509">
        <v>37171</v>
      </c>
      <c r="G44" s="510" t="s">
        <v>87</v>
      </c>
      <c r="H44" s="511" t="s">
        <v>2125</v>
      </c>
      <c r="I44" s="512">
        <v>110641504</v>
      </c>
      <c r="J44" s="513" t="s">
        <v>2127</v>
      </c>
    </row>
    <row r="45" spans="1:10" ht="24.95" customHeight="1">
      <c r="A45" s="3">
        <f t="shared" si="0"/>
        <v>41</v>
      </c>
      <c r="B45" s="505" t="s">
        <v>2128</v>
      </c>
      <c r="C45" s="506" t="s">
        <v>1340</v>
      </c>
      <c r="D45" s="507" t="s">
        <v>1816</v>
      </c>
      <c r="E45" s="508" t="s">
        <v>1274</v>
      </c>
      <c r="F45" s="509">
        <v>36180</v>
      </c>
      <c r="G45" s="510" t="s">
        <v>87</v>
      </c>
      <c r="H45" s="511" t="s">
        <v>2129</v>
      </c>
      <c r="I45" s="512">
        <v>101072621</v>
      </c>
      <c r="J45" s="513" t="s">
        <v>2130</v>
      </c>
    </row>
    <row r="46" spans="1:10" ht="24.95" customHeight="1">
      <c r="A46" s="3">
        <f t="shared" si="0"/>
        <v>42</v>
      </c>
      <c r="B46" s="505" t="s">
        <v>2140</v>
      </c>
      <c r="C46" s="514" t="s">
        <v>2142</v>
      </c>
      <c r="D46" s="515" t="s">
        <v>2143</v>
      </c>
      <c r="E46" s="516" t="s">
        <v>1275</v>
      </c>
      <c r="F46" s="517">
        <v>31498</v>
      </c>
      <c r="G46" s="510" t="s">
        <v>3014</v>
      </c>
      <c r="H46" s="511" t="s">
        <v>2141</v>
      </c>
      <c r="I46" s="512">
        <v>110377943</v>
      </c>
      <c r="J46" s="513" t="s">
        <v>2144</v>
      </c>
    </row>
    <row r="47" spans="1:10" ht="24.95" customHeight="1">
      <c r="A47" s="3">
        <f t="shared" si="0"/>
        <v>43</v>
      </c>
      <c r="B47" s="505" t="s">
        <v>1913</v>
      </c>
      <c r="C47" s="506" t="s">
        <v>1915</v>
      </c>
      <c r="D47" s="507" t="s">
        <v>1916</v>
      </c>
      <c r="E47" s="508" t="s">
        <v>1275</v>
      </c>
      <c r="F47" s="509">
        <v>26789</v>
      </c>
      <c r="G47" s="510" t="s">
        <v>87</v>
      </c>
      <c r="H47" s="511" t="s">
        <v>1914</v>
      </c>
      <c r="I47" s="512">
        <v>30734676</v>
      </c>
      <c r="J47" s="513" t="s">
        <v>1917</v>
      </c>
    </row>
    <row r="48" spans="1:10" ht="24.95" customHeight="1">
      <c r="A48" s="3">
        <f t="shared" si="0"/>
        <v>44</v>
      </c>
      <c r="B48" s="505" t="s">
        <v>1868</v>
      </c>
      <c r="C48" s="506" t="s">
        <v>1870</v>
      </c>
      <c r="D48" s="507" t="s">
        <v>1739</v>
      </c>
      <c r="E48" s="508" t="s">
        <v>1274</v>
      </c>
      <c r="F48" s="509">
        <v>31537</v>
      </c>
      <c r="G48" s="510" t="s">
        <v>87</v>
      </c>
      <c r="H48" s="511" t="s">
        <v>1869</v>
      </c>
      <c r="I48" s="512">
        <v>101044648</v>
      </c>
      <c r="J48" s="513" t="s">
        <v>1871</v>
      </c>
    </row>
    <row r="49" spans="1:10" ht="24.95" customHeight="1">
      <c r="A49" s="3">
        <f t="shared" si="0"/>
        <v>45</v>
      </c>
      <c r="B49" s="505" t="s">
        <v>1965</v>
      </c>
      <c r="C49" s="506" t="s">
        <v>1967</v>
      </c>
      <c r="D49" s="507" t="s">
        <v>1880</v>
      </c>
      <c r="E49" s="508" t="s">
        <v>1275</v>
      </c>
      <c r="F49" s="509">
        <v>29017</v>
      </c>
      <c r="G49" s="510" t="s">
        <v>87</v>
      </c>
      <c r="H49" s="511" t="s">
        <v>1966</v>
      </c>
      <c r="I49" s="512">
        <v>20075378</v>
      </c>
      <c r="J49" s="513" t="s">
        <v>1968</v>
      </c>
    </row>
    <row r="50" spans="1:10" ht="24.95" customHeight="1">
      <c r="A50" s="3">
        <f t="shared" si="0"/>
        <v>46</v>
      </c>
      <c r="B50" s="505" t="s">
        <v>1839</v>
      </c>
      <c r="C50" s="518" t="s">
        <v>1527</v>
      </c>
      <c r="D50" s="519" t="s">
        <v>1841</v>
      </c>
      <c r="E50" s="510" t="s">
        <v>1274</v>
      </c>
      <c r="F50" s="520">
        <v>30594</v>
      </c>
      <c r="G50" s="510" t="s">
        <v>87</v>
      </c>
      <c r="H50" s="511" t="s">
        <v>1840</v>
      </c>
      <c r="I50" s="512">
        <v>40221294</v>
      </c>
      <c r="J50" s="513" t="s">
        <v>1842</v>
      </c>
    </row>
    <row r="51" spans="1:10" ht="24.95" customHeight="1">
      <c r="A51" s="3">
        <f t="shared" si="0"/>
        <v>47</v>
      </c>
      <c r="B51" s="505" t="s">
        <v>1882</v>
      </c>
      <c r="C51" s="506" t="s">
        <v>1345</v>
      </c>
      <c r="D51" s="507" t="s">
        <v>1884</v>
      </c>
      <c r="E51" s="508" t="s">
        <v>1275</v>
      </c>
      <c r="F51" s="509">
        <v>29650</v>
      </c>
      <c r="G51" s="510" t="s">
        <v>87</v>
      </c>
      <c r="H51" s="511" t="s">
        <v>1883</v>
      </c>
      <c r="I51" s="512">
        <v>100757745</v>
      </c>
      <c r="J51" s="513" t="s">
        <v>1885</v>
      </c>
    </row>
    <row r="52" spans="1:10" ht="24.95" customHeight="1">
      <c r="A52" s="3">
        <f t="shared" si="0"/>
        <v>48</v>
      </c>
      <c r="B52" s="505" t="s">
        <v>1900</v>
      </c>
      <c r="C52" s="506" t="s">
        <v>1902</v>
      </c>
      <c r="D52" s="507" t="s">
        <v>1696</v>
      </c>
      <c r="E52" s="508" t="s">
        <v>1275</v>
      </c>
      <c r="F52" s="509">
        <v>31088</v>
      </c>
      <c r="G52" s="510" t="s">
        <v>87</v>
      </c>
      <c r="H52" s="511" t="s">
        <v>1901</v>
      </c>
      <c r="I52" s="512">
        <v>20578408</v>
      </c>
      <c r="J52" s="513" t="s">
        <v>1903</v>
      </c>
    </row>
    <row r="53" spans="1:10" ht="24.95" customHeight="1">
      <c r="A53" s="3">
        <f t="shared" si="0"/>
        <v>49</v>
      </c>
      <c r="B53" s="505" t="s">
        <v>1891</v>
      </c>
      <c r="C53" s="506" t="s">
        <v>1893</v>
      </c>
      <c r="D53" s="507" t="s">
        <v>1894</v>
      </c>
      <c r="E53" s="508" t="s">
        <v>1274</v>
      </c>
      <c r="F53" s="509">
        <v>25085</v>
      </c>
      <c r="G53" s="510" t="s">
        <v>87</v>
      </c>
      <c r="H53" s="511" t="s">
        <v>1892</v>
      </c>
      <c r="I53" s="512">
        <v>21073951</v>
      </c>
      <c r="J53" s="513" t="s">
        <v>1895</v>
      </c>
    </row>
    <row r="54" spans="1:10" ht="24.95" customHeight="1">
      <c r="A54" s="3">
        <f t="shared" si="0"/>
        <v>50</v>
      </c>
      <c r="B54" s="505" t="s">
        <v>1300</v>
      </c>
      <c r="C54" s="514" t="s">
        <v>1302</v>
      </c>
      <c r="D54" s="515" t="s">
        <v>1303</v>
      </c>
      <c r="E54" s="516" t="s">
        <v>1274</v>
      </c>
      <c r="F54" s="517">
        <v>30335</v>
      </c>
      <c r="G54" s="510" t="s">
        <v>87</v>
      </c>
      <c r="H54" s="511" t="s">
        <v>1301</v>
      </c>
      <c r="I54" s="521">
        <v>101075214</v>
      </c>
      <c r="J54" s="513" t="s">
        <v>3089</v>
      </c>
    </row>
    <row r="55" spans="1:10" ht="24.95" customHeight="1">
      <c r="A55" s="3">
        <f t="shared" si="0"/>
        <v>51</v>
      </c>
      <c r="B55" s="505" t="s">
        <v>1760</v>
      </c>
      <c r="C55" s="506" t="s">
        <v>1762</v>
      </c>
      <c r="D55" s="507" t="s">
        <v>1763</v>
      </c>
      <c r="E55" s="508" t="s">
        <v>1274</v>
      </c>
      <c r="F55" s="509">
        <v>29294</v>
      </c>
      <c r="G55" s="510" t="s">
        <v>3014</v>
      </c>
      <c r="H55" s="511" t="s">
        <v>1761</v>
      </c>
      <c r="I55" s="512">
        <v>20750159</v>
      </c>
      <c r="J55" s="513" t="s">
        <v>1764</v>
      </c>
    </row>
    <row r="56" spans="1:10" ht="24.95" customHeight="1">
      <c r="A56" s="3">
        <f t="shared" si="0"/>
        <v>52</v>
      </c>
      <c r="B56" s="505" t="s">
        <v>1782</v>
      </c>
      <c r="C56" s="506" t="s">
        <v>1784</v>
      </c>
      <c r="D56" s="507" t="s">
        <v>1785</v>
      </c>
      <c r="E56" s="508" t="s">
        <v>1275</v>
      </c>
      <c r="F56" s="509">
        <v>29877</v>
      </c>
      <c r="G56" s="510" t="s">
        <v>87</v>
      </c>
      <c r="H56" s="511" t="s">
        <v>1783</v>
      </c>
      <c r="I56" s="521">
        <v>101085229</v>
      </c>
      <c r="J56" s="513" t="s">
        <v>1786</v>
      </c>
    </row>
    <row r="57" spans="1:10" ht="24.95" customHeight="1">
      <c r="A57" s="3">
        <f t="shared" si="0"/>
        <v>53</v>
      </c>
      <c r="B57" s="505" t="s">
        <v>1805</v>
      </c>
      <c r="C57" s="514" t="s">
        <v>1807</v>
      </c>
      <c r="D57" s="515" t="s">
        <v>1808</v>
      </c>
      <c r="E57" s="516" t="s">
        <v>1274</v>
      </c>
      <c r="F57" s="517">
        <v>29079</v>
      </c>
      <c r="G57" s="510" t="s">
        <v>87</v>
      </c>
      <c r="H57" s="511" t="s">
        <v>1806</v>
      </c>
      <c r="I57" s="512">
        <v>21113188</v>
      </c>
      <c r="J57" s="513" t="s">
        <v>1809</v>
      </c>
    </row>
    <row r="58" spans="1:10" ht="24.95" customHeight="1">
      <c r="A58" s="3">
        <f t="shared" si="0"/>
        <v>54</v>
      </c>
      <c r="B58" s="505" t="s">
        <v>1779</v>
      </c>
      <c r="C58" s="506" t="s">
        <v>1748</v>
      </c>
      <c r="D58" s="507" t="s">
        <v>1527</v>
      </c>
      <c r="E58" s="508" t="s">
        <v>1274</v>
      </c>
      <c r="F58" s="509">
        <v>29627</v>
      </c>
      <c r="G58" s="510" t="s">
        <v>87</v>
      </c>
      <c r="H58" s="511" t="s">
        <v>1780</v>
      </c>
      <c r="I58" s="536">
        <v>101067922</v>
      </c>
      <c r="J58" s="513" t="s">
        <v>1781</v>
      </c>
    </row>
    <row r="59" spans="1:10" ht="24.95" customHeight="1">
      <c r="A59" s="3">
        <f t="shared" si="0"/>
        <v>55</v>
      </c>
      <c r="B59" s="505" t="s">
        <v>1814</v>
      </c>
      <c r="C59" s="506" t="s">
        <v>1335</v>
      </c>
      <c r="D59" s="507" t="s">
        <v>1816</v>
      </c>
      <c r="E59" s="508" t="s">
        <v>1275</v>
      </c>
      <c r="F59" s="509">
        <v>30913</v>
      </c>
      <c r="G59" s="510" t="s">
        <v>87</v>
      </c>
      <c r="H59" s="511" t="s">
        <v>1815</v>
      </c>
      <c r="I59" s="521">
        <v>101191112</v>
      </c>
      <c r="J59" s="513" t="s">
        <v>1817</v>
      </c>
    </row>
    <row r="60" spans="1:10" ht="24.95" customHeight="1">
      <c r="A60" s="3">
        <f t="shared" si="0"/>
        <v>56</v>
      </c>
      <c r="B60" s="505" t="s">
        <v>1818</v>
      </c>
      <c r="C60" s="506" t="s">
        <v>1743</v>
      </c>
      <c r="D60" s="507" t="s">
        <v>1820</v>
      </c>
      <c r="E60" s="508" t="s">
        <v>1274</v>
      </c>
      <c r="F60" s="509">
        <v>32059</v>
      </c>
      <c r="G60" s="510" t="s">
        <v>87</v>
      </c>
      <c r="H60" s="511" t="s">
        <v>1819</v>
      </c>
      <c r="I60" s="512">
        <v>21226394</v>
      </c>
      <c r="J60" s="513" t="s">
        <v>3080</v>
      </c>
    </row>
    <row r="61" spans="1:10" ht="24.95" customHeight="1">
      <c r="A61" s="3">
        <f t="shared" si="0"/>
        <v>57</v>
      </c>
      <c r="B61" s="505" t="s">
        <v>1822</v>
      </c>
      <c r="C61" s="506" t="s">
        <v>1340</v>
      </c>
      <c r="D61" s="507" t="s">
        <v>1824</v>
      </c>
      <c r="E61" s="508" t="s">
        <v>1274</v>
      </c>
      <c r="F61" s="509">
        <v>31057</v>
      </c>
      <c r="G61" s="510" t="s">
        <v>87</v>
      </c>
      <c r="H61" s="511" t="s">
        <v>1823</v>
      </c>
      <c r="I61" s="521">
        <v>101074794</v>
      </c>
      <c r="J61" s="513" t="s">
        <v>3087</v>
      </c>
    </row>
    <row r="62" spans="1:10" ht="24.95" customHeight="1">
      <c r="A62" s="3">
        <f t="shared" si="0"/>
        <v>58</v>
      </c>
      <c r="B62" s="505" t="s">
        <v>1826</v>
      </c>
      <c r="C62" s="506" t="s">
        <v>1508</v>
      </c>
      <c r="D62" s="507" t="s">
        <v>1828</v>
      </c>
      <c r="E62" s="508" t="s">
        <v>1274</v>
      </c>
      <c r="F62" s="509">
        <v>32431</v>
      </c>
      <c r="G62" s="510" t="s">
        <v>87</v>
      </c>
      <c r="H62" s="511" t="s">
        <v>1827</v>
      </c>
      <c r="I62" s="521">
        <v>101074839</v>
      </c>
      <c r="J62" s="513" t="s">
        <v>3037</v>
      </c>
    </row>
    <row r="63" spans="1:10" ht="24.95" customHeight="1">
      <c r="A63" s="3">
        <f t="shared" si="0"/>
        <v>59</v>
      </c>
      <c r="B63" s="505" t="s">
        <v>1830</v>
      </c>
      <c r="C63" s="506" t="s">
        <v>1767</v>
      </c>
      <c r="D63" s="507" t="s">
        <v>1832</v>
      </c>
      <c r="E63" s="508" t="s">
        <v>1274</v>
      </c>
      <c r="F63" s="509">
        <v>31906</v>
      </c>
      <c r="G63" s="510" t="s">
        <v>87</v>
      </c>
      <c r="H63" s="511" t="s">
        <v>1831</v>
      </c>
      <c r="I63" s="512">
        <v>62079138</v>
      </c>
      <c r="J63" s="513" t="s">
        <v>1833</v>
      </c>
    </row>
    <row r="64" spans="1:10" ht="24.95" customHeight="1">
      <c r="A64" s="3">
        <f t="shared" si="0"/>
        <v>60</v>
      </c>
      <c r="B64" s="505" t="s">
        <v>1834</v>
      </c>
      <c r="C64" s="514" t="s">
        <v>1836</v>
      </c>
      <c r="D64" s="515" t="s">
        <v>1837</v>
      </c>
      <c r="E64" s="516" t="s">
        <v>1274</v>
      </c>
      <c r="F64" s="517">
        <v>30909</v>
      </c>
      <c r="G64" s="510" t="s">
        <v>87</v>
      </c>
      <c r="H64" s="511" t="s">
        <v>1835</v>
      </c>
      <c r="I64" s="521">
        <v>160148352</v>
      </c>
      <c r="J64" s="513" t="s">
        <v>1838</v>
      </c>
    </row>
    <row r="65" spans="1:10" ht="24.95" customHeight="1">
      <c r="A65" s="3">
        <f t="shared" si="0"/>
        <v>61</v>
      </c>
      <c r="B65" s="505" t="s">
        <v>1852</v>
      </c>
      <c r="C65" s="506" t="s">
        <v>1854</v>
      </c>
      <c r="D65" s="507" t="s">
        <v>1816</v>
      </c>
      <c r="E65" s="508" t="s">
        <v>1274</v>
      </c>
      <c r="F65" s="509">
        <v>31887</v>
      </c>
      <c r="G65" s="510" t="s">
        <v>87</v>
      </c>
      <c r="H65" s="511" t="s">
        <v>1853</v>
      </c>
      <c r="I65" s="521">
        <v>100757744</v>
      </c>
      <c r="J65" s="513" t="s">
        <v>1855</v>
      </c>
    </row>
    <row r="66" spans="1:10" ht="24.95" customHeight="1">
      <c r="A66" s="3">
        <f t="shared" si="0"/>
        <v>62</v>
      </c>
      <c r="B66" s="505" t="s">
        <v>1439</v>
      </c>
      <c r="C66" s="506" t="s">
        <v>1441</v>
      </c>
      <c r="D66" s="507" t="s">
        <v>1356</v>
      </c>
      <c r="E66" s="508" t="s">
        <v>1274</v>
      </c>
      <c r="F66" s="509">
        <v>29953</v>
      </c>
      <c r="G66" s="510" t="s">
        <v>87</v>
      </c>
      <c r="H66" s="511" t="s">
        <v>1440</v>
      </c>
      <c r="I66" s="522">
        <v>20053385</v>
      </c>
      <c r="J66" s="513" t="s">
        <v>1442</v>
      </c>
    </row>
    <row r="67" spans="1:10" ht="24.95" customHeight="1">
      <c r="A67" s="3">
        <f t="shared" si="0"/>
        <v>63</v>
      </c>
      <c r="B67" s="505" t="s">
        <v>1860</v>
      </c>
      <c r="C67" s="506" t="s">
        <v>1450</v>
      </c>
      <c r="D67" s="507" t="s">
        <v>1862</v>
      </c>
      <c r="E67" s="508" t="s">
        <v>1274</v>
      </c>
      <c r="F67" s="509">
        <v>31026</v>
      </c>
      <c r="G67" s="510" t="s">
        <v>87</v>
      </c>
      <c r="H67" s="511" t="s">
        <v>1861</v>
      </c>
      <c r="I67" s="522">
        <v>40178050</v>
      </c>
      <c r="J67" s="513" t="s">
        <v>1863</v>
      </c>
    </row>
    <row r="68" spans="1:10" ht="24.95" customHeight="1">
      <c r="A68" s="3">
        <f t="shared" si="0"/>
        <v>64</v>
      </c>
      <c r="B68" s="505" t="s">
        <v>1872</v>
      </c>
      <c r="C68" s="506" t="s">
        <v>1874</v>
      </c>
      <c r="D68" s="507" t="s">
        <v>1875</v>
      </c>
      <c r="E68" s="508" t="s">
        <v>1274</v>
      </c>
      <c r="F68" s="509">
        <v>30323</v>
      </c>
      <c r="G68" s="510" t="s">
        <v>87</v>
      </c>
      <c r="H68" s="511" t="s">
        <v>1873</v>
      </c>
      <c r="I68" s="522">
        <v>21254431</v>
      </c>
      <c r="J68" s="513" t="s">
        <v>1876</v>
      </c>
    </row>
    <row r="69" spans="1:10" ht="24.95" customHeight="1">
      <c r="A69" s="3">
        <f t="shared" si="0"/>
        <v>65</v>
      </c>
      <c r="B69" s="505" t="s">
        <v>1877</v>
      </c>
      <c r="C69" s="506" t="s">
        <v>1879</v>
      </c>
      <c r="D69" s="507" t="s">
        <v>1880</v>
      </c>
      <c r="E69" s="508" t="s">
        <v>1274</v>
      </c>
      <c r="F69" s="509">
        <v>31405</v>
      </c>
      <c r="G69" s="510" t="s">
        <v>87</v>
      </c>
      <c r="H69" s="511" t="s">
        <v>1878</v>
      </c>
      <c r="I69" s="522">
        <v>62161921</v>
      </c>
      <c r="J69" s="513" t="s">
        <v>3079</v>
      </c>
    </row>
    <row r="70" spans="1:10" ht="24.95" customHeight="1">
      <c r="A70" s="3">
        <f t="shared" ref="A70:A133" si="1">A69+1</f>
        <v>66</v>
      </c>
      <c r="B70" s="505" t="s">
        <v>1923</v>
      </c>
      <c r="C70" s="506" t="s">
        <v>1335</v>
      </c>
      <c r="D70" s="507" t="s">
        <v>1925</v>
      </c>
      <c r="E70" s="508" t="s">
        <v>1275</v>
      </c>
      <c r="F70" s="509">
        <v>30600</v>
      </c>
      <c r="G70" s="510" t="s">
        <v>87</v>
      </c>
      <c r="H70" s="511" t="s">
        <v>1924</v>
      </c>
      <c r="I70" s="522">
        <v>101191452</v>
      </c>
      <c r="J70" s="513" t="s">
        <v>1926</v>
      </c>
    </row>
    <row r="71" spans="1:10" ht="24.95" customHeight="1">
      <c r="A71" s="3">
        <f t="shared" si="1"/>
        <v>67</v>
      </c>
      <c r="B71" s="505" t="s">
        <v>1932</v>
      </c>
      <c r="C71" s="506" t="s">
        <v>1934</v>
      </c>
      <c r="D71" s="507" t="s">
        <v>1935</v>
      </c>
      <c r="E71" s="508" t="s">
        <v>1274</v>
      </c>
      <c r="F71" s="509">
        <v>24564</v>
      </c>
      <c r="G71" s="510" t="s">
        <v>662</v>
      </c>
      <c r="H71" s="511" t="s">
        <v>1933</v>
      </c>
      <c r="I71" s="522">
        <v>20094397</v>
      </c>
      <c r="J71" s="513" t="s">
        <v>3084</v>
      </c>
    </row>
    <row r="72" spans="1:10" ht="24.95" customHeight="1">
      <c r="A72" s="3">
        <f t="shared" si="1"/>
        <v>68</v>
      </c>
      <c r="B72" s="505" t="s">
        <v>1937</v>
      </c>
      <c r="C72" s="506" t="s">
        <v>1748</v>
      </c>
      <c r="D72" s="507" t="s">
        <v>1568</v>
      </c>
      <c r="E72" s="508" t="s">
        <v>1274</v>
      </c>
      <c r="F72" s="509">
        <v>31292</v>
      </c>
      <c r="G72" s="510" t="s">
        <v>87</v>
      </c>
      <c r="H72" s="511" t="s">
        <v>1938</v>
      </c>
      <c r="I72" s="522">
        <v>21113061</v>
      </c>
      <c r="J72" s="513" t="s">
        <v>3083</v>
      </c>
    </row>
    <row r="73" spans="1:10" ht="24.95" customHeight="1">
      <c r="A73" s="3">
        <f t="shared" si="1"/>
        <v>69</v>
      </c>
      <c r="B73" s="505" t="s">
        <v>1491</v>
      </c>
      <c r="C73" s="506" t="s">
        <v>1493</v>
      </c>
      <c r="D73" s="507" t="s">
        <v>1494</v>
      </c>
      <c r="E73" s="508" t="s">
        <v>1274</v>
      </c>
      <c r="F73" s="509">
        <v>32376</v>
      </c>
      <c r="G73" s="510" t="s">
        <v>87</v>
      </c>
      <c r="H73" s="511" t="s">
        <v>1492</v>
      </c>
      <c r="I73" s="522">
        <v>30929202</v>
      </c>
      <c r="J73" s="513" t="s">
        <v>1495</v>
      </c>
    </row>
    <row r="74" spans="1:10" ht="24.95" customHeight="1">
      <c r="A74" s="3">
        <f t="shared" si="1"/>
        <v>70</v>
      </c>
      <c r="B74" s="505" t="s">
        <v>1950</v>
      </c>
      <c r="C74" s="506" t="s">
        <v>1952</v>
      </c>
      <c r="D74" s="507" t="s">
        <v>1953</v>
      </c>
      <c r="E74" s="508" t="s">
        <v>1274</v>
      </c>
      <c r="F74" s="509">
        <v>33043</v>
      </c>
      <c r="G74" s="510" t="s">
        <v>87</v>
      </c>
      <c r="H74" s="511" t="s">
        <v>1951</v>
      </c>
      <c r="I74" s="522">
        <v>20712912</v>
      </c>
      <c r="J74" s="513" t="s">
        <v>1954</v>
      </c>
    </row>
    <row r="75" spans="1:10" ht="24.95" customHeight="1">
      <c r="A75" s="3">
        <f t="shared" si="1"/>
        <v>71</v>
      </c>
      <c r="B75" s="505" t="s">
        <v>1955</v>
      </c>
      <c r="C75" s="506" t="s">
        <v>1957</v>
      </c>
      <c r="D75" s="507" t="s">
        <v>1541</v>
      </c>
      <c r="E75" s="508" t="s">
        <v>1274</v>
      </c>
      <c r="F75" s="509">
        <v>33667</v>
      </c>
      <c r="G75" s="510" t="s">
        <v>87</v>
      </c>
      <c r="H75" s="511" t="s">
        <v>1956</v>
      </c>
      <c r="I75" s="522">
        <v>20880252</v>
      </c>
      <c r="J75" s="513" t="s">
        <v>1958</v>
      </c>
    </row>
    <row r="76" spans="1:10" ht="24.95" customHeight="1">
      <c r="A76" s="3">
        <f t="shared" si="1"/>
        <v>72</v>
      </c>
      <c r="B76" s="505" t="s">
        <v>1969</v>
      </c>
      <c r="C76" s="506" t="s">
        <v>1971</v>
      </c>
      <c r="D76" s="507" t="s">
        <v>1690</v>
      </c>
      <c r="E76" s="508" t="s">
        <v>1275</v>
      </c>
      <c r="F76" s="509">
        <v>30531</v>
      </c>
      <c r="G76" s="510" t="s">
        <v>3030</v>
      </c>
      <c r="H76" s="511" t="s">
        <v>1970</v>
      </c>
      <c r="I76" s="522">
        <v>11204630</v>
      </c>
      <c r="J76" s="513" t="s">
        <v>1972</v>
      </c>
    </row>
    <row r="77" spans="1:10" ht="24.95" customHeight="1">
      <c r="A77" s="3">
        <f t="shared" si="1"/>
        <v>73</v>
      </c>
      <c r="B77" s="505" t="s">
        <v>1973</v>
      </c>
      <c r="C77" s="518" t="s">
        <v>1975</v>
      </c>
      <c r="D77" s="519" t="s">
        <v>1519</v>
      </c>
      <c r="E77" s="510" t="s">
        <v>1274</v>
      </c>
      <c r="F77" s="520">
        <v>34187</v>
      </c>
      <c r="G77" s="510" t="s">
        <v>87</v>
      </c>
      <c r="H77" s="511" t="s">
        <v>1974</v>
      </c>
      <c r="I77" s="522">
        <v>20809613</v>
      </c>
      <c r="J77" s="513" t="s">
        <v>1976</v>
      </c>
    </row>
    <row r="78" spans="1:10" ht="24.95" customHeight="1">
      <c r="A78" s="3">
        <f t="shared" si="1"/>
        <v>74</v>
      </c>
      <c r="B78" s="505" t="s">
        <v>1986</v>
      </c>
      <c r="C78" s="506" t="s">
        <v>1988</v>
      </c>
      <c r="D78" s="507" t="s">
        <v>1989</v>
      </c>
      <c r="E78" s="508" t="s">
        <v>1275</v>
      </c>
      <c r="F78" s="509">
        <v>29221</v>
      </c>
      <c r="G78" s="510" t="s">
        <v>3030</v>
      </c>
      <c r="H78" s="511" t="s">
        <v>1987</v>
      </c>
      <c r="I78" s="522">
        <v>30828772</v>
      </c>
      <c r="J78" s="513" t="s">
        <v>1990</v>
      </c>
    </row>
    <row r="79" spans="1:10" ht="24.95" customHeight="1">
      <c r="A79" s="3">
        <f t="shared" si="1"/>
        <v>75</v>
      </c>
      <c r="B79" s="505" t="s">
        <v>1996</v>
      </c>
      <c r="C79" s="506" t="s">
        <v>1586</v>
      </c>
      <c r="D79" s="507" t="s">
        <v>1998</v>
      </c>
      <c r="E79" s="508" t="s">
        <v>1274</v>
      </c>
      <c r="F79" s="509">
        <v>29864</v>
      </c>
      <c r="G79" s="510" t="s">
        <v>87</v>
      </c>
      <c r="H79" s="511" t="s">
        <v>1997</v>
      </c>
      <c r="I79" s="522">
        <v>90704684</v>
      </c>
      <c r="J79" s="513" t="s">
        <v>1999</v>
      </c>
    </row>
    <row r="80" spans="1:10" ht="24.95" customHeight="1">
      <c r="A80" s="3">
        <f t="shared" si="1"/>
        <v>76</v>
      </c>
      <c r="B80" s="505" t="s">
        <v>2011</v>
      </c>
      <c r="C80" s="506" t="s">
        <v>1418</v>
      </c>
      <c r="D80" s="507" t="s">
        <v>2013</v>
      </c>
      <c r="E80" s="508" t="s">
        <v>1274</v>
      </c>
      <c r="F80" s="509">
        <v>29105</v>
      </c>
      <c r="G80" s="510" t="s">
        <v>87</v>
      </c>
      <c r="H80" s="511" t="s">
        <v>2012</v>
      </c>
      <c r="I80" s="522">
        <v>20100215</v>
      </c>
      <c r="J80" s="513" t="s">
        <v>3073</v>
      </c>
    </row>
    <row r="81" spans="1:10" ht="24.95" customHeight="1">
      <c r="A81" s="3">
        <f t="shared" si="1"/>
        <v>77</v>
      </c>
      <c r="B81" s="505" t="s">
        <v>2014</v>
      </c>
      <c r="C81" s="506" t="s">
        <v>1935</v>
      </c>
      <c r="D81" s="507" t="s">
        <v>1930</v>
      </c>
      <c r="E81" s="508" t="s">
        <v>1274</v>
      </c>
      <c r="F81" s="509">
        <v>35224</v>
      </c>
      <c r="G81" s="510" t="s">
        <v>87</v>
      </c>
      <c r="H81" s="511" t="s">
        <v>2015</v>
      </c>
      <c r="I81" s="522">
        <v>20877138</v>
      </c>
      <c r="J81" s="513" t="s">
        <v>2016</v>
      </c>
    </row>
    <row r="82" spans="1:10" ht="24.95" customHeight="1">
      <c r="A82" s="3">
        <f t="shared" si="1"/>
        <v>78</v>
      </c>
      <c r="B82" s="505" t="s">
        <v>2017</v>
      </c>
      <c r="C82" s="506" t="s">
        <v>2019</v>
      </c>
      <c r="D82" s="507" t="s">
        <v>1522</v>
      </c>
      <c r="E82" s="508" t="s">
        <v>1274</v>
      </c>
      <c r="F82" s="509">
        <v>34252</v>
      </c>
      <c r="G82" s="510" t="s">
        <v>87</v>
      </c>
      <c r="H82" s="511" t="s">
        <v>2018</v>
      </c>
      <c r="I82" s="522">
        <v>30517196</v>
      </c>
      <c r="J82" s="513" t="s">
        <v>2020</v>
      </c>
    </row>
    <row r="83" spans="1:10" ht="24.95" customHeight="1">
      <c r="A83" s="3">
        <f t="shared" si="1"/>
        <v>79</v>
      </c>
      <c r="B83" s="505" t="s">
        <v>2021</v>
      </c>
      <c r="C83" s="506" t="s">
        <v>1464</v>
      </c>
      <c r="D83" s="507" t="s">
        <v>2023</v>
      </c>
      <c r="E83" s="508" t="s">
        <v>1274</v>
      </c>
      <c r="F83" s="509">
        <v>34397</v>
      </c>
      <c r="G83" s="510" t="s">
        <v>87</v>
      </c>
      <c r="H83" s="511" t="s">
        <v>2022</v>
      </c>
      <c r="I83" s="522">
        <v>30597998</v>
      </c>
      <c r="J83" s="513" t="s">
        <v>2024</v>
      </c>
    </row>
    <row r="84" spans="1:10" ht="24.95" customHeight="1">
      <c r="A84" s="3">
        <f t="shared" si="1"/>
        <v>80</v>
      </c>
      <c r="B84" s="505" t="s">
        <v>2025</v>
      </c>
      <c r="C84" s="506" t="s">
        <v>1690</v>
      </c>
      <c r="D84" s="507" t="s">
        <v>2027</v>
      </c>
      <c r="E84" s="508" t="s">
        <v>1274</v>
      </c>
      <c r="F84" s="509">
        <v>35153</v>
      </c>
      <c r="G84" s="510" t="s">
        <v>3014</v>
      </c>
      <c r="H84" s="511" t="s">
        <v>2026</v>
      </c>
      <c r="I84" s="522">
        <v>20987255</v>
      </c>
      <c r="J84" s="513" t="s">
        <v>3038</v>
      </c>
    </row>
    <row r="85" spans="1:10" ht="24.95" customHeight="1">
      <c r="A85" s="3">
        <f t="shared" si="1"/>
        <v>81</v>
      </c>
      <c r="B85" s="505" t="s">
        <v>2044</v>
      </c>
      <c r="C85" s="506" t="s">
        <v>2046</v>
      </c>
      <c r="D85" s="507" t="s">
        <v>2047</v>
      </c>
      <c r="E85" s="508" t="s">
        <v>1275</v>
      </c>
      <c r="F85" s="509">
        <v>30991</v>
      </c>
      <c r="G85" s="510" t="s">
        <v>87</v>
      </c>
      <c r="H85" s="511" t="s">
        <v>2045</v>
      </c>
      <c r="I85" s="522">
        <v>61692761</v>
      </c>
      <c r="J85" s="513" t="s">
        <v>2048</v>
      </c>
    </row>
    <row r="86" spans="1:10" ht="24.95" customHeight="1">
      <c r="A86" s="3">
        <f t="shared" si="1"/>
        <v>82</v>
      </c>
      <c r="B86" s="505" t="s">
        <v>2049</v>
      </c>
      <c r="C86" s="506" t="s">
        <v>2051</v>
      </c>
      <c r="D86" s="507" t="s">
        <v>2052</v>
      </c>
      <c r="E86" s="508" t="s">
        <v>1274</v>
      </c>
      <c r="F86" s="509">
        <v>28612</v>
      </c>
      <c r="G86" s="510" t="s">
        <v>3014</v>
      </c>
      <c r="H86" s="511" t="s">
        <v>2050</v>
      </c>
      <c r="I86" s="522">
        <v>101081535</v>
      </c>
      <c r="J86" s="513" t="s">
        <v>2053</v>
      </c>
    </row>
    <row r="87" spans="1:10" ht="24.95" customHeight="1">
      <c r="A87" s="3">
        <f t="shared" si="1"/>
        <v>83</v>
      </c>
      <c r="B87" s="505" t="s">
        <v>2054</v>
      </c>
      <c r="C87" s="518" t="s">
        <v>1345</v>
      </c>
      <c r="D87" s="519" t="s">
        <v>2056</v>
      </c>
      <c r="E87" s="510" t="s">
        <v>1275</v>
      </c>
      <c r="F87" s="520">
        <v>30346</v>
      </c>
      <c r="G87" s="510" t="s">
        <v>87</v>
      </c>
      <c r="H87" s="511" t="s">
        <v>2055</v>
      </c>
      <c r="I87" s="522">
        <v>101191381</v>
      </c>
      <c r="J87" s="513" t="s">
        <v>2057</v>
      </c>
    </row>
    <row r="88" spans="1:10" ht="24.95" customHeight="1">
      <c r="A88" s="3">
        <f t="shared" si="1"/>
        <v>84</v>
      </c>
      <c r="B88" s="505" t="s">
        <v>2058</v>
      </c>
      <c r="C88" s="506" t="s">
        <v>1988</v>
      </c>
      <c r="D88" s="507" t="s">
        <v>2060</v>
      </c>
      <c r="E88" s="508" t="s">
        <v>1274</v>
      </c>
      <c r="F88" s="509">
        <v>28892</v>
      </c>
      <c r="G88" s="510" t="s">
        <v>87</v>
      </c>
      <c r="H88" s="511" t="s">
        <v>2059</v>
      </c>
      <c r="I88" s="522">
        <v>30827452</v>
      </c>
      <c r="J88" s="513" t="s">
        <v>2061</v>
      </c>
    </row>
    <row r="89" spans="1:10" ht="24.95" customHeight="1">
      <c r="A89" s="3">
        <f t="shared" si="1"/>
        <v>85</v>
      </c>
      <c r="B89" s="505" t="s">
        <v>2062</v>
      </c>
      <c r="C89" s="506" t="s">
        <v>1335</v>
      </c>
      <c r="D89" s="507" t="s">
        <v>2052</v>
      </c>
      <c r="E89" s="508" t="s">
        <v>1275</v>
      </c>
      <c r="F89" s="509">
        <v>32339</v>
      </c>
      <c r="G89" s="510" t="s">
        <v>87</v>
      </c>
      <c r="H89" s="511" t="s">
        <v>2063</v>
      </c>
      <c r="I89" s="522">
        <v>101074870</v>
      </c>
      <c r="J89" s="513" t="s">
        <v>1564</v>
      </c>
    </row>
    <row r="90" spans="1:10" ht="24.95" customHeight="1">
      <c r="A90" s="3">
        <f t="shared" si="1"/>
        <v>86</v>
      </c>
      <c r="B90" s="505" t="s">
        <v>2064</v>
      </c>
      <c r="C90" s="506" t="s">
        <v>2066</v>
      </c>
      <c r="D90" s="507" t="s">
        <v>2067</v>
      </c>
      <c r="E90" s="508" t="s">
        <v>1275</v>
      </c>
      <c r="F90" s="509">
        <v>32749</v>
      </c>
      <c r="G90" s="510" t="s">
        <v>87</v>
      </c>
      <c r="H90" s="511" t="s">
        <v>2065</v>
      </c>
      <c r="I90" s="522">
        <v>51553004</v>
      </c>
      <c r="J90" s="513" t="s">
        <v>1485</v>
      </c>
    </row>
    <row r="91" spans="1:10" ht="24.95" customHeight="1">
      <c r="A91" s="3">
        <f t="shared" si="1"/>
        <v>87</v>
      </c>
      <c r="B91" s="505" t="s">
        <v>2077</v>
      </c>
      <c r="C91" s="506" t="s">
        <v>2079</v>
      </c>
      <c r="D91" s="507" t="s">
        <v>1519</v>
      </c>
      <c r="E91" s="508" t="s">
        <v>1274</v>
      </c>
      <c r="F91" s="509">
        <v>35376</v>
      </c>
      <c r="G91" s="510" t="s">
        <v>3028</v>
      </c>
      <c r="H91" s="511" t="s">
        <v>2078</v>
      </c>
      <c r="I91" s="522">
        <v>20986781</v>
      </c>
      <c r="J91" s="513" t="s">
        <v>2080</v>
      </c>
    </row>
    <row r="92" spans="1:10" ht="24.95" customHeight="1">
      <c r="A92" s="3">
        <f t="shared" si="1"/>
        <v>88</v>
      </c>
      <c r="B92" s="505" t="s">
        <v>2081</v>
      </c>
      <c r="C92" s="506" t="s">
        <v>1934</v>
      </c>
      <c r="D92" s="507" t="s">
        <v>2083</v>
      </c>
      <c r="E92" s="508" t="s">
        <v>1274</v>
      </c>
      <c r="F92" s="509">
        <v>30044</v>
      </c>
      <c r="G92" s="510" t="s">
        <v>87</v>
      </c>
      <c r="H92" s="511" t="s">
        <v>2082</v>
      </c>
      <c r="I92" s="522">
        <v>20094399</v>
      </c>
      <c r="J92" s="513" t="s">
        <v>2084</v>
      </c>
    </row>
    <row r="93" spans="1:10" ht="24.95" customHeight="1">
      <c r="A93" s="3">
        <f t="shared" si="1"/>
        <v>89</v>
      </c>
      <c r="B93" s="505" t="s">
        <v>2095</v>
      </c>
      <c r="C93" s="506" t="s">
        <v>2097</v>
      </c>
      <c r="D93" s="507" t="s">
        <v>1428</v>
      </c>
      <c r="E93" s="508" t="s">
        <v>1274</v>
      </c>
      <c r="F93" s="509">
        <v>30410</v>
      </c>
      <c r="G93" s="510" t="s">
        <v>3014</v>
      </c>
      <c r="H93" s="511" t="s">
        <v>2096</v>
      </c>
      <c r="I93" s="522">
        <v>100828068</v>
      </c>
      <c r="J93" s="513" t="s">
        <v>2098</v>
      </c>
    </row>
    <row r="94" spans="1:10" ht="24.95" customHeight="1">
      <c r="A94" s="3">
        <f t="shared" si="1"/>
        <v>90</v>
      </c>
      <c r="B94" s="505" t="s">
        <v>2099</v>
      </c>
      <c r="C94" s="506" t="s">
        <v>1432</v>
      </c>
      <c r="D94" s="507" t="s">
        <v>2101</v>
      </c>
      <c r="E94" s="508" t="s">
        <v>1274</v>
      </c>
      <c r="F94" s="509">
        <v>34400</v>
      </c>
      <c r="G94" s="510" t="s">
        <v>87</v>
      </c>
      <c r="H94" s="511" t="s">
        <v>2100</v>
      </c>
      <c r="I94" s="522">
        <v>30476408</v>
      </c>
      <c r="J94" s="513" t="s">
        <v>2102</v>
      </c>
    </row>
    <row r="95" spans="1:10" ht="24.95" customHeight="1">
      <c r="A95" s="3">
        <f t="shared" si="1"/>
        <v>91</v>
      </c>
      <c r="B95" s="505">
        <v>1546</v>
      </c>
      <c r="C95" s="506" t="s">
        <v>1979</v>
      </c>
      <c r="D95" s="507" t="s">
        <v>1494</v>
      </c>
      <c r="E95" s="508" t="s">
        <v>1274</v>
      </c>
      <c r="F95" s="509">
        <v>32054</v>
      </c>
      <c r="G95" s="510" t="s">
        <v>3014</v>
      </c>
      <c r="H95" s="511" t="s">
        <v>2104</v>
      </c>
      <c r="I95" s="522">
        <v>30874577</v>
      </c>
      <c r="J95" s="513" t="s">
        <v>3095</v>
      </c>
    </row>
    <row r="96" spans="1:10" ht="24.95" customHeight="1">
      <c r="A96" s="3">
        <f t="shared" si="1"/>
        <v>92</v>
      </c>
      <c r="B96" s="505">
        <v>1553</v>
      </c>
      <c r="C96" s="506" t="s">
        <v>1375</v>
      </c>
      <c r="D96" s="507" t="s">
        <v>2108</v>
      </c>
      <c r="E96" s="508" t="s">
        <v>1275</v>
      </c>
      <c r="F96" s="509">
        <v>34505</v>
      </c>
      <c r="G96" s="510" t="s">
        <v>3027</v>
      </c>
      <c r="H96" s="511" t="s">
        <v>2107</v>
      </c>
      <c r="I96" s="522">
        <v>20879958</v>
      </c>
      <c r="J96" s="513" t="s">
        <v>3096</v>
      </c>
    </row>
    <row r="97" spans="1:11" ht="24.95" customHeight="1">
      <c r="A97" s="3">
        <f t="shared" si="1"/>
        <v>93</v>
      </c>
      <c r="B97" s="505">
        <v>1554</v>
      </c>
      <c r="C97" s="506" t="s">
        <v>2112</v>
      </c>
      <c r="D97" s="507" t="s">
        <v>2060</v>
      </c>
      <c r="E97" s="508" t="s">
        <v>1274</v>
      </c>
      <c r="F97" s="509">
        <v>29332</v>
      </c>
      <c r="G97" s="510" t="s">
        <v>87</v>
      </c>
      <c r="H97" s="511" t="s">
        <v>2111</v>
      </c>
      <c r="I97" s="522">
        <v>61725700</v>
      </c>
      <c r="J97" s="513" t="s">
        <v>2113</v>
      </c>
    </row>
    <row r="98" spans="1:11" ht="24.95" customHeight="1">
      <c r="A98" s="3">
        <f t="shared" si="1"/>
        <v>94</v>
      </c>
      <c r="B98" s="505" t="s">
        <v>2114</v>
      </c>
      <c r="C98" s="506" t="s">
        <v>2116</v>
      </c>
      <c r="D98" s="507" t="s">
        <v>2117</v>
      </c>
      <c r="E98" s="508" t="s">
        <v>1274</v>
      </c>
      <c r="F98" s="509">
        <v>34750</v>
      </c>
      <c r="G98" s="510" t="s">
        <v>3014</v>
      </c>
      <c r="H98" s="511" t="s">
        <v>2115</v>
      </c>
      <c r="I98" s="522">
        <v>200215479</v>
      </c>
      <c r="J98" s="513" t="s">
        <v>3086</v>
      </c>
    </row>
    <row r="99" spans="1:11" ht="24.95" customHeight="1">
      <c r="A99" s="3">
        <f t="shared" si="1"/>
        <v>95</v>
      </c>
      <c r="B99" s="505" t="s">
        <v>2119</v>
      </c>
      <c r="C99" s="506" t="s">
        <v>2121</v>
      </c>
      <c r="D99" s="507" t="s">
        <v>2122</v>
      </c>
      <c r="E99" s="508" t="s">
        <v>1274</v>
      </c>
      <c r="F99" s="509">
        <v>30950</v>
      </c>
      <c r="G99" s="510" t="s">
        <v>3014</v>
      </c>
      <c r="H99" s="511" t="s">
        <v>2120</v>
      </c>
      <c r="I99" s="522">
        <v>20489812</v>
      </c>
      <c r="J99" s="513" t="s">
        <v>2123</v>
      </c>
    </row>
    <row r="100" spans="1:11" ht="24.95" customHeight="1">
      <c r="A100" s="3">
        <f t="shared" si="1"/>
        <v>96</v>
      </c>
      <c r="B100" s="505" t="s">
        <v>2149</v>
      </c>
      <c r="C100" s="506" t="s">
        <v>2151</v>
      </c>
      <c r="D100" s="507" t="s">
        <v>1744</v>
      </c>
      <c r="E100" s="508" t="s">
        <v>1275</v>
      </c>
      <c r="F100" s="509">
        <v>31602</v>
      </c>
      <c r="G100" s="510" t="s">
        <v>3026</v>
      </c>
      <c r="H100" s="511" t="s">
        <v>2150</v>
      </c>
      <c r="I100" s="522">
        <v>20490611</v>
      </c>
      <c r="J100" s="513" t="s">
        <v>2152</v>
      </c>
    </row>
    <row r="101" spans="1:11" ht="24.95" customHeight="1">
      <c r="A101" s="3">
        <f t="shared" si="1"/>
        <v>97</v>
      </c>
      <c r="B101" s="505" t="s">
        <v>2136</v>
      </c>
      <c r="C101" s="506" t="s">
        <v>1743</v>
      </c>
      <c r="D101" s="507" t="s">
        <v>2138</v>
      </c>
      <c r="E101" s="508" t="s">
        <v>1274</v>
      </c>
      <c r="F101" s="509">
        <v>23533</v>
      </c>
      <c r="G101" s="510" t="s">
        <v>87</v>
      </c>
      <c r="H101" s="511" t="s">
        <v>2137</v>
      </c>
      <c r="I101" s="522">
        <v>10454371</v>
      </c>
      <c r="J101" s="513" t="s">
        <v>2139</v>
      </c>
    </row>
    <row r="102" spans="1:11" ht="24.95" customHeight="1">
      <c r="A102" s="3">
        <f t="shared" si="1"/>
        <v>98</v>
      </c>
      <c r="B102" s="505" t="s">
        <v>1501</v>
      </c>
      <c r="C102" s="493" t="s">
        <v>1503</v>
      </c>
      <c r="D102" s="494" t="s">
        <v>1504</v>
      </c>
      <c r="E102" s="495" t="s">
        <v>1274</v>
      </c>
      <c r="F102" s="496">
        <v>33491</v>
      </c>
      <c r="G102" s="497" t="s">
        <v>3014</v>
      </c>
      <c r="H102" s="498" t="s">
        <v>1502</v>
      </c>
      <c r="I102" s="499">
        <v>21200497</v>
      </c>
      <c r="J102" s="523" t="s">
        <v>1505</v>
      </c>
      <c r="K102" t="s">
        <v>3071</v>
      </c>
    </row>
    <row r="103" spans="1:11" ht="24.95" customHeight="1">
      <c r="A103" s="3">
        <f t="shared" si="1"/>
        <v>99</v>
      </c>
      <c r="B103" s="505" t="s">
        <v>1539</v>
      </c>
      <c r="C103" s="493" t="s">
        <v>1473</v>
      </c>
      <c r="D103" s="494" t="s">
        <v>1541</v>
      </c>
      <c r="E103" s="495" t="s">
        <v>1274</v>
      </c>
      <c r="F103" s="496">
        <v>34124</v>
      </c>
      <c r="G103" s="497" t="s">
        <v>87</v>
      </c>
      <c r="H103" s="498" t="s">
        <v>1540</v>
      </c>
      <c r="I103" s="524">
        <v>51412736</v>
      </c>
      <c r="J103" s="523" t="s">
        <v>1542</v>
      </c>
    </row>
    <row r="104" spans="1:11" ht="24.95" customHeight="1">
      <c r="A104" s="3">
        <f t="shared" si="1"/>
        <v>100</v>
      </c>
      <c r="B104" s="505" t="s">
        <v>1678</v>
      </c>
      <c r="C104" s="500" t="s">
        <v>1680</v>
      </c>
      <c r="D104" s="501" t="s">
        <v>1681</v>
      </c>
      <c r="E104" s="495" t="s">
        <v>1274</v>
      </c>
      <c r="F104" s="502">
        <v>32265</v>
      </c>
      <c r="G104" s="497" t="s">
        <v>87</v>
      </c>
      <c r="H104" s="498" t="s">
        <v>1679</v>
      </c>
      <c r="I104" s="524">
        <v>30598004</v>
      </c>
      <c r="J104" s="523" t="s">
        <v>1682</v>
      </c>
    </row>
    <row r="105" spans="1:11" ht="24.95" customHeight="1">
      <c r="A105" s="3">
        <f t="shared" si="1"/>
        <v>101</v>
      </c>
      <c r="B105" s="505" t="s">
        <v>2286</v>
      </c>
      <c r="C105" s="514" t="s">
        <v>1513</v>
      </c>
      <c r="D105" s="515" t="s">
        <v>2288</v>
      </c>
      <c r="E105" s="516" t="s">
        <v>1275</v>
      </c>
      <c r="F105" s="517">
        <v>30049</v>
      </c>
      <c r="G105" s="510" t="s">
        <v>87</v>
      </c>
      <c r="H105" s="511" t="s">
        <v>2287</v>
      </c>
      <c r="I105" s="524">
        <v>20073672</v>
      </c>
      <c r="J105" s="513" t="s">
        <v>2289</v>
      </c>
    </row>
    <row r="106" spans="1:11" ht="24.95" customHeight="1">
      <c r="A106" s="3">
        <f t="shared" si="1"/>
        <v>102</v>
      </c>
      <c r="B106" s="413" t="s">
        <v>2290</v>
      </c>
      <c r="C106" s="506" t="s">
        <v>2292</v>
      </c>
      <c r="D106" s="507" t="s">
        <v>1841</v>
      </c>
      <c r="E106" s="508" t="s">
        <v>1275</v>
      </c>
      <c r="F106" s="509">
        <v>32766</v>
      </c>
      <c r="G106" s="510" t="s">
        <v>87</v>
      </c>
      <c r="H106" s="511" t="s">
        <v>2291</v>
      </c>
      <c r="I106" s="524">
        <v>21069187</v>
      </c>
      <c r="J106" s="513" t="s">
        <v>2293</v>
      </c>
    </row>
    <row r="107" spans="1:11" ht="24.95" customHeight="1">
      <c r="A107" s="3">
        <f t="shared" si="1"/>
        <v>103</v>
      </c>
      <c r="B107" s="553" t="s">
        <v>2294</v>
      </c>
      <c r="C107" s="378" t="s">
        <v>2188</v>
      </c>
      <c r="D107" s="379" t="s">
        <v>2296</v>
      </c>
      <c r="E107" s="330" t="s">
        <v>1274</v>
      </c>
      <c r="F107" s="338">
        <v>34157</v>
      </c>
      <c r="G107" s="334" t="s">
        <v>87</v>
      </c>
      <c r="H107" s="343" t="s">
        <v>2295</v>
      </c>
      <c r="I107" s="474">
        <v>30554694</v>
      </c>
      <c r="J107" s="554" t="s">
        <v>2297</v>
      </c>
    </row>
    <row r="108" spans="1:11" ht="24.95" customHeight="1">
      <c r="A108" s="3">
        <f t="shared" si="1"/>
        <v>104</v>
      </c>
      <c r="B108" s="553" t="s">
        <v>2303</v>
      </c>
      <c r="C108" s="378" t="s">
        <v>2305</v>
      </c>
      <c r="D108" s="379" t="s">
        <v>2306</v>
      </c>
      <c r="E108" s="330" t="s">
        <v>1275</v>
      </c>
      <c r="F108" s="338">
        <v>33457</v>
      </c>
      <c r="G108" s="334" t="s">
        <v>87</v>
      </c>
      <c r="H108" s="343" t="s">
        <v>2304</v>
      </c>
      <c r="I108" s="474">
        <v>30778147</v>
      </c>
      <c r="J108" s="554" t="s">
        <v>2307</v>
      </c>
    </row>
    <row r="109" spans="1:11" ht="24.95" customHeight="1">
      <c r="A109" s="3">
        <f t="shared" si="1"/>
        <v>105</v>
      </c>
      <c r="B109" s="413" t="s">
        <v>2308</v>
      </c>
      <c r="C109" s="539" t="s">
        <v>2159</v>
      </c>
      <c r="D109" s="540" t="s">
        <v>2079</v>
      </c>
      <c r="E109" s="508" t="s">
        <v>1275</v>
      </c>
      <c r="F109" s="509">
        <v>31569</v>
      </c>
      <c r="G109" s="510" t="s">
        <v>87</v>
      </c>
      <c r="H109" s="511" t="s">
        <v>2309</v>
      </c>
      <c r="I109" s="524">
        <v>62122947</v>
      </c>
      <c r="J109" s="513" t="s">
        <v>2310</v>
      </c>
    </row>
    <row r="110" spans="1:11" ht="24.95" customHeight="1">
      <c r="A110" s="3">
        <f t="shared" si="1"/>
        <v>106</v>
      </c>
      <c r="B110" s="553" t="s">
        <v>2315</v>
      </c>
      <c r="C110" s="378" t="s">
        <v>2046</v>
      </c>
      <c r="D110" s="379" t="s">
        <v>2317</v>
      </c>
      <c r="E110" s="330" t="s">
        <v>1275</v>
      </c>
      <c r="F110" s="338">
        <v>29443</v>
      </c>
      <c r="G110" s="334" t="s">
        <v>87</v>
      </c>
      <c r="H110" s="343" t="s">
        <v>2316</v>
      </c>
      <c r="I110" s="474">
        <v>20052367</v>
      </c>
      <c r="J110" s="554" t="s">
        <v>2318</v>
      </c>
    </row>
    <row r="111" spans="1:11" ht="24.95" customHeight="1">
      <c r="A111" s="3">
        <f t="shared" si="1"/>
        <v>107</v>
      </c>
      <c r="B111" s="553" t="s">
        <v>2319</v>
      </c>
      <c r="C111" s="378" t="s">
        <v>2321</v>
      </c>
      <c r="D111" s="379" t="s">
        <v>2322</v>
      </c>
      <c r="E111" s="330" t="s">
        <v>1275</v>
      </c>
      <c r="F111" s="338">
        <v>34058</v>
      </c>
      <c r="G111" s="334" t="s">
        <v>87</v>
      </c>
      <c r="H111" s="343" t="s">
        <v>2320</v>
      </c>
      <c r="I111" s="474">
        <v>40295371</v>
      </c>
      <c r="J111" s="554" t="s">
        <v>2323</v>
      </c>
    </row>
    <row r="112" spans="1:11" ht="24.95" customHeight="1">
      <c r="A112" s="3">
        <f t="shared" si="1"/>
        <v>108</v>
      </c>
      <c r="B112" s="552" t="s">
        <v>2324</v>
      </c>
      <c r="C112" s="506" t="s">
        <v>2326</v>
      </c>
      <c r="D112" s="507" t="s">
        <v>1308</v>
      </c>
      <c r="E112" s="508" t="s">
        <v>1275</v>
      </c>
      <c r="F112" s="509">
        <v>29357</v>
      </c>
      <c r="G112" s="510" t="s">
        <v>87</v>
      </c>
      <c r="H112" s="511" t="s">
        <v>2325</v>
      </c>
      <c r="I112" s="524">
        <v>20610791</v>
      </c>
      <c r="J112" s="513" t="s">
        <v>2327</v>
      </c>
    </row>
    <row r="113" spans="1:10" ht="24.95" customHeight="1">
      <c r="A113" s="3">
        <f t="shared" si="1"/>
        <v>109</v>
      </c>
      <c r="B113" s="553" t="s">
        <v>2328</v>
      </c>
      <c r="C113" s="378" t="s">
        <v>2330</v>
      </c>
      <c r="D113" s="379" t="s">
        <v>2331</v>
      </c>
      <c r="E113" s="330" t="s">
        <v>1275</v>
      </c>
      <c r="F113" s="338">
        <v>30107</v>
      </c>
      <c r="G113" s="334" t="s">
        <v>87</v>
      </c>
      <c r="H113" s="343" t="s">
        <v>2329</v>
      </c>
      <c r="I113" s="474">
        <v>30627410</v>
      </c>
      <c r="J113" s="554" t="s">
        <v>2332</v>
      </c>
    </row>
    <row r="114" spans="1:10" ht="24.95" customHeight="1">
      <c r="A114" s="3">
        <f t="shared" si="1"/>
        <v>110</v>
      </c>
      <c r="B114" s="553" t="s">
        <v>2333</v>
      </c>
      <c r="C114" s="378" t="s">
        <v>2335</v>
      </c>
      <c r="D114" s="379" t="s">
        <v>2336</v>
      </c>
      <c r="E114" s="330" t="s">
        <v>1274</v>
      </c>
      <c r="F114" s="338">
        <v>28709</v>
      </c>
      <c r="G114" s="334" t="s">
        <v>87</v>
      </c>
      <c r="H114" s="343" t="s">
        <v>2334</v>
      </c>
      <c r="I114" s="474">
        <v>20099587</v>
      </c>
      <c r="J114" s="554" t="s">
        <v>2337</v>
      </c>
    </row>
    <row r="115" spans="1:10" ht="24.95" customHeight="1">
      <c r="A115" s="3">
        <f t="shared" si="1"/>
        <v>111</v>
      </c>
      <c r="B115" s="413" t="s">
        <v>2338</v>
      </c>
      <c r="C115" s="506" t="s">
        <v>2237</v>
      </c>
      <c r="D115" s="507" t="s">
        <v>2340</v>
      </c>
      <c r="E115" s="508" t="s">
        <v>1275</v>
      </c>
      <c r="F115" s="509">
        <v>30744</v>
      </c>
      <c r="G115" s="510" t="s">
        <v>87</v>
      </c>
      <c r="H115" s="511" t="s">
        <v>2339</v>
      </c>
      <c r="I115" s="524">
        <v>10433022</v>
      </c>
      <c r="J115" s="513" t="s">
        <v>3097</v>
      </c>
    </row>
    <row r="116" spans="1:10" ht="24.95" customHeight="1">
      <c r="A116" s="3">
        <f t="shared" si="1"/>
        <v>112</v>
      </c>
      <c r="B116" s="553" t="s">
        <v>2342</v>
      </c>
      <c r="C116" s="378" t="s">
        <v>1888</v>
      </c>
      <c r="D116" s="379" t="s">
        <v>2344</v>
      </c>
      <c r="E116" s="330" t="s">
        <v>1275</v>
      </c>
      <c r="F116" s="338">
        <v>35922</v>
      </c>
      <c r="G116" s="334" t="s">
        <v>87</v>
      </c>
      <c r="H116" s="343" t="s">
        <v>2343</v>
      </c>
      <c r="I116" s="474">
        <v>21024438</v>
      </c>
      <c r="J116" s="554" t="s">
        <v>2345</v>
      </c>
    </row>
    <row r="117" spans="1:10" ht="24.95" customHeight="1">
      <c r="A117" s="3">
        <f t="shared" si="1"/>
        <v>113</v>
      </c>
      <c r="B117" s="553" t="s">
        <v>2346</v>
      </c>
      <c r="C117" s="378" t="s">
        <v>2348</v>
      </c>
      <c r="D117" s="379" t="s">
        <v>2349</v>
      </c>
      <c r="E117" s="330" t="s">
        <v>1275</v>
      </c>
      <c r="F117" s="338">
        <v>33271</v>
      </c>
      <c r="G117" s="334" t="s">
        <v>87</v>
      </c>
      <c r="H117" s="343" t="s">
        <v>2347</v>
      </c>
      <c r="I117" s="474">
        <v>30468368</v>
      </c>
      <c r="J117" s="554" t="s">
        <v>2350</v>
      </c>
    </row>
    <row r="118" spans="1:10" ht="24.95" customHeight="1">
      <c r="A118" s="3">
        <f t="shared" si="1"/>
        <v>114</v>
      </c>
      <c r="B118" s="553" t="s">
        <v>2351</v>
      </c>
      <c r="C118" s="378" t="s">
        <v>2353</v>
      </c>
      <c r="D118" s="379" t="s">
        <v>2354</v>
      </c>
      <c r="E118" s="330" t="s">
        <v>1275</v>
      </c>
      <c r="F118" s="338">
        <v>34371</v>
      </c>
      <c r="G118" s="334" t="s">
        <v>87</v>
      </c>
      <c r="H118" s="343" t="s">
        <v>2352</v>
      </c>
      <c r="I118" s="474">
        <v>20880011</v>
      </c>
      <c r="J118" s="554" t="s">
        <v>3099</v>
      </c>
    </row>
    <row r="119" spans="1:10" ht="24.95" customHeight="1">
      <c r="A119" s="3">
        <f t="shared" si="1"/>
        <v>115</v>
      </c>
      <c r="B119" s="413" t="s">
        <v>2356</v>
      </c>
      <c r="C119" s="514" t="s">
        <v>2168</v>
      </c>
      <c r="D119" s="515" t="s">
        <v>2358</v>
      </c>
      <c r="E119" s="516" t="s">
        <v>1274</v>
      </c>
      <c r="F119" s="517">
        <v>30376</v>
      </c>
      <c r="G119" s="510" t="s">
        <v>87</v>
      </c>
      <c r="H119" s="511" t="s">
        <v>2357</v>
      </c>
      <c r="I119" s="524">
        <v>90217257</v>
      </c>
      <c r="J119" s="513" t="s">
        <v>2359</v>
      </c>
    </row>
    <row r="120" spans="1:10" ht="24.95" customHeight="1">
      <c r="A120" s="3">
        <f t="shared" si="1"/>
        <v>116</v>
      </c>
      <c r="B120" s="413" t="s">
        <v>2360</v>
      </c>
      <c r="C120" s="514" t="s">
        <v>2292</v>
      </c>
      <c r="D120" s="515" t="s">
        <v>1555</v>
      </c>
      <c r="E120" s="516" t="s">
        <v>1274</v>
      </c>
      <c r="F120" s="517">
        <v>30080</v>
      </c>
      <c r="G120" s="510" t="s">
        <v>87</v>
      </c>
      <c r="H120" s="511" t="s">
        <v>2361</v>
      </c>
      <c r="I120" s="524">
        <v>20445181</v>
      </c>
      <c r="J120" s="513" t="s">
        <v>2362</v>
      </c>
    </row>
    <row r="121" spans="1:10" ht="24.95" customHeight="1">
      <c r="A121" s="3">
        <f t="shared" si="1"/>
        <v>117</v>
      </c>
      <c r="B121" s="413" t="s">
        <v>2373</v>
      </c>
      <c r="C121" s="514" t="s">
        <v>2292</v>
      </c>
      <c r="D121" s="515" t="s">
        <v>2375</v>
      </c>
      <c r="E121" s="516" t="s">
        <v>1274</v>
      </c>
      <c r="F121" s="517">
        <v>34585</v>
      </c>
      <c r="G121" s="510" t="s">
        <v>87</v>
      </c>
      <c r="H121" s="511" t="s">
        <v>2374</v>
      </c>
      <c r="I121" s="524">
        <v>20922797</v>
      </c>
      <c r="J121" s="513" t="s">
        <v>2376</v>
      </c>
    </row>
    <row r="122" spans="1:10" ht="24.95" customHeight="1">
      <c r="A122" s="3">
        <f t="shared" si="1"/>
        <v>118</v>
      </c>
      <c r="B122" s="413" t="s">
        <v>2377</v>
      </c>
      <c r="C122" s="549" t="s">
        <v>2379</v>
      </c>
      <c r="D122" s="550" t="s">
        <v>1366</v>
      </c>
      <c r="E122" s="516" t="s">
        <v>1274</v>
      </c>
      <c r="F122" s="517">
        <v>31095</v>
      </c>
      <c r="G122" s="510" t="s">
        <v>3014</v>
      </c>
      <c r="H122" s="511" t="s">
        <v>2378</v>
      </c>
      <c r="I122" s="524">
        <v>20489940</v>
      </c>
      <c r="J122" s="513" t="s">
        <v>2380</v>
      </c>
    </row>
    <row r="123" spans="1:10" ht="24.95" customHeight="1">
      <c r="A123" s="3">
        <f t="shared" si="1"/>
        <v>119</v>
      </c>
      <c r="B123" s="413" t="s">
        <v>2381</v>
      </c>
      <c r="C123" s="506" t="s">
        <v>3093</v>
      </c>
      <c r="D123" s="507" t="s">
        <v>1691</v>
      </c>
      <c r="E123" s="508" t="s">
        <v>1275</v>
      </c>
      <c r="F123" s="509">
        <v>30996</v>
      </c>
      <c r="G123" s="510" t="s">
        <v>87</v>
      </c>
      <c r="H123" s="511" t="s">
        <v>2382</v>
      </c>
      <c r="I123" s="524">
        <v>21261480</v>
      </c>
      <c r="J123" s="513" t="s">
        <v>2384</v>
      </c>
    </row>
    <row r="124" spans="1:10" ht="24.95" customHeight="1">
      <c r="A124" s="3">
        <f t="shared" si="1"/>
        <v>120</v>
      </c>
      <c r="B124" s="413" t="s">
        <v>2385</v>
      </c>
      <c r="C124" s="506" t="s">
        <v>2067</v>
      </c>
      <c r="D124" s="507" t="s">
        <v>1568</v>
      </c>
      <c r="E124" s="508" t="s">
        <v>1275</v>
      </c>
      <c r="F124" s="509">
        <v>30837</v>
      </c>
      <c r="G124" s="510" t="s">
        <v>87</v>
      </c>
      <c r="H124" s="511" t="s">
        <v>2386</v>
      </c>
      <c r="I124" s="524">
        <v>20489697</v>
      </c>
      <c r="J124" s="513" t="s">
        <v>2387</v>
      </c>
    </row>
    <row r="125" spans="1:10" ht="24.95" customHeight="1">
      <c r="A125" s="3">
        <f t="shared" si="1"/>
        <v>121</v>
      </c>
      <c r="B125" s="413" t="s">
        <v>2388</v>
      </c>
      <c r="C125" s="514" t="s">
        <v>1975</v>
      </c>
      <c r="D125" s="515" t="s">
        <v>2390</v>
      </c>
      <c r="E125" s="516" t="s">
        <v>1275</v>
      </c>
      <c r="F125" s="517">
        <v>33668</v>
      </c>
      <c r="G125" s="510" t="s">
        <v>87</v>
      </c>
      <c r="H125" s="511" t="s">
        <v>2389</v>
      </c>
      <c r="I125" s="524">
        <v>21184415</v>
      </c>
      <c r="J125" s="513" t="s">
        <v>2391</v>
      </c>
    </row>
    <row r="126" spans="1:10" ht="24.95" customHeight="1">
      <c r="A126" s="3">
        <f t="shared" si="1"/>
        <v>122</v>
      </c>
      <c r="B126" s="413" t="s">
        <v>2392</v>
      </c>
      <c r="C126" s="506" t="s">
        <v>2394</v>
      </c>
      <c r="D126" s="507" t="s">
        <v>1696</v>
      </c>
      <c r="E126" s="508" t="s">
        <v>1275</v>
      </c>
      <c r="F126" s="509">
        <v>36327</v>
      </c>
      <c r="G126" s="510" t="s">
        <v>87</v>
      </c>
      <c r="H126" s="511" t="s">
        <v>2393</v>
      </c>
      <c r="I126" s="524">
        <v>30952483</v>
      </c>
      <c r="J126" s="513" t="s">
        <v>2395</v>
      </c>
    </row>
    <row r="127" spans="1:10" ht="24.95" customHeight="1">
      <c r="A127" s="3">
        <f t="shared" si="1"/>
        <v>123</v>
      </c>
      <c r="B127" s="413" t="s">
        <v>2396</v>
      </c>
      <c r="C127" s="506" t="s">
        <v>1567</v>
      </c>
      <c r="D127" s="507" t="s">
        <v>2398</v>
      </c>
      <c r="E127" s="508" t="s">
        <v>1275</v>
      </c>
      <c r="F127" s="509">
        <v>33390</v>
      </c>
      <c r="G127" s="510" t="s">
        <v>87</v>
      </c>
      <c r="H127" s="511" t="s">
        <v>2397</v>
      </c>
      <c r="I127" s="524">
        <v>40367823</v>
      </c>
      <c r="J127" s="513" t="s">
        <v>2094</v>
      </c>
    </row>
    <row r="128" spans="1:10" ht="24.95" customHeight="1">
      <c r="A128" s="3">
        <f t="shared" si="1"/>
        <v>124</v>
      </c>
      <c r="B128" s="551" t="s">
        <v>2399</v>
      </c>
      <c r="C128" s="506" t="s">
        <v>1427</v>
      </c>
      <c r="D128" s="507" t="s">
        <v>1375</v>
      </c>
      <c r="E128" s="508" t="s">
        <v>1275</v>
      </c>
      <c r="F128" s="509">
        <v>29256</v>
      </c>
      <c r="G128" s="510" t="s">
        <v>87</v>
      </c>
      <c r="H128" s="511" t="s">
        <v>2400</v>
      </c>
      <c r="I128" s="525">
        <v>110263757</v>
      </c>
      <c r="J128" s="513" t="s">
        <v>2401</v>
      </c>
    </row>
    <row r="129" spans="1:10" ht="24.95" customHeight="1">
      <c r="A129" s="3">
        <f t="shared" si="1"/>
        <v>125</v>
      </c>
      <c r="B129" s="553" t="s">
        <v>2780</v>
      </c>
      <c r="C129" s="376" t="s">
        <v>2782</v>
      </c>
      <c r="D129" s="377" t="s">
        <v>3000</v>
      </c>
      <c r="E129" s="329" t="s">
        <v>1274</v>
      </c>
      <c r="F129" s="337">
        <v>30323</v>
      </c>
      <c r="G129" s="334" t="s">
        <v>3014</v>
      </c>
      <c r="H129" s="343" t="s">
        <v>2781</v>
      </c>
      <c r="I129" s="558">
        <v>90760722</v>
      </c>
      <c r="J129" s="554" t="s">
        <v>2784</v>
      </c>
    </row>
    <row r="130" spans="1:10" ht="24.95" customHeight="1">
      <c r="A130" s="3">
        <f t="shared" si="1"/>
        <v>126</v>
      </c>
      <c r="B130" s="551" t="s">
        <v>2402</v>
      </c>
      <c r="C130" s="506" t="s">
        <v>2404</v>
      </c>
      <c r="D130" s="507" t="s">
        <v>2405</v>
      </c>
      <c r="E130" s="508" t="s">
        <v>1274</v>
      </c>
      <c r="F130" s="509">
        <v>30742</v>
      </c>
      <c r="G130" s="510" t="s">
        <v>87</v>
      </c>
      <c r="H130" s="511" t="s">
        <v>2403</v>
      </c>
      <c r="I130" s="526">
        <v>20595659</v>
      </c>
      <c r="J130" s="513" t="s">
        <v>2406</v>
      </c>
    </row>
    <row r="131" spans="1:10" ht="24.95" customHeight="1">
      <c r="A131" s="3">
        <f t="shared" si="1"/>
        <v>127</v>
      </c>
      <c r="B131" s="551" t="s">
        <v>2407</v>
      </c>
      <c r="C131" s="506" t="s">
        <v>2409</v>
      </c>
      <c r="D131" s="507" t="s">
        <v>2410</v>
      </c>
      <c r="E131" s="508" t="s">
        <v>1275</v>
      </c>
      <c r="F131" s="509">
        <v>31840</v>
      </c>
      <c r="G131" s="510" t="s">
        <v>87</v>
      </c>
      <c r="H131" s="511" t="s">
        <v>2408</v>
      </c>
      <c r="I131" s="526">
        <v>20803596</v>
      </c>
      <c r="J131" s="513" t="s">
        <v>2411</v>
      </c>
    </row>
    <row r="132" spans="1:10" ht="24.95" customHeight="1">
      <c r="A132" s="3">
        <f t="shared" si="1"/>
        <v>128</v>
      </c>
      <c r="B132" s="551" t="s">
        <v>2412</v>
      </c>
      <c r="C132" s="506" t="s">
        <v>2246</v>
      </c>
      <c r="D132" s="507" t="s">
        <v>2414</v>
      </c>
      <c r="E132" s="508" t="s">
        <v>1275</v>
      </c>
      <c r="F132" s="509">
        <v>31479</v>
      </c>
      <c r="G132" s="510" t="s">
        <v>87</v>
      </c>
      <c r="H132" s="511" t="s">
        <v>2413</v>
      </c>
      <c r="I132" s="526">
        <v>20595888</v>
      </c>
      <c r="J132" s="513" t="s">
        <v>2415</v>
      </c>
    </row>
    <row r="133" spans="1:10" ht="24.95" customHeight="1">
      <c r="A133" s="3">
        <f t="shared" si="1"/>
        <v>129</v>
      </c>
      <c r="B133" s="551" t="s">
        <v>2416</v>
      </c>
      <c r="C133" s="506" t="s">
        <v>2418</v>
      </c>
      <c r="D133" s="507" t="s">
        <v>1880</v>
      </c>
      <c r="E133" s="508" t="s">
        <v>1274</v>
      </c>
      <c r="F133" s="509">
        <v>30779</v>
      </c>
      <c r="G133" s="510" t="s">
        <v>87</v>
      </c>
      <c r="H133" s="511" t="s">
        <v>2417</v>
      </c>
      <c r="I133" s="526">
        <v>20489954</v>
      </c>
      <c r="J133" s="513" t="s">
        <v>2419</v>
      </c>
    </row>
    <row r="134" spans="1:10" ht="24.95" customHeight="1">
      <c r="A134" s="3">
        <f t="shared" ref="A134:A189" si="2">A133+1</f>
        <v>130</v>
      </c>
      <c r="B134" s="551" t="s">
        <v>2420</v>
      </c>
      <c r="C134" s="506" t="s">
        <v>1560</v>
      </c>
      <c r="D134" s="507" t="s">
        <v>2422</v>
      </c>
      <c r="E134" s="508" t="s">
        <v>1274</v>
      </c>
      <c r="F134" s="509">
        <v>34005</v>
      </c>
      <c r="G134" s="510" t="s">
        <v>87</v>
      </c>
      <c r="H134" s="511" t="s">
        <v>2421</v>
      </c>
      <c r="I134" s="526">
        <v>40274883</v>
      </c>
      <c r="J134" s="513" t="s">
        <v>2423</v>
      </c>
    </row>
    <row r="135" spans="1:10" ht="24.95" customHeight="1">
      <c r="A135" s="3">
        <f t="shared" si="2"/>
        <v>131</v>
      </c>
      <c r="B135" s="551" t="s">
        <v>2424</v>
      </c>
      <c r="C135" s="518" t="s">
        <v>2426</v>
      </c>
      <c r="D135" s="519" t="s">
        <v>2427</v>
      </c>
      <c r="E135" s="510" t="s">
        <v>1275</v>
      </c>
      <c r="F135" s="520">
        <v>32949</v>
      </c>
      <c r="G135" s="510" t="s">
        <v>87</v>
      </c>
      <c r="H135" s="511" t="s">
        <v>2425</v>
      </c>
      <c r="I135" s="526">
        <v>20768693</v>
      </c>
      <c r="J135" s="513" t="s">
        <v>2428</v>
      </c>
    </row>
    <row r="136" spans="1:10" ht="24.95" customHeight="1">
      <c r="A136" s="3">
        <f t="shared" si="2"/>
        <v>132</v>
      </c>
      <c r="B136" s="551" t="s">
        <v>2429</v>
      </c>
      <c r="C136" s="506" t="s">
        <v>2431</v>
      </c>
      <c r="D136" s="507" t="s">
        <v>1888</v>
      </c>
      <c r="E136" s="508" t="s">
        <v>1275</v>
      </c>
      <c r="F136" s="509">
        <v>27550</v>
      </c>
      <c r="G136" s="510" t="s">
        <v>87</v>
      </c>
      <c r="H136" s="511" t="s">
        <v>2430</v>
      </c>
      <c r="I136" s="526">
        <v>20073335</v>
      </c>
      <c r="J136" s="513" t="s">
        <v>2432</v>
      </c>
    </row>
    <row r="137" spans="1:10" ht="24.95" customHeight="1">
      <c r="A137" s="3">
        <f t="shared" si="2"/>
        <v>133</v>
      </c>
      <c r="B137" s="551" t="s">
        <v>2433</v>
      </c>
      <c r="C137" s="506" t="s">
        <v>2435</v>
      </c>
      <c r="D137" s="507" t="s">
        <v>2262</v>
      </c>
      <c r="E137" s="508" t="s">
        <v>1275</v>
      </c>
      <c r="F137" s="509">
        <v>35798</v>
      </c>
      <c r="G137" s="510" t="s">
        <v>87</v>
      </c>
      <c r="H137" s="511" t="s">
        <v>2434</v>
      </c>
      <c r="I137" s="526">
        <v>21024423</v>
      </c>
      <c r="J137" s="513" t="s">
        <v>2436</v>
      </c>
    </row>
    <row r="138" spans="1:10" ht="24.95" customHeight="1">
      <c r="A138" s="3">
        <f t="shared" si="2"/>
        <v>134</v>
      </c>
      <c r="B138" s="552" t="s">
        <v>2441</v>
      </c>
      <c r="C138" s="514" t="s">
        <v>1567</v>
      </c>
      <c r="D138" s="515" t="s">
        <v>2443</v>
      </c>
      <c r="E138" s="516" t="s">
        <v>1275</v>
      </c>
      <c r="F138" s="517">
        <v>32970</v>
      </c>
      <c r="G138" s="510" t="s">
        <v>87</v>
      </c>
      <c r="H138" s="511" t="s">
        <v>2442</v>
      </c>
      <c r="I138" s="526">
        <v>20981051</v>
      </c>
      <c r="J138" s="513" t="s">
        <v>2444</v>
      </c>
    </row>
    <row r="139" spans="1:10" ht="24.95" customHeight="1">
      <c r="A139" s="3">
        <f t="shared" si="2"/>
        <v>135</v>
      </c>
      <c r="B139" s="552" t="s">
        <v>2449</v>
      </c>
      <c r="C139" s="514" t="s">
        <v>2451</v>
      </c>
      <c r="D139" s="515" t="s">
        <v>1841</v>
      </c>
      <c r="E139" s="516" t="s">
        <v>1274</v>
      </c>
      <c r="F139" s="517">
        <v>30688</v>
      </c>
      <c r="G139" s="510" t="s">
        <v>87</v>
      </c>
      <c r="H139" s="511" t="s">
        <v>2450</v>
      </c>
      <c r="I139" s="526">
        <v>30256125</v>
      </c>
      <c r="J139" s="513" t="s">
        <v>2452</v>
      </c>
    </row>
    <row r="140" spans="1:10" ht="24.95" customHeight="1">
      <c r="A140" s="3">
        <f t="shared" si="2"/>
        <v>136</v>
      </c>
      <c r="B140" s="552" t="s">
        <v>2458</v>
      </c>
      <c r="C140" s="506" t="s">
        <v>2460</v>
      </c>
      <c r="D140" s="507" t="s">
        <v>2461</v>
      </c>
      <c r="E140" s="508" t="s">
        <v>1275</v>
      </c>
      <c r="F140" s="509">
        <v>35341</v>
      </c>
      <c r="G140" s="510" t="s">
        <v>87</v>
      </c>
      <c r="H140" s="511" t="s">
        <v>2459</v>
      </c>
      <c r="I140" s="526">
        <v>20880018</v>
      </c>
      <c r="J140" s="513" t="s">
        <v>2462</v>
      </c>
    </row>
    <row r="141" spans="1:10" ht="24.95" customHeight="1">
      <c r="A141" s="3">
        <f t="shared" si="2"/>
        <v>137</v>
      </c>
      <c r="B141" s="413" t="s">
        <v>2463</v>
      </c>
      <c r="C141" s="549" t="s">
        <v>1375</v>
      </c>
      <c r="D141" s="550" t="s">
        <v>2465</v>
      </c>
      <c r="E141" s="516" t="s">
        <v>1274</v>
      </c>
      <c r="F141" s="517">
        <v>29101</v>
      </c>
      <c r="G141" s="510" t="s">
        <v>3014</v>
      </c>
      <c r="H141" s="511" t="s">
        <v>2464</v>
      </c>
      <c r="I141" s="526">
        <v>20170557</v>
      </c>
      <c r="J141" s="513" t="s">
        <v>3077</v>
      </c>
    </row>
    <row r="142" spans="1:10" ht="24.95" customHeight="1">
      <c r="A142" s="3">
        <f t="shared" si="2"/>
        <v>138</v>
      </c>
      <c r="B142" s="552" t="s">
        <v>2467</v>
      </c>
      <c r="C142" s="506" t="s">
        <v>1888</v>
      </c>
      <c r="D142" s="507" t="s">
        <v>2469</v>
      </c>
      <c r="E142" s="508" t="s">
        <v>1275</v>
      </c>
      <c r="F142" s="509">
        <v>30180</v>
      </c>
      <c r="G142" s="510" t="s">
        <v>87</v>
      </c>
      <c r="H142" s="511" t="s">
        <v>2468</v>
      </c>
      <c r="I142" s="526">
        <v>20597011</v>
      </c>
      <c r="J142" s="513" t="s">
        <v>2470</v>
      </c>
    </row>
    <row r="143" spans="1:10" ht="24.95" customHeight="1">
      <c r="A143" s="3">
        <f t="shared" si="2"/>
        <v>139</v>
      </c>
      <c r="B143" s="552" t="s">
        <v>2471</v>
      </c>
      <c r="C143" s="506" t="s">
        <v>2205</v>
      </c>
      <c r="D143" s="507" t="s">
        <v>2292</v>
      </c>
      <c r="E143" s="508" t="s">
        <v>1275</v>
      </c>
      <c r="F143" s="509">
        <v>30541</v>
      </c>
      <c r="G143" s="510" t="s">
        <v>87</v>
      </c>
      <c r="H143" s="511" t="s">
        <v>2472</v>
      </c>
      <c r="I143" s="526">
        <v>20446073</v>
      </c>
      <c r="J143" s="513" t="s">
        <v>2473</v>
      </c>
    </row>
    <row r="144" spans="1:10" ht="24.95" customHeight="1">
      <c r="A144" s="3">
        <f t="shared" si="2"/>
        <v>140</v>
      </c>
      <c r="B144" s="552" t="s">
        <v>2474</v>
      </c>
      <c r="C144" s="506" t="s">
        <v>1628</v>
      </c>
      <c r="D144" s="507" t="s">
        <v>1519</v>
      </c>
      <c r="E144" s="508" t="s">
        <v>1274</v>
      </c>
      <c r="F144" s="509">
        <v>34367</v>
      </c>
      <c r="G144" s="510" t="s">
        <v>87</v>
      </c>
      <c r="H144" s="511" t="s">
        <v>2475</v>
      </c>
      <c r="I144" s="526">
        <v>20922575</v>
      </c>
      <c r="J144" s="513" t="s">
        <v>2476</v>
      </c>
    </row>
    <row r="145" spans="1:10" ht="24.95" customHeight="1">
      <c r="A145" s="3">
        <f t="shared" si="2"/>
        <v>141</v>
      </c>
      <c r="B145" s="552" t="s">
        <v>2477</v>
      </c>
      <c r="C145" s="506" t="s">
        <v>1327</v>
      </c>
      <c r="D145" s="507" t="s">
        <v>2479</v>
      </c>
      <c r="E145" s="508" t="s">
        <v>1275</v>
      </c>
      <c r="F145" s="509">
        <v>32790</v>
      </c>
      <c r="G145" s="510" t="s">
        <v>87</v>
      </c>
      <c r="H145" s="511" t="s">
        <v>2478</v>
      </c>
      <c r="I145" s="526">
        <v>20981910</v>
      </c>
      <c r="J145" s="513" t="s">
        <v>3074</v>
      </c>
    </row>
    <row r="146" spans="1:10" ht="24.95" customHeight="1">
      <c r="A146" s="3">
        <f t="shared" si="2"/>
        <v>142</v>
      </c>
      <c r="B146" s="553" t="s">
        <v>2481</v>
      </c>
      <c r="C146" s="378" t="s">
        <v>2483</v>
      </c>
      <c r="D146" s="379" t="s">
        <v>2484</v>
      </c>
      <c r="E146" s="330" t="s">
        <v>1274</v>
      </c>
      <c r="F146" s="338">
        <v>34189</v>
      </c>
      <c r="G146" s="334" t="s">
        <v>3030</v>
      </c>
      <c r="H146" s="343" t="s">
        <v>2482</v>
      </c>
      <c r="I146" s="558">
        <v>30539134</v>
      </c>
      <c r="J146" s="554" t="s">
        <v>2485</v>
      </c>
    </row>
    <row r="147" spans="1:10" ht="24.95" customHeight="1">
      <c r="A147" s="3">
        <f t="shared" si="2"/>
        <v>143</v>
      </c>
      <c r="B147" s="413" t="s">
        <v>2489</v>
      </c>
      <c r="C147" s="549" t="s">
        <v>1943</v>
      </c>
      <c r="D147" s="550" t="s">
        <v>1356</v>
      </c>
      <c r="E147" s="516" t="s">
        <v>1274</v>
      </c>
      <c r="F147" s="517">
        <v>29101</v>
      </c>
      <c r="G147" s="510" t="s">
        <v>3014</v>
      </c>
      <c r="H147" s="511" t="s">
        <v>2490</v>
      </c>
      <c r="I147" s="526">
        <v>101142112</v>
      </c>
      <c r="J147" s="513" t="s">
        <v>2491</v>
      </c>
    </row>
    <row r="148" spans="1:10" ht="24.95" customHeight="1">
      <c r="A148" s="3">
        <f t="shared" si="2"/>
        <v>144</v>
      </c>
      <c r="B148" s="413" t="s">
        <v>2496</v>
      </c>
      <c r="C148" s="549" t="s">
        <v>2498</v>
      </c>
      <c r="D148" s="550" t="s">
        <v>2499</v>
      </c>
      <c r="E148" s="516" t="s">
        <v>1274</v>
      </c>
      <c r="F148" s="517">
        <v>30394</v>
      </c>
      <c r="G148" s="510" t="s">
        <v>3014</v>
      </c>
      <c r="H148" s="511" t="s">
        <v>2497</v>
      </c>
      <c r="I148" s="526">
        <v>90732986</v>
      </c>
      <c r="J148" s="513" t="s">
        <v>2500</v>
      </c>
    </row>
    <row r="149" spans="1:10" ht="24.95" customHeight="1">
      <c r="A149" s="3">
        <f t="shared" si="2"/>
        <v>145</v>
      </c>
      <c r="B149" s="413" t="s">
        <v>2501</v>
      </c>
      <c r="C149" s="549" t="s">
        <v>2460</v>
      </c>
      <c r="D149" s="550" t="s">
        <v>2503</v>
      </c>
      <c r="E149" s="516" t="s">
        <v>1274</v>
      </c>
      <c r="F149" s="517">
        <v>31166</v>
      </c>
      <c r="G149" s="510" t="s">
        <v>3014</v>
      </c>
      <c r="H149" s="511" t="s">
        <v>2502</v>
      </c>
      <c r="I149" s="526">
        <v>20803703</v>
      </c>
      <c r="J149" s="513" t="s">
        <v>2504</v>
      </c>
    </row>
    <row r="150" spans="1:10" ht="24.95" customHeight="1">
      <c r="A150" s="3">
        <f t="shared" si="2"/>
        <v>146</v>
      </c>
      <c r="B150" s="553" t="s">
        <v>2505</v>
      </c>
      <c r="C150" s="376" t="s">
        <v>2507</v>
      </c>
      <c r="D150" s="377" t="s">
        <v>2375</v>
      </c>
      <c r="E150" s="329" t="s">
        <v>1274</v>
      </c>
      <c r="F150" s="337">
        <v>30450</v>
      </c>
      <c r="G150" s="334" t="s">
        <v>3014</v>
      </c>
      <c r="H150" s="343" t="s">
        <v>2506</v>
      </c>
      <c r="I150" s="558">
        <v>101068401</v>
      </c>
      <c r="J150" s="554" t="s">
        <v>2508</v>
      </c>
    </row>
    <row r="151" spans="1:10" ht="24.95" customHeight="1">
      <c r="A151" s="3">
        <f t="shared" si="2"/>
        <v>147</v>
      </c>
      <c r="B151" s="413" t="s">
        <v>2509</v>
      </c>
      <c r="C151" s="549" t="s">
        <v>2511</v>
      </c>
      <c r="D151" s="550" t="s">
        <v>2512</v>
      </c>
      <c r="E151" s="516" t="s">
        <v>1274</v>
      </c>
      <c r="F151" s="517">
        <v>33056</v>
      </c>
      <c r="G151" s="510" t="s">
        <v>3014</v>
      </c>
      <c r="H151" s="511" t="s">
        <v>2510</v>
      </c>
      <c r="I151" s="526">
        <v>21117279</v>
      </c>
      <c r="J151" s="513" t="s">
        <v>2513</v>
      </c>
    </row>
    <row r="152" spans="1:10" ht="24.95" customHeight="1">
      <c r="A152" s="3">
        <f t="shared" si="2"/>
        <v>148</v>
      </c>
      <c r="B152" s="413" t="s">
        <v>2514</v>
      </c>
      <c r="C152" s="539" t="s">
        <v>1350</v>
      </c>
      <c r="D152" s="540" t="s">
        <v>2516</v>
      </c>
      <c r="E152" s="508" t="s">
        <v>1274</v>
      </c>
      <c r="F152" s="509">
        <v>29990</v>
      </c>
      <c r="G152" s="510" t="s">
        <v>3014</v>
      </c>
      <c r="H152" s="511" t="s">
        <v>2515</v>
      </c>
      <c r="I152" s="526">
        <v>30052345</v>
      </c>
      <c r="J152" s="513" t="s">
        <v>2517</v>
      </c>
    </row>
    <row r="153" spans="1:10" ht="24.95" customHeight="1">
      <c r="A153" s="3">
        <f t="shared" si="2"/>
        <v>149</v>
      </c>
      <c r="B153" s="413" t="s">
        <v>2518</v>
      </c>
      <c r="C153" s="549" t="s">
        <v>1375</v>
      </c>
      <c r="D153" s="550" t="s">
        <v>2520</v>
      </c>
      <c r="E153" s="516" t="s">
        <v>1274</v>
      </c>
      <c r="F153" s="517">
        <v>26367</v>
      </c>
      <c r="G153" s="510" t="s">
        <v>87</v>
      </c>
      <c r="H153" s="511" t="s">
        <v>2519</v>
      </c>
      <c r="I153" s="526">
        <v>20170367</v>
      </c>
      <c r="J153" s="513" t="s">
        <v>2521</v>
      </c>
    </row>
    <row r="154" spans="1:10" ht="24.95" customHeight="1">
      <c r="A154" s="3">
        <f t="shared" si="2"/>
        <v>150</v>
      </c>
      <c r="B154" s="553" t="s">
        <v>2527</v>
      </c>
      <c r="C154" s="376" t="s">
        <v>2529</v>
      </c>
      <c r="D154" s="377" t="s">
        <v>2530</v>
      </c>
      <c r="E154" s="329" t="s">
        <v>1274</v>
      </c>
      <c r="F154" s="337">
        <v>33971</v>
      </c>
      <c r="G154" s="334" t="s">
        <v>3014</v>
      </c>
      <c r="H154" s="343" t="s">
        <v>2528</v>
      </c>
      <c r="I154" s="559"/>
      <c r="J154" s="554" t="s">
        <v>2531</v>
      </c>
    </row>
    <row r="155" spans="1:10" ht="24.95" customHeight="1">
      <c r="A155" s="3">
        <f t="shared" si="2"/>
        <v>151</v>
      </c>
      <c r="B155" s="413" t="s">
        <v>2532</v>
      </c>
      <c r="C155" s="549" t="s">
        <v>1898</v>
      </c>
      <c r="D155" s="550" t="s">
        <v>2534</v>
      </c>
      <c r="E155" s="516" t="s">
        <v>1274</v>
      </c>
      <c r="F155" s="517">
        <v>25940</v>
      </c>
      <c r="G155" s="510" t="s">
        <v>3029</v>
      </c>
      <c r="H155" s="511" t="s">
        <v>2533</v>
      </c>
      <c r="I155" s="526">
        <v>20099457</v>
      </c>
      <c r="J155" s="513" t="s">
        <v>3076</v>
      </c>
    </row>
    <row r="156" spans="1:10" ht="24.95" customHeight="1">
      <c r="A156" s="3">
        <f t="shared" si="2"/>
        <v>152</v>
      </c>
      <c r="B156" s="413" t="s">
        <v>2536</v>
      </c>
      <c r="C156" s="539" t="s">
        <v>2538</v>
      </c>
      <c r="D156" s="540" t="s">
        <v>2539</v>
      </c>
      <c r="E156" s="508" t="s">
        <v>1274</v>
      </c>
      <c r="F156" s="509">
        <v>34859</v>
      </c>
      <c r="G156" s="510" t="s">
        <v>3014</v>
      </c>
      <c r="H156" s="511" t="s">
        <v>2537</v>
      </c>
      <c r="I156" s="526">
        <v>20945868</v>
      </c>
      <c r="J156" s="513" t="s">
        <v>2540</v>
      </c>
    </row>
    <row r="157" spans="1:10" ht="24.95" customHeight="1">
      <c r="A157" s="3">
        <f t="shared" si="2"/>
        <v>153</v>
      </c>
      <c r="B157" s="413" t="s">
        <v>2541</v>
      </c>
      <c r="C157" s="549" t="s">
        <v>2335</v>
      </c>
      <c r="D157" s="550" t="s">
        <v>2543</v>
      </c>
      <c r="E157" s="516" t="s">
        <v>1274</v>
      </c>
      <c r="F157" s="517">
        <v>33247</v>
      </c>
      <c r="G157" s="510" t="s">
        <v>3014</v>
      </c>
      <c r="H157" s="511" t="s">
        <v>2542</v>
      </c>
      <c r="I157" s="527">
        <v>20808081</v>
      </c>
      <c r="J157" s="513" t="s">
        <v>2544</v>
      </c>
    </row>
    <row r="158" spans="1:10" ht="24.95" customHeight="1">
      <c r="A158" s="3">
        <f t="shared" si="2"/>
        <v>154</v>
      </c>
      <c r="B158" s="553" t="s">
        <v>2545</v>
      </c>
      <c r="C158" s="376" t="s">
        <v>2439</v>
      </c>
      <c r="D158" s="377" t="s">
        <v>1390</v>
      </c>
      <c r="E158" s="329" t="s">
        <v>1275</v>
      </c>
      <c r="F158" s="337">
        <v>30732</v>
      </c>
      <c r="G158" s="334" t="s">
        <v>87</v>
      </c>
      <c r="H158" s="343" t="s">
        <v>2546</v>
      </c>
      <c r="I158" s="485">
        <v>11033320</v>
      </c>
      <c r="J158" s="554" t="s">
        <v>2547</v>
      </c>
    </row>
    <row r="159" spans="1:10" ht="24.95" customHeight="1">
      <c r="A159" s="3">
        <f t="shared" si="2"/>
        <v>155</v>
      </c>
      <c r="B159" s="552" t="s">
        <v>2552</v>
      </c>
      <c r="C159" s="514" t="s">
        <v>1772</v>
      </c>
      <c r="D159" s="515" t="s">
        <v>2554</v>
      </c>
      <c r="E159" s="516" t="s">
        <v>1275</v>
      </c>
      <c r="F159" s="517">
        <v>31541</v>
      </c>
      <c r="G159" s="510" t="s">
        <v>87</v>
      </c>
      <c r="H159" s="511" t="s">
        <v>2553</v>
      </c>
      <c r="I159" s="527">
        <v>20489902</v>
      </c>
      <c r="J159" s="513" t="s">
        <v>2555</v>
      </c>
    </row>
    <row r="160" spans="1:10" ht="24.95" customHeight="1">
      <c r="A160" s="3">
        <f t="shared" si="2"/>
        <v>156</v>
      </c>
      <c r="B160" s="552" t="s">
        <v>2556</v>
      </c>
      <c r="C160" s="506" t="s">
        <v>2558</v>
      </c>
      <c r="D160" s="507" t="s">
        <v>2559</v>
      </c>
      <c r="E160" s="508" t="s">
        <v>1275</v>
      </c>
      <c r="F160" s="509">
        <v>33850</v>
      </c>
      <c r="G160" s="510" t="s">
        <v>87</v>
      </c>
      <c r="H160" s="511" t="s">
        <v>2557</v>
      </c>
      <c r="I160" s="527">
        <v>20809664</v>
      </c>
      <c r="J160" s="527" t="s">
        <v>2560</v>
      </c>
    </row>
    <row r="161" spans="1:10" ht="24.95" customHeight="1">
      <c r="A161" s="3">
        <f t="shared" si="2"/>
        <v>157</v>
      </c>
      <c r="B161" s="413" t="s">
        <v>2561</v>
      </c>
      <c r="C161" s="539" t="s">
        <v>2366</v>
      </c>
      <c r="D161" s="540" t="s">
        <v>2563</v>
      </c>
      <c r="E161" s="508" t="s">
        <v>1275</v>
      </c>
      <c r="F161" s="509">
        <v>30273</v>
      </c>
      <c r="G161" s="510" t="s">
        <v>87</v>
      </c>
      <c r="H161" s="511" t="s">
        <v>2562</v>
      </c>
      <c r="I161" s="527">
        <v>11008915</v>
      </c>
      <c r="J161" s="513" t="s">
        <v>2564</v>
      </c>
    </row>
    <row r="162" spans="1:10" ht="24.95" customHeight="1">
      <c r="A162" s="3">
        <f t="shared" si="2"/>
        <v>158</v>
      </c>
      <c r="B162" s="553" t="s">
        <v>2645</v>
      </c>
      <c r="C162" s="376" t="s">
        <v>2647</v>
      </c>
      <c r="D162" s="377" t="s">
        <v>2648</v>
      </c>
      <c r="E162" s="329" t="s">
        <v>1274</v>
      </c>
      <c r="F162" s="337">
        <v>30773</v>
      </c>
      <c r="G162" s="334" t="s">
        <v>3014</v>
      </c>
      <c r="H162" s="343" t="s">
        <v>2646</v>
      </c>
      <c r="I162" s="485">
        <v>30753171</v>
      </c>
      <c r="J162" s="554" t="s">
        <v>2649</v>
      </c>
    </row>
    <row r="163" spans="1:10" ht="24.95" customHeight="1">
      <c r="A163" s="3">
        <f t="shared" si="2"/>
        <v>159</v>
      </c>
      <c r="B163" s="552" t="s">
        <v>2569</v>
      </c>
      <c r="C163" s="506" t="s">
        <v>2571</v>
      </c>
      <c r="D163" s="507" t="s">
        <v>2426</v>
      </c>
      <c r="E163" s="508" t="s">
        <v>1275</v>
      </c>
      <c r="F163" s="509">
        <v>29811</v>
      </c>
      <c r="G163" s="510" t="s">
        <v>87</v>
      </c>
      <c r="H163" s="511" t="s">
        <v>2570</v>
      </c>
      <c r="I163" s="527">
        <v>30107770</v>
      </c>
      <c r="J163" s="513" t="s">
        <v>2572</v>
      </c>
    </row>
    <row r="164" spans="1:10" ht="24.95" customHeight="1">
      <c r="A164" s="3">
        <f t="shared" si="2"/>
        <v>160</v>
      </c>
      <c r="B164" s="551" t="s">
        <v>2580</v>
      </c>
      <c r="C164" s="506" t="s">
        <v>2582</v>
      </c>
      <c r="D164" s="507" t="s">
        <v>2583</v>
      </c>
      <c r="E164" s="508" t="s">
        <v>1275</v>
      </c>
      <c r="F164" s="509">
        <v>33668</v>
      </c>
      <c r="G164" s="510" t="s">
        <v>87</v>
      </c>
      <c r="H164" s="511" t="s">
        <v>2581</v>
      </c>
      <c r="I164" s="527">
        <v>61251051</v>
      </c>
      <c r="J164" s="513" t="s">
        <v>2584</v>
      </c>
    </row>
    <row r="165" spans="1:10" ht="24.95" customHeight="1">
      <c r="A165" s="3">
        <f t="shared" si="2"/>
        <v>161</v>
      </c>
      <c r="B165" s="413" t="s">
        <v>2589</v>
      </c>
      <c r="C165" s="506" t="s">
        <v>2404</v>
      </c>
      <c r="D165" s="507" t="s">
        <v>2126</v>
      </c>
      <c r="E165" s="508" t="s">
        <v>1275</v>
      </c>
      <c r="F165" s="509">
        <v>34827</v>
      </c>
      <c r="G165" s="510" t="s">
        <v>87</v>
      </c>
      <c r="H165" s="511" t="s">
        <v>2590</v>
      </c>
      <c r="I165" s="527">
        <v>20877151</v>
      </c>
      <c r="J165" s="513" t="s">
        <v>2591</v>
      </c>
    </row>
    <row r="166" spans="1:10" ht="24.95" customHeight="1">
      <c r="A166" s="3">
        <f t="shared" si="2"/>
        <v>162</v>
      </c>
      <c r="B166" s="553" t="s">
        <v>2592</v>
      </c>
      <c r="C166" s="378" t="s">
        <v>2143</v>
      </c>
      <c r="D166" s="379" t="s">
        <v>2594</v>
      </c>
      <c r="E166" s="330" t="s">
        <v>1275</v>
      </c>
      <c r="F166" s="338">
        <v>33664</v>
      </c>
      <c r="G166" s="334" t="s">
        <v>87</v>
      </c>
      <c r="H166" s="343" t="s">
        <v>2593</v>
      </c>
      <c r="I166" s="485">
        <v>20803506</v>
      </c>
      <c r="J166" s="554" t="s">
        <v>2595</v>
      </c>
    </row>
    <row r="167" spans="1:10" ht="24.95" customHeight="1">
      <c r="A167" s="3">
        <f t="shared" si="2"/>
        <v>163</v>
      </c>
      <c r="B167" s="551" t="s">
        <v>2600</v>
      </c>
      <c r="C167" s="506" t="s">
        <v>1380</v>
      </c>
      <c r="D167" s="507" t="s">
        <v>2205</v>
      </c>
      <c r="E167" s="508" t="s">
        <v>1275</v>
      </c>
      <c r="F167" s="509">
        <v>33798</v>
      </c>
      <c r="G167" s="510" t="s">
        <v>87</v>
      </c>
      <c r="H167" s="511" t="s">
        <v>2601</v>
      </c>
      <c r="I167" s="527">
        <v>30562662</v>
      </c>
      <c r="J167" s="513" t="s">
        <v>2602</v>
      </c>
    </row>
    <row r="168" spans="1:10" ht="24.95" customHeight="1">
      <c r="A168" s="3">
        <f t="shared" si="2"/>
        <v>164</v>
      </c>
      <c r="B168" s="552" t="s">
        <v>2734</v>
      </c>
      <c r="C168" s="506" t="s">
        <v>1331</v>
      </c>
      <c r="D168" s="507" t="s">
        <v>2736</v>
      </c>
      <c r="E168" s="508" t="s">
        <v>1275</v>
      </c>
      <c r="F168" s="509">
        <v>35258</v>
      </c>
      <c r="G168" s="510" t="s">
        <v>87</v>
      </c>
      <c r="H168" s="511" t="s">
        <v>2735</v>
      </c>
      <c r="I168" s="527">
        <v>30858690</v>
      </c>
      <c r="J168" s="513" t="s">
        <v>2737</v>
      </c>
    </row>
    <row r="169" spans="1:10" ht="24.95" customHeight="1">
      <c r="A169" s="3">
        <f t="shared" si="2"/>
        <v>165</v>
      </c>
      <c r="B169" s="553" t="s">
        <v>2827</v>
      </c>
      <c r="C169" s="376" t="s">
        <v>1943</v>
      </c>
      <c r="D169" s="377" t="s">
        <v>1816</v>
      </c>
      <c r="E169" s="329" t="s">
        <v>1274</v>
      </c>
      <c r="F169" s="337">
        <v>31084</v>
      </c>
      <c r="G169" s="334" t="s">
        <v>3030</v>
      </c>
      <c r="H169" s="343" t="s">
        <v>2828</v>
      </c>
      <c r="I169" s="485">
        <v>101142138</v>
      </c>
      <c r="J169" s="554" t="s">
        <v>2829</v>
      </c>
    </row>
    <row r="170" spans="1:10" ht="24.95" customHeight="1">
      <c r="A170" s="3">
        <f t="shared" si="2"/>
        <v>166</v>
      </c>
      <c r="B170" s="413" t="s">
        <v>2861</v>
      </c>
      <c r="C170" s="549" t="s">
        <v>2863</v>
      </c>
      <c r="D170" s="550" t="s">
        <v>2864</v>
      </c>
      <c r="E170" s="516" t="s">
        <v>1274</v>
      </c>
      <c r="F170" s="517">
        <v>34335</v>
      </c>
      <c r="G170" s="510" t="s">
        <v>3029</v>
      </c>
      <c r="H170" s="511" t="s">
        <v>2862</v>
      </c>
      <c r="I170" s="527">
        <v>20880178</v>
      </c>
      <c r="J170" s="513" t="s">
        <v>2865</v>
      </c>
    </row>
    <row r="171" spans="1:10" ht="24.95" customHeight="1">
      <c r="A171" s="3">
        <f t="shared" si="2"/>
        <v>167</v>
      </c>
      <c r="B171" s="413" t="s">
        <v>2899</v>
      </c>
      <c r="C171" s="514" t="s">
        <v>1527</v>
      </c>
      <c r="D171" s="515" t="s">
        <v>1274</v>
      </c>
      <c r="E171" s="516" t="s">
        <v>1274</v>
      </c>
      <c r="F171" s="517">
        <v>26038</v>
      </c>
      <c r="G171" s="510" t="s">
        <v>662</v>
      </c>
      <c r="H171" s="511" t="s">
        <v>2900</v>
      </c>
      <c r="I171" s="527">
        <v>21132685</v>
      </c>
      <c r="J171" s="513" t="s">
        <v>3098</v>
      </c>
    </row>
    <row r="172" spans="1:10" ht="24.95" customHeight="1">
      <c r="A172" s="3">
        <f t="shared" si="2"/>
        <v>168</v>
      </c>
      <c r="B172" s="413" t="s">
        <v>2913</v>
      </c>
      <c r="C172" s="541" t="s">
        <v>2915</v>
      </c>
      <c r="D172" s="542" t="s">
        <v>2916</v>
      </c>
      <c r="E172" s="516" t="s">
        <v>1274</v>
      </c>
      <c r="F172" s="520">
        <v>34621</v>
      </c>
      <c r="G172" s="510" t="s">
        <v>87</v>
      </c>
      <c r="H172" s="530" t="s">
        <v>2914</v>
      </c>
      <c r="I172" s="527">
        <v>40353512</v>
      </c>
      <c r="J172" s="513" t="s">
        <v>2917</v>
      </c>
    </row>
    <row r="173" spans="1:10" ht="24.95" customHeight="1">
      <c r="A173" s="3">
        <f t="shared" si="2"/>
        <v>169</v>
      </c>
      <c r="B173" s="413" t="s">
        <v>2918</v>
      </c>
      <c r="C173" s="541" t="s">
        <v>1971</v>
      </c>
      <c r="D173" s="542" t="s">
        <v>2920</v>
      </c>
      <c r="E173" s="516" t="s">
        <v>1274</v>
      </c>
      <c r="F173" s="520">
        <v>36998</v>
      </c>
      <c r="G173" s="510" t="s">
        <v>87</v>
      </c>
      <c r="H173" s="531" t="s">
        <v>2919</v>
      </c>
      <c r="I173" s="527">
        <v>31039667</v>
      </c>
      <c r="J173" s="513" t="s">
        <v>3075</v>
      </c>
    </row>
    <row r="174" spans="1:10" ht="24.95" customHeight="1">
      <c r="A174" s="3">
        <f t="shared" si="2"/>
        <v>170</v>
      </c>
      <c r="B174" s="413" t="s">
        <v>2929</v>
      </c>
      <c r="C174" s="528" t="s">
        <v>1595</v>
      </c>
      <c r="D174" s="529" t="s">
        <v>1657</v>
      </c>
      <c r="E174" s="535" t="s">
        <v>1274</v>
      </c>
      <c r="F174" s="520">
        <v>32331</v>
      </c>
      <c r="G174" s="510" t="s">
        <v>87</v>
      </c>
      <c r="H174" s="532" t="s">
        <v>2930</v>
      </c>
      <c r="I174" s="527">
        <v>30997959</v>
      </c>
      <c r="J174" s="513" t="s">
        <v>2931</v>
      </c>
    </row>
    <row r="175" spans="1:10" ht="24.95" customHeight="1">
      <c r="A175" s="3">
        <f t="shared" si="2"/>
        <v>171</v>
      </c>
      <c r="B175" s="551" t="s">
        <v>2932</v>
      </c>
      <c r="C175" s="528" t="s">
        <v>2934</v>
      </c>
      <c r="D175" s="529" t="s">
        <v>2935</v>
      </c>
      <c r="E175" s="532" t="s">
        <v>1275</v>
      </c>
      <c r="F175" s="520">
        <v>34890</v>
      </c>
      <c r="G175" s="510" t="s">
        <v>87</v>
      </c>
      <c r="H175" s="532" t="s">
        <v>2933</v>
      </c>
      <c r="I175" s="527">
        <v>50865947</v>
      </c>
      <c r="J175" s="513" t="s">
        <v>2936</v>
      </c>
    </row>
    <row r="176" spans="1:10" ht="24.95" customHeight="1">
      <c r="A176" s="3">
        <f t="shared" si="2"/>
        <v>172</v>
      </c>
      <c r="B176" s="553" t="s">
        <v>2941</v>
      </c>
      <c r="C176" s="560" t="s">
        <v>2943</v>
      </c>
      <c r="D176" s="561" t="s">
        <v>2944</v>
      </c>
      <c r="E176" s="335" t="s">
        <v>1275</v>
      </c>
      <c r="F176" s="342">
        <v>29652</v>
      </c>
      <c r="G176" s="334" t="s">
        <v>87</v>
      </c>
      <c r="H176" s="335" t="s">
        <v>2942</v>
      </c>
      <c r="I176" s="485">
        <v>30954143</v>
      </c>
      <c r="J176" s="554" t="s">
        <v>2945</v>
      </c>
    </row>
    <row r="177" spans="1:10" ht="24.95" customHeight="1">
      <c r="A177" s="3">
        <f t="shared" si="2"/>
        <v>173</v>
      </c>
      <c r="B177" s="413" t="s">
        <v>2946</v>
      </c>
      <c r="C177" s="528" t="s">
        <v>2948</v>
      </c>
      <c r="D177" s="529" t="s">
        <v>1650</v>
      </c>
      <c r="E177" s="535" t="s">
        <v>1274</v>
      </c>
      <c r="F177" s="520">
        <v>29078</v>
      </c>
      <c r="G177" s="510" t="s">
        <v>662</v>
      </c>
      <c r="H177" s="532" t="s">
        <v>2947</v>
      </c>
      <c r="I177" s="527">
        <v>30023047</v>
      </c>
      <c r="J177" s="513" t="s">
        <v>2949</v>
      </c>
    </row>
    <row r="178" spans="1:10" ht="24.95" customHeight="1">
      <c r="A178" s="3">
        <f t="shared" si="2"/>
        <v>174</v>
      </c>
      <c r="B178" s="551" t="s">
        <v>2969</v>
      </c>
      <c r="C178" s="528" t="s">
        <v>2460</v>
      </c>
      <c r="D178" s="529" t="s">
        <v>2160</v>
      </c>
      <c r="E178" s="532" t="s">
        <v>1275</v>
      </c>
      <c r="F178" s="520">
        <v>36411</v>
      </c>
      <c r="G178" s="510" t="s">
        <v>87</v>
      </c>
      <c r="H178" s="532" t="s">
        <v>2970</v>
      </c>
      <c r="I178" s="527">
        <v>100953627</v>
      </c>
      <c r="J178" s="513" t="s">
        <v>3039</v>
      </c>
    </row>
    <row r="179" spans="1:10" ht="24.95" customHeight="1">
      <c r="A179" s="3">
        <f t="shared" si="2"/>
        <v>175</v>
      </c>
      <c r="B179" s="413" t="s">
        <v>2983</v>
      </c>
      <c r="C179" s="528" t="s">
        <v>2985</v>
      </c>
      <c r="D179" s="529" t="s">
        <v>2986</v>
      </c>
      <c r="E179" s="535" t="s">
        <v>1274</v>
      </c>
      <c r="F179" s="520">
        <v>36901</v>
      </c>
      <c r="G179" s="510" t="s">
        <v>87</v>
      </c>
      <c r="H179" s="531" t="s">
        <v>2984</v>
      </c>
      <c r="I179" s="527">
        <v>21251007</v>
      </c>
      <c r="J179" s="513" t="s">
        <v>3094</v>
      </c>
    </row>
    <row r="180" spans="1:10" ht="24.95" customHeight="1">
      <c r="A180" s="3">
        <f t="shared" si="2"/>
        <v>176</v>
      </c>
      <c r="B180" s="413" t="s">
        <v>2996</v>
      </c>
      <c r="C180" s="545" t="s">
        <v>3007</v>
      </c>
      <c r="D180" s="546" t="s">
        <v>3008</v>
      </c>
      <c r="E180" s="533" t="s">
        <v>1275</v>
      </c>
      <c r="F180" s="520">
        <v>35481</v>
      </c>
      <c r="G180" s="510" t="s">
        <v>87</v>
      </c>
      <c r="H180" s="533" t="s">
        <v>3019</v>
      </c>
      <c r="I180" s="527">
        <v>30531621</v>
      </c>
      <c r="J180" s="510" t="s">
        <v>3078</v>
      </c>
    </row>
    <row r="181" spans="1:10" ht="24.95" customHeight="1">
      <c r="A181" s="3">
        <f t="shared" si="2"/>
        <v>177</v>
      </c>
      <c r="B181" s="553" t="s">
        <v>3006</v>
      </c>
      <c r="C181" s="555" t="s">
        <v>3012</v>
      </c>
      <c r="D181" s="556" t="s">
        <v>3091</v>
      </c>
      <c r="E181" s="557" t="s">
        <v>1275</v>
      </c>
      <c r="F181" s="342">
        <v>36045</v>
      </c>
      <c r="G181" s="334" t="s">
        <v>87</v>
      </c>
      <c r="H181" s="557" t="s">
        <v>3031</v>
      </c>
      <c r="I181" s="485">
        <v>30605571</v>
      </c>
      <c r="J181" s="334" t="s">
        <v>3032</v>
      </c>
    </row>
    <row r="182" spans="1:10" ht="24.95" customHeight="1">
      <c r="A182" s="3">
        <f t="shared" si="2"/>
        <v>178</v>
      </c>
      <c r="B182" s="553" t="s">
        <v>2793</v>
      </c>
      <c r="C182" s="376" t="s">
        <v>2795</v>
      </c>
      <c r="D182" s="377" t="s">
        <v>2796</v>
      </c>
      <c r="E182" s="329" t="s">
        <v>1274</v>
      </c>
      <c r="F182" s="337">
        <v>30901</v>
      </c>
      <c r="G182" s="334" t="s">
        <v>87</v>
      </c>
      <c r="H182" s="343" t="s">
        <v>2794</v>
      </c>
      <c r="I182" s="485">
        <v>20445404</v>
      </c>
      <c r="J182" s="554" t="s">
        <v>2797</v>
      </c>
    </row>
    <row r="183" spans="1:10" ht="24.95" customHeight="1">
      <c r="A183" s="3">
        <f t="shared" si="2"/>
        <v>179</v>
      </c>
      <c r="B183" s="413" t="s">
        <v>2887</v>
      </c>
      <c r="C183" s="539" t="s">
        <v>2056</v>
      </c>
      <c r="D183" s="540" t="s">
        <v>2889</v>
      </c>
      <c r="E183" s="508" t="s">
        <v>1275</v>
      </c>
      <c r="F183" s="509">
        <v>32143</v>
      </c>
      <c r="G183" s="510" t="s">
        <v>3015</v>
      </c>
      <c r="H183" s="511" t="s">
        <v>2888</v>
      </c>
      <c r="I183" s="527">
        <v>20768764</v>
      </c>
      <c r="J183" s="513" t="s">
        <v>2890</v>
      </c>
    </row>
    <row r="184" spans="1:10" ht="24.95" customHeight="1">
      <c r="A184" s="3">
        <f t="shared" si="2"/>
        <v>180</v>
      </c>
      <c r="B184" s="413" t="s">
        <v>2926</v>
      </c>
      <c r="C184" s="547" t="s">
        <v>2066</v>
      </c>
      <c r="D184" s="548" t="s">
        <v>1808</v>
      </c>
      <c r="E184" s="495" t="s">
        <v>1274</v>
      </c>
      <c r="F184" s="503">
        <v>37175</v>
      </c>
      <c r="G184" s="497" t="s">
        <v>87</v>
      </c>
      <c r="H184" s="504" t="s">
        <v>2927</v>
      </c>
      <c r="I184" s="524">
        <v>21278797</v>
      </c>
      <c r="J184" s="523" t="s">
        <v>2928</v>
      </c>
    </row>
    <row r="185" spans="1:10" ht="24.95" customHeight="1">
      <c r="A185" s="3">
        <f t="shared" si="2"/>
        <v>181</v>
      </c>
      <c r="B185" s="413" t="s">
        <v>2994</v>
      </c>
      <c r="C185" s="543" t="s">
        <v>2995</v>
      </c>
      <c r="D185" s="544" t="s">
        <v>1446</v>
      </c>
      <c r="E185" s="495" t="s">
        <v>1275</v>
      </c>
      <c r="F185" s="503">
        <v>36072</v>
      </c>
      <c r="G185" s="497" t="s">
        <v>87</v>
      </c>
      <c r="H185" s="497" t="s">
        <v>2999</v>
      </c>
      <c r="I185" s="524">
        <v>100908430</v>
      </c>
      <c r="J185" s="534" t="s">
        <v>2998</v>
      </c>
    </row>
    <row r="186" spans="1:10" ht="24.95" customHeight="1">
      <c r="A186" s="3">
        <f t="shared" si="2"/>
        <v>182</v>
      </c>
      <c r="B186" s="413" t="s">
        <v>2492</v>
      </c>
      <c r="C186" s="549" t="s">
        <v>2494</v>
      </c>
      <c r="D186" s="550" t="s">
        <v>1998</v>
      </c>
      <c r="E186" s="329" t="s">
        <v>1274</v>
      </c>
      <c r="F186" s="337">
        <v>32968</v>
      </c>
      <c r="G186" s="331" t="s">
        <v>3017</v>
      </c>
      <c r="H186" s="343" t="s">
        <v>2493</v>
      </c>
      <c r="I186" s="485">
        <v>30934292</v>
      </c>
      <c r="J186" s="394" t="s">
        <v>2495</v>
      </c>
    </row>
    <row r="187" spans="1:10" ht="24.95" customHeight="1">
      <c r="A187" s="3">
        <f t="shared" si="2"/>
        <v>183</v>
      </c>
      <c r="B187" s="413" t="s">
        <v>2565</v>
      </c>
      <c r="C187" s="539" t="s">
        <v>1559</v>
      </c>
      <c r="D187" s="540" t="s">
        <v>2567</v>
      </c>
      <c r="E187" s="330" t="s">
        <v>1275</v>
      </c>
      <c r="F187" s="338">
        <v>33247</v>
      </c>
      <c r="G187" s="331" t="s">
        <v>87</v>
      </c>
      <c r="H187" s="343" t="s">
        <v>2566</v>
      </c>
      <c r="I187" s="485">
        <v>20808069</v>
      </c>
      <c r="J187" s="394" t="s">
        <v>2568</v>
      </c>
    </row>
    <row r="188" spans="1:10" ht="24.95" customHeight="1">
      <c r="A188" s="3">
        <f t="shared" si="2"/>
        <v>184</v>
      </c>
      <c r="B188" s="351" t="s">
        <v>2486</v>
      </c>
      <c r="C188" s="376" t="s">
        <v>1380</v>
      </c>
      <c r="D188" s="377" t="s">
        <v>2365</v>
      </c>
      <c r="E188" s="329" t="s">
        <v>1275</v>
      </c>
      <c r="F188" s="337">
        <v>28200</v>
      </c>
      <c r="G188" s="397" t="s">
        <v>3018</v>
      </c>
      <c r="H188" s="343" t="s">
        <v>2487</v>
      </c>
      <c r="I188" s="485">
        <v>20596053</v>
      </c>
      <c r="J188" s="394" t="s">
        <v>2488</v>
      </c>
    </row>
    <row r="189" spans="1:10" ht="24.95" customHeight="1">
      <c r="A189" s="3">
        <f t="shared" si="2"/>
        <v>185</v>
      </c>
      <c r="B189" s="351" t="s">
        <v>2445</v>
      </c>
      <c r="C189" s="376" t="s">
        <v>2447</v>
      </c>
      <c r="D189" s="377" t="s">
        <v>2246</v>
      </c>
      <c r="E189" s="329" t="s">
        <v>1275</v>
      </c>
      <c r="F189" s="337">
        <v>30780</v>
      </c>
      <c r="G189" s="397" t="s">
        <v>3018</v>
      </c>
      <c r="H189" s="343" t="s">
        <v>2446</v>
      </c>
      <c r="I189" s="485">
        <v>30354672</v>
      </c>
      <c r="J189" s="394" t="s">
        <v>2448</v>
      </c>
    </row>
    <row r="190" spans="1:10" ht="30.6" customHeight="1">
      <c r="A190" s="411"/>
      <c r="B190" s="411"/>
      <c r="C190" s="411"/>
      <c r="D190" s="537"/>
      <c r="H190" s="700"/>
      <c r="I190" s="700"/>
      <c r="J190" s="700"/>
    </row>
    <row r="191" spans="1:10" ht="23.25">
      <c r="H191" s="697"/>
      <c r="I191" s="697"/>
      <c r="J191" s="697"/>
    </row>
    <row r="196" spans="9:9">
      <c r="I196" s="434"/>
    </row>
  </sheetData>
  <mergeCells count="6">
    <mergeCell ref="H191:J191"/>
    <mergeCell ref="A1:J1"/>
    <mergeCell ref="A2:J2"/>
    <mergeCell ref="A3:J3"/>
    <mergeCell ref="C4:D4"/>
    <mergeCell ref="H190:J190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433"/>
  <sheetViews>
    <sheetView view="pageBreakPreview" topLeftCell="C1" zoomScaleSheetLayoutView="100" workbookViewId="0">
      <pane ySplit="6" topLeftCell="A295" activePane="bottomLeft" state="frozen"/>
      <selection activeCell="F312" sqref="F312"/>
      <selection pane="bottomLeft" activeCell="L298" sqref="L298"/>
    </sheetView>
  </sheetViews>
  <sheetFormatPr defaultColWidth="11.28515625" defaultRowHeight="21"/>
  <cols>
    <col min="1" max="1" width="7.5703125" style="247" customWidth="1"/>
    <col min="2" max="2" width="7.5703125" style="91" customWidth="1"/>
    <col min="3" max="3" width="11.28515625" style="236" customWidth="1"/>
    <col min="4" max="4" width="17.42578125" style="248" customWidth="1"/>
    <col min="5" max="5" width="5.7109375" style="248" customWidth="1"/>
    <col min="6" max="6" width="11.28515625" style="249"/>
    <col min="7" max="7" width="12.28515625" style="227" customWidth="1"/>
    <col min="8" max="8" width="9.28515625" style="227" customWidth="1"/>
    <col min="9" max="9" width="10.42578125" style="11" customWidth="1"/>
    <col min="10" max="10" width="17.5703125" style="11" customWidth="1"/>
    <col min="11" max="11" width="11.42578125" style="249" customWidth="1"/>
    <col min="12" max="12" width="13.7109375" style="230" customWidth="1"/>
    <col min="13" max="13" width="11.28515625" style="231"/>
    <col min="14" max="14" width="12.42578125" style="249" customWidth="1"/>
    <col min="15" max="16" width="11.28515625" style="249"/>
    <col min="17" max="16384" width="11.28515625" style="11"/>
  </cols>
  <sheetData>
    <row r="1" spans="1:17" s="7" customFormat="1" ht="28.5" customHeight="1">
      <c r="A1" s="680" t="s">
        <v>14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5"/>
      <c r="M1" s="6"/>
      <c r="N1" s="5"/>
      <c r="O1" s="5"/>
      <c r="P1" s="5"/>
    </row>
    <row r="2" spans="1:17" ht="24.75" customHeight="1">
      <c r="A2" s="681" t="s">
        <v>15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8"/>
      <c r="M2" s="9"/>
      <c r="N2" s="10"/>
      <c r="O2" s="10"/>
      <c r="P2" s="10"/>
    </row>
    <row r="3" spans="1:17" s="17" customFormat="1" ht="1.5" customHeight="1">
      <c r="A3" s="12"/>
      <c r="B3" s="13"/>
      <c r="C3" s="14"/>
      <c r="D3" s="15"/>
      <c r="E3" s="15"/>
      <c r="F3" s="15"/>
      <c r="G3" s="433"/>
      <c r="H3" s="15"/>
      <c r="K3" s="15"/>
      <c r="L3" s="15"/>
      <c r="M3" s="18"/>
      <c r="N3" s="19"/>
      <c r="O3" s="19"/>
      <c r="P3" s="19"/>
    </row>
    <row r="4" spans="1:17" s="20" customFormat="1" ht="16.5" customHeight="1">
      <c r="A4" s="682" t="s">
        <v>0</v>
      </c>
      <c r="B4" s="682" t="s">
        <v>16</v>
      </c>
      <c r="C4" s="684" t="s">
        <v>17</v>
      </c>
      <c r="D4" s="682" t="s">
        <v>18</v>
      </c>
      <c r="E4" s="682" t="s">
        <v>2</v>
      </c>
      <c r="F4" s="682" t="s">
        <v>19</v>
      </c>
      <c r="G4" s="682" t="s">
        <v>20</v>
      </c>
      <c r="H4" s="682" t="s">
        <v>21</v>
      </c>
      <c r="I4" s="682" t="s">
        <v>22</v>
      </c>
      <c r="J4" s="682" t="s">
        <v>7</v>
      </c>
      <c r="K4" s="682" t="s">
        <v>3</v>
      </c>
      <c r="L4" s="688" t="s">
        <v>23</v>
      </c>
      <c r="M4" s="690" t="s">
        <v>6</v>
      </c>
      <c r="N4" s="686" t="s">
        <v>24</v>
      </c>
      <c r="O4" s="686" t="s">
        <v>25</v>
      </c>
      <c r="P4" s="686" t="s">
        <v>26</v>
      </c>
      <c r="Q4" s="686" t="s">
        <v>27</v>
      </c>
    </row>
    <row r="5" spans="1:17" s="20" customFormat="1" ht="21" customHeight="1">
      <c r="A5" s="683"/>
      <c r="B5" s="683"/>
      <c r="C5" s="685"/>
      <c r="D5" s="683"/>
      <c r="E5" s="683"/>
      <c r="F5" s="683"/>
      <c r="G5" s="683"/>
      <c r="H5" s="683"/>
      <c r="I5" s="683"/>
      <c r="J5" s="683"/>
      <c r="K5" s="683"/>
      <c r="L5" s="689"/>
      <c r="M5" s="691"/>
      <c r="N5" s="687"/>
      <c r="O5" s="687"/>
      <c r="P5" s="687"/>
      <c r="Q5" s="687"/>
    </row>
    <row r="6" spans="1:17" s="29" customFormat="1" ht="15.75" customHeight="1">
      <c r="A6" s="21" t="s">
        <v>28</v>
      </c>
      <c r="B6" s="22" t="s">
        <v>3043</v>
      </c>
      <c r="C6" s="23" t="s">
        <v>3044</v>
      </c>
      <c r="D6" s="22"/>
      <c r="E6" s="22" t="s">
        <v>31</v>
      </c>
      <c r="F6" s="24" t="s">
        <v>32</v>
      </c>
      <c r="G6" s="24" t="s">
        <v>3045</v>
      </c>
      <c r="H6" s="24" t="s">
        <v>34</v>
      </c>
      <c r="I6" s="24" t="s">
        <v>3046</v>
      </c>
      <c r="J6" s="24"/>
      <c r="K6" s="25">
        <v>28407</v>
      </c>
      <c r="L6" s="26"/>
      <c r="M6" s="27"/>
      <c r="N6" s="24"/>
      <c r="O6" s="24"/>
      <c r="P6" s="24"/>
      <c r="Q6" s="28"/>
    </row>
    <row r="7" spans="1:17" s="29" customFormat="1" ht="15.75" customHeight="1">
      <c r="A7" s="21">
        <v>1</v>
      </c>
      <c r="B7" s="30">
        <v>2</v>
      </c>
      <c r="C7" s="31" t="s">
        <v>36</v>
      </c>
      <c r="D7" s="32" t="s">
        <v>37</v>
      </c>
      <c r="E7" s="33" t="s">
        <v>38</v>
      </c>
      <c r="F7" s="34">
        <v>40544</v>
      </c>
      <c r="G7" s="26" t="s">
        <v>39</v>
      </c>
      <c r="H7" s="35" t="s">
        <v>40</v>
      </c>
      <c r="I7" s="35" t="s">
        <v>41</v>
      </c>
      <c r="J7" s="35"/>
      <c r="K7" s="25">
        <v>19605</v>
      </c>
      <c r="L7" s="36">
        <v>308493754</v>
      </c>
      <c r="M7" s="37" t="s">
        <v>42</v>
      </c>
      <c r="N7" s="38"/>
      <c r="O7" s="38"/>
      <c r="P7" s="38"/>
      <c r="Q7" s="39"/>
    </row>
    <row r="8" spans="1:17" s="29" customFormat="1" ht="15.75" customHeight="1">
      <c r="A8" s="21">
        <f>A7+1</f>
        <v>2</v>
      </c>
      <c r="B8" s="30">
        <v>11</v>
      </c>
      <c r="C8" s="31" t="s">
        <v>43</v>
      </c>
      <c r="D8" s="32" t="s">
        <v>44</v>
      </c>
      <c r="E8" s="33" t="s">
        <v>38</v>
      </c>
      <c r="F8" s="34">
        <v>46097</v>
      </c>
      <c r="G8" s="26" t="s">
        <v>45</v>
      </c>
      <c r="H8" s="35" t="s">
        <v>46</v>
      </c>
      <c r="I8" s="35" t="s">
        <v>41</v>
      </c>
      <c r="J8" s="35"/>
      <c r="K8" s="25">
        <v>25118</v>
      </c>
      <c r="L8" s="36"/>
      <c r="M8" s="37" t="s">
        <v>47</v>
      </c>
      <c r="N8" s="38"/>
      <c r="O8" s="38"/>
      <c r="P8" s="38"/>
      <c r="Q8" s="39"/>
    </row>
    <row r="9" spans="1:17" s="29" customFormat="1" ht="15.75" customHeight="1">
      <c r="A9" s="21">
        <f t="shared" ref="A9:A13" si="0">A8+1</f>
        <v>3</v>
      </c>
      <c r="B9" s="30">
        <v>15</v>
      </c>
      <c r="C9" s="31" t="s">
        <v>48</v>
      </c>
      <c r="D9" s="32" t="s">
        <v>49</v>
      </c>
      <c r="E9" s="33" t="s">
        <v>38</v>
      </c>
      <c r="F9" s="34">
        <v>41234</v>
      </c>
      <c r="G9" s="26" t="s">
        <v>50</v>
      </c>
      <c r="H9" s="35" t="s">
        <v>51</v>
      </c>
      <c r="I9" s="35" t="s">
        <v>41</v>
      </c>
      <c r="J9" s="35"/>
      <c r="K9" s="25">
        <v>23656</v>
      </c>
      <c r="L9" s="36">
        <v>307427672</v>
      </c>
      <c r="M9" s="37" t="s">
        <v>52</v>
      </c>
      <c r="N9" s="38"/>
      <c r="O9" s="38"/>
      <c r="P9" s="38"/>
      <c r="Q9" s="39"/>
    </row>
    <row r="10" spans="1:17" s="29" customFormat="1" ht="15.75" customHeight="1">
      <c r="A10" s="21">
        <f t="shared" si="0"/>
        <v>4</v>
      </c>
      <c r="B10" s="30">
        <v>20</v>
      </c>
      <c r="C10" s="31" t="s">
        <v>53</v>
      </c>
      <c r="D10" s="32" t="s">
        <v>54</v>
      </c>
      <c r="E10" s="33" t="s">
        <v>55</v>
      </c>
      <c r="F10" s="34">
        <v>38749</v>
      </c>
      <c r="G10" s="26" t="s">
        <v>56</v>
      </c>
      <c r="H10" s="35" t="s">
        <v>57</v>
      </c>
      <c r="I10" s="35" t="s">
        <v>41</v>
      </c>
      <c r="J10" s="35"/>
      <c r="K10" s="25">
        <v>25259</v>
      </c>
      <c r="L10" s="36" t="s">
        <v>58</v>
      </c>
      <c r="M10" s="37" t="s">
        <v>59</v>
      </c>
      <c r="N10" s="38"/>
      <c r="O10" s="38"/>
      <c r="P10" s="38"/>
      <c r="Q10" s="39"/>
    </row>
    <row r="11" spans="1:17" s="29" customFormat="1" ht="15.75" customHeight="1">
      <c r="A11" s="21">
        <f t="shared" si="0"/>
        <v>5</v>
      </c>
      <c r="B11" s="30">
        <v>21</v>
      </c>
      <c r="C11" s="31" t="s">
        <v>60</v>
      </c>
      <c r="D11" s="32" t="s">
        <v>61</v>
      </c>
      <c r="E11" s="33" t="s">
        <v>38</v>
      </c>
      <c r="F11" s="34">
        <v>39071</v>
      </c>
      <c r="G11" s="26" t="s">
        <v>62</v>
      </c>
      <c r="H11" s="35" t="s">
        <v>63</v>
      </c>
      <c r="I11" s="35" t="s">
        <v>41</v>
      </c>
      <c r="J11" s="35"/>
      <c r="K11" s="25">
        <v>32121</v>
      </c>
      <c r="L11" s="36" t="s">
        <v>64</v>
      </c>
      <c r="M11" s="37" t="s">
        <v>65</v>
      </c>
      <c r="N11" s="38"/>
      <c r="O11" s="38"/>
      <c r="P11" s="38"/>
      <c r="Q11" s="39"/>
    </row>
    <row r="12" spans="1:17" s="29" customFormat="1" ht="15.75" customHeight="1">
      <c r="A12" s="21">
        <f t="shared" si="0"/>
        <v>6</v>
      </c>
      <c r="B12" s="30" t="s">
        <v>66</v>
      </c>
      <c r="C12" s="31" t="s">
        <v>67</v>
      </c>
      <c r="D12" s="32" t="s">
        <v>68</v>
      </c>
      <c r="E12" s="33" t="s">
        <v>55</v>
      </c>
      <c r="F12" s="34">
        <v>43435</v>
      </c>
      <c r="G12" s="26" t="s">
        <v>69</v>
      </c>
      <c r="H12" s="35" t="s">
        <v>69</v>
      </c>
      <c r="I12" s="35" t="s">
        <v>41</v>
      </c>
      <c r="J12" s="35"/>
      <c r="K12" s="25">
        <v>32121</v>
      </c>
      <c r="L12" s="36">
        <v>311132887</v>
      </c>
      <c r="M12" s="37" t="s">
        <v>70</v>
      </c>
      <c r="N12" s="38"/>
      <c r="O12" s="38"/>
      <c r="P12" s="38"/>
      <c r="Q12" s="39"/>
    </row>
    <row r="13" spans="1:17" s="29" customFormat="1" ht="15.75" customHeight="1">
      <c r="A13" s="21">
        <f t="shared" si="0"/>
        <v>7</v>
      </c>
      <c r="B13" s="30" t="s">
        <v>71</v>
      </c>
      <c r="C13" s="31" t="s">
        <v>72</v>
      </c>
      <c r="D13" s="32" t="s">
        <v>73</v>
      </c>
      <c r="E13" s="33" t="s">
        <v>38</v>
      </c>
      <c r="F13" s="34">
        <v>43486</v>
      </c>
      <c r="G13" s="26" t="s">
        <v>74</v>
      </c>
      <c r="H13" s="35" t="s">
        <v>75</v>
      </c>
      <c r="I13" s="35" t="s">
        <v>41</v>
      </c>
      <c r="J13" s="35"/>
      <c r="K13" s="25">
        <v>30434</v>
      </c>
      <c r="L13" s="36" t="s">
        <v>76</v>
      </c>
      <c r="M13" s="37" t="s">
        <v>77</v>
      </c>
      <c r="N13" s="38"/>
      <c r="O13" s="38"/>
      <c r="P13" s="38"/>
      <c r="Q13" s="39"/>
    </row>
    <row r="14" spans="1:17" s="29" customFormat="1" ht="15.75" customHeight="1">
      <c r="A14" s="21">
        <f>A13+1</f>
        <v>8</v>
      </c>
      <c r="B14" s="30">
        <v>24</v>
      </c>
      <c r="C14" s="31" t="s">
        <v>78</v>
      </c>
      <c r="D14" s="32" t="s">
        <v>79</v>
      </c>
      <c r="E14" s="33" t="s">
        <v>38</v>
      </c>
      <c r="F14" s="34">
        <v>43519</v>
      </c>
      <c r="G14" s="26" t="s">
        <v>80</v>
      </c>
      <c r="H14" s="35" t="s">
        <v>80</v>
      </c>
      <c r="I14" s="35" t="s">
        <v>41</v>
      </c>
      <c r="J14" s="35"/>
      <c r="K14" s="25">
        <v>35546</v>
      </c>
      <c r="L14" s="36">
        <v>303179080</v>
      </c>
      <c r="M14" s="37" t="s">
        <v>81</v>
      </c>
      <c r="N14" s="38"/>
      <c r="O14" s="38"/>
      <c r="P14" s="38"/>
      <c r="Q14" s="39"/>
    </row>
    <row r="15" spans="1:17" s="29" customFormat="1" ht="15.75" customHeight="1">
      <c r="A15" s="21"/>
      <c r="B15" s="30"/>
      <c r="C15" s="31"/>
      <c r="D15" s="32"/>
      <c r="E15" s="33"/>
      <c r="F15" s="40"/>
      <c r="G15" s="26"/>
      <c r="H15" s="35"/>
      <c r="I15" s="35"/>
      <c r="J15" s="35"/>
      <c r="K15" s="41"/>
      <c r="L15" s="42"/>
      <c r="M15" s="43"/>
      <c r="N15" s="38"/>
      <c r="O15" s="38"/>
      <c r="P15" s="38"/>
      <c r="Q15" s="39"/>
    </row>
    <row r="16" spans="1:17" s="29" customFormat="1" ht="15.75" customHeight="1">
      <c r="A16" s="44">
        <f>COUNTA(A7:A15)</f>
        <v>8</v>
      </c>
      <c r="B16" s="45" t="s">
        <v>82</v>
      </c>
      <c r="C16" s="45"/>
      <c r="D16" s="44" t="s">
        <v>83</v>
      </c>
      <c r="E16" s="44">
        <f>(COUNTIF(E7:E15,"F"))</f>
        <v>2</v>
      </c>
      <c r="F16" s="45"/>
      <c r="G16" s="45"/>
      <c r="H16" s="45"/>
      <c r="I16" s="45"/>
      <c r="J16" s="45"/>
      <c r="K16" s="46"/>
      <c r="L16" s="47"/>
      <c r="M16" s="48"/>
      <c r="N16" s="38"/>
      <c r="O16" s="38"/>
      <c r="P16" s="38"/>
      <c r="Q16" s="39"/>
    </row>
    <row r="17" spans="1:17" s="29" customFormat="1" ht="15.75" customHeight="1">
      <c r="A17" s="21">
        <v>1</v>
      </c>
      <c r="B17" s="30">
        <v>66</v>
      </c>
      <c r="C17" s="31" t="s">
        <v>84</v>
      </c>
      <c r="D17" s="32" t="s">
        <v>85</v>
      </c>
      <c r="E17" s="33" t="s">
        <v>55</v>
      </c>
      <c r="F17" s="34">
        <v>37305</v>
      </c>
      <c r="G17" s="26" t="s">
        <v>86</v>
      </c>
      <c r="H17" s="35" t="s">
        <v>87</v>
      </c>
      <c r="I17" s="35" t="s">
        <v>87</v>
      </c>
      <c r="J17" s="35"/>
      <c r="K17" s="25">
        <v>30745</v>
      </c>
      <c r="L17" s="49"/>
      <c r="M17" s="50">
        <v>30997</v>
      </c>
      <c r="N17" s="38"/>
      <c r="O17" s="38"/>
      <c r="P17" s="38"/>
      <c r="Q17" s="39"/>
    </row>
    <row r="18" spans="1:17" s="29" customFormat="1" ht="15.75" customHeight="1">
      <c r="A18" s="21">
        <f>A17+1</f>
        <v>2</v>
      </c>
      <c r="B18" s="30">
        <v>207</v>
      </c>
      <c r="C18" s="31" t="s">
        <v>88</v>
      </c>
      <c r="D18" s="32" t="s">
        <v>89</v>
      </c>
      <c r="E18" s="33" t="s">
        <v>38</v>
      </c>
      <c r="F18" s="34">
        <v>37305</v>
      </c>
      <c r="G18" s="26" t="s">
        <v>90</v>
      </c>
      <c r="H18" s="35" t="s">
        <v>87</v>
      </c>
      <c r="I18" s="35" t="s">
        <v>87</v>
      </c>
      <c r="J18" s="35"/>
      <c r="K18" s="25">
        <v>37305</v>
      </c>
      <c r="L18" s="51"/>
      <c r="M18" s="50" t="s">
        <v>91</v>
      </c>
      <c r="N18" s="38"/>
      <c r="O18" s="38"/>
      <c r="P18" s="38"/>
      <c r="Q18" s="39"/>
    </row>
    <row r="19" spans="1:17" s="29" customFormat="1" ht="15.75" customHeight="1">
      <c r="A19" s="21">
        <f t="shared" ref="A19:A30" si="1">A18+1</f>
        <v>3</v>
      </c>
      <c r="B19" s="30">
        <v>1471</v>
      </c>
      <c r="C19" s="31" t="s">
        <v>92</v>
      </c>
      <c r="D19" s="32" t="s">
        <v>93</v>
      </c>
      <c r="E19" s="33" t="s">
        <v>38</v>
      </c>
      <c r="F19" s="34">
        <v>41640</v>
      </c>
      <c r="G19" s="26" t="s">
        <v>94</v>
      </c>
      <c r="H19" s="35" t="s">
        <v>87</v>
      </c>
      <c r="I19" s="35" t="s">
        <v>87</v>
      </c>
      <c r="J19" s="35"/>
      <c r="K19" s="25">
        <v>41613</v>
      </c>
      <c r="L19" s="51"/>
      <c r="M19" s="50">
        <v>556182</v>
      </c>
      <c r="N19" s="38"/>
      <c r="O19" s="38"/>
      <c r="P19" s="38"/>
      <c r="Q19" s="39"/>
    </row>
    <row r="20" spans="1:17" s="29" customFormat="1" ht="15.75" customHeight="1">
      <c r="A20" s="21">
        <f t="shared" si="1"/>
        <v>4</v>
      </c>
      <c r="B20" s="30" t="s">
        <v>95</v>
      </c>
      <c r="C20" s="31" t="s">
        <v>96</v>
      </c>
      <c r="D20" s="32" t="s">
        <v>97</v>
      </c>
      <c r="E20" s="33" t="s">
        <v>38</v>
      </c>
      <c r="F20" s="34">
        <v>37672</v>
      </c>
      <c r="G20" s="26" t="s">
        <v>90</v>
      </c>
      <c r="H20" s="35" t="s">
        <v>87</v>
      </c>
      <c r="I20" s="35" t="s">
        <v>87</v>
      </c>
      <c r="J20" s="35"/>
      <c r="K20" s="25">
        <v>30838</v>
      </c>
      <c r="L20" s="49"/>
      <c r="M20" s="50">
        <v>31089</v>
      </c>
      <c r="N20" s="38"/>
      <c r="O20" s="38"/>
      <c r="P20" s="38"/>
      <c r="Q20" s="39"/>
    </row>
    <row r="21" spans="1:17" s="29" customFormat="1" ht="15.75" customHeight="1">
      <c r="A21" s="21">
        <f t="shared" si="1"/>
        <v>5</v>
      </c>
      <c r="B21" s="30" t="s">
        <v>98</v>
      </c>
      <c r="C21" s="52" t="s">
        <v>99</v>
      </c>
      <c r="D21" s="32" t="s">
        <v>100</v>
      </c>
      <c r="E21" s="33" t="s">
        <v>38</v>
      </c>
      <c r="F21" s="34">
        <v>38762</v>
      </c>
      <c r="G21" s="26" t="s">
        <v>101</v>
      </c>
      <c r="H21" s="35" t="s">
        <v>102</v>
      </c>
      <c r="I21" s="35" t="s">
        <v>102</v>
      </c>
      <c r="J21" s="35"/>
      <c r="K21" s="25">
        <v>30233</v>
      </c>
      <c r="L21" s="49"/>
      <c r="M21" s="50"/>
      <c r="N21" s="38"/>
      <c r="O21" s="38"/>
      <c r="P21" s="38"/>
      <c r="Q21" s="39"/>
    </row>
    <row r="22" spans="1:17" s="54" customFormat="1" ht="15.75" customHeight="1">
      <c r="A22" s="21">
        <f t="shared" si="1"/>
        <v>6</v>
      </c>
      <c r="B22" s="30" t="s">
        <v>103</v>
      </c>
      <c r="C22" s="52" t="s">
        <v>104</v>
      </c>
      <c r="D22" s="32" t="s">
        <v>105</v>
      </c>
      <c r="E22" s="33" t="s">
        <v>38</v>
      </c>
      <c r="F22" s="34">
        <v>38839</v>
      </c>
      <c r="G22" s="26" t="s">
        <v>106</v>
      </c>
      <c r="H22" s="35" t="s">
        <v>107</v>
      </c>
      <c r="I22" s="35" t="s">
        <v>107</v>
      </c>
      <c r="J22" s="35"/>
      <c r="K22" s="25">
        <v>29679</v>
      </c>
      <c r="L22" s="49"/>
      <c r="M22" s="50"/>
      <c r="N22" s="38"/>
      <c r="O22" s="38"/>
      <c r="P22" s="38"/>
      <c r="Q22" s="53"/>
    </row>
    <row r="23" spans="1:17" s="29" customFormat="1" ht="15.75" customHeight="1">
      <c r="A23" s="21">
        <f t="shared" si="1"/>
        <v>7</v>
      </c>
      <c r="B23" s="30">
        <v>231</v>
      </c>
      <c r="C23" s="52" t="s">
        <v>108</v>
      </c>
      <c r="D23" s="32" t="s">
        <v>109</v>
      </c>
      <c r="E23" s="33" t="s">
        <v>55</v>
      </c>
      <c r="F23" s="34">
        <v>37794</v>
      </c>
      <c r="G23" s="26" t="s">
        <v>110</v>
      </c>
      <c r="H23" s="35" t="s">
        <v>111</v>
      </c>
      <c r="I23" s="35" t="s">
        <v>111</v>
      </c>
      <c r="J23" s="35"/>
      <c r="K23" s="25" t="s">
        <v>112</v>
      </c>
      <c r="L23" s="49"/>
      <c r="M23" s="50">
        <v>31072</v>
      </c>
      <c r="N23" s="38"/>
      <c r="O23" s="38"/>
      <c r="P23" s="38"/>
      <c r="Q23" s="39"/>
    </row>
    <row r="24" spans="1:17" s="29" customFormat="1" ht="15.75" customHeight="1">
      <c r="A24" s="21">
        <f t="shared" si="1"/>
        <v>8</v>
      </c>
      <c r="B24" s="30">
        <v>209</v>
      </c>
      <c r="C24" s="52" t="s">
        <v>113</v>
      </c>
      <c r="D24" s="32" t="s">
        <v>114</v>
      </c>
      <c r="E24" s="33" t="s">
        <v>38</v>
      </c>
      <c r="F24" s="34">
        <v>37292</v>
      </c>
      <c r="G24" s="26" t="s">
        <v>115</v>
      </c>
      <c r="H24" s="55" t="s">
        <v>115</v>
      </c>
      <c r="I24" s="35" t="s">
        <v>115</v>
      </c>
      <c r="J24" s="35"/>
      <c r="K24" s="25">
        <v>26729</v>
      </c>
      <c r="L24" s="49"/>
      <c r="M24" s="50">
        <v>31112</v>
      </c>
      <c r="N24" s="38"/>
      <c r="O24" s="38"/>
      <c r="P24" s="38"/>
      <c r="Q24" s="39"/>
    </row>
    <row r="25" spans="1:17" s="29" customFormat="1" ht="15.75" customHeight="1">
      <c r="A25" s="21">
        <f t="shared" si="1"/>
        <v>9</v>
      </c>
      <c r="B25" s="30">
        <v>1396</v>
      </c>
      <c r="C25" s="52" t="s">
        <v>116</v>
      </c>
      <c r="D25" s="56" t="s">
        <v>117</v>
      </c>
      <c r="E25" s="33" t="s">
        <v>55</v>
      </c>
      <c r="F25" s="34">
        <v>41290</v>
      </c>
      <c r="G25" s="26" t="s">
        <v>110</v>
      </c>
      <c r="H25" s="35" t="s">
        <v>111</v>
      </c>
      <c r="I25" s="35" t="s">
        <v>111</v>
      </c>
      <c r="J25" s="35"/>
      <c r="K25" s="25">
        <v>33257</v>
      </c>
      <c r="L25" s="49"/>
      <c r="M25" s="50">
        <v>651899</v>
      </c>
      <c r="N25" s="38"/>
      <c r="O25" s="38"/>
      <c r="P25" s="38"/>
      <c r="Q25" s="39"/>
    </row>
    <row r="26" spans="1:17" s="29" customFormat="1" ht="15.75" customHeight="1">
      <c r="A26" s="21">
        <f t="shared" si="1"/>
        <v>10</v>
      </c>
      <c r="B26" s="30" t="s">
        <v>118</v>
      </c>
      <c r="C26" s="52" t="s">
        <v>119</v>
      </c>
      <c r="D26" s="56" t="s">
        <v>120</v>
      </c>
      <c r="E26" s="33" t="s">
        <v>55</v>
      </c>
      <c r="F26" s="34">
        <v>40078</v>
      </c>
      <c r="G26" s="26" t="s">
        <v>121</v>
      </c>
      <c r="H26" s="35" t="s">
        <v>107</v>
      </c>
      <c r="I26" s="35" t="s">
        <v>122</v>
      </c>
      <c r="J26" s="35"/>
      <c r="K26" s="25">
        <v>33604</v>
      </c>
      <c r="L26" s="49"/>
      <c r="M26" s="50"/>
      <c r="N26" s="38"/>
      <c r="O26" s="38"/>
      <c r="P26" s="38"/>
      <c r="Q26" s="39"/>
    </row>
    <row r="27" spans="1:17" s="29" customFormat="1" ht="15.75" customHeight="1">
      <c r="A27" s="21">
        <f t="shared" si="1"/>
        <v>11</v>
      </c>
      <c r="B27" s="30">
        <v>1543</v>
      </c>
      <c r="C27" s="52" t="s">
        <v>123</v>
      </c>
      <c r="D27" s="56" t="s">
        <v>124</v>
      </c>
      <c r="E27" s="33" t="s">
        <v>38</v>
      </c>
      <c r="F27" s="34">
        <v>43175</v>
      </c>
      <c r="G27" s="26" t="s">
        <v>125</v>
      </c>
      <c r="H27" s="35" t="s">
        <v>126</v>
      </c>
      <c r="I27" s="35" t="s">
        <v>126</v>
      </c>
      <c r="J27" s="35"/>
      <c r="K27" s="25">
        <v>31748</v>
      </c>
      <c r="L27" s="49"/>
      <c r="M27" s="50">
        <v>1376453</v>
      </c>
      <c r="N27" s="38"/>
      <c r="O27" s="38"/>
      <c r="P27" s="38"/>
      <c r="Q27" s="39"/>
    </row>
    <row r="28" spans="1:17" s="29" customFormat="1" ht="15.75" customHeight="1">
      <c r="A28" s="21">
        <f t="shared" si="1"/>
        <v>12</v>
      </c>
      <c r="B28" s="57">
        <v>1522</v>
      </c>
      <c r="C28" s="52" t="s">
        <v>127</v>
      </c>
      <c r="D28" s="58" t="s">
        <v>128</v>
      </c>
      <c r="E28" s="59" t="s">
        <v>55</v>
      </c>
      <c r="F28" s="34">
        <v>42914</v>
      </c>
      <c r="G28" s="60" t="s">
        <v>129</v>
      </c>
      <c r="H28" s="61" t="s">
        <v>130</v>
      </c>
      <c r="I28" s="35" t="s">
        <v>130</v>
      </c>
      <c r="J28" s="35"/>
      <c r="K28" s="25">
        <v>30960</v>
      </c>
      <c r="L28" s="62"/>
      <c r="M28" s="50"/>
      <c r="N28" s="38"/>
      <c r="O28" s="38"/>
      <c r="P28" s="38"/>
      <c r="Q28" s="39"/>
    </row>
    <row r="29" spans="1:17" s="29" customFormat="1" ht="15.75" customHeight="1">
      <c r="A29" s="21">
        <f t="shared" si="1"/>
        <v>13</v>
      </c>
      <c r="B29" s="63">
        <v>1511</v>
      </c>
      <c r="C29" s="52" t="s">
        <v>131</v>
      </c>
      <c r="D29" s="64" t="s">
        <v>132</v>
      </c>
      <c r="E29" s="65" t="s">
        <v>38</v>
      </c>
      <c r="F29" s="34">
        <v>42767</v>
      </c>
      <c r="G29" s="66" t="s">
        <v>133</v>
      </c>
      <c r="H29" s="35" t="s">
        <v>126</v>
      </c>
      <c r="I29" s="35" t="s">
        <v>126</v>
      </c>
      <c r="J29" s="35"/>
      <c r="K29" s="25">
        <v>32341</v>
      </c>
      <c r="L29" s="67"/>
      <c r="M29" s="50"/>
      <c r="N29" s="38"/>
      <c r="O29" s="38"/>
      <c r="P29" s="38"/>
      <c r="Q29" s="39"/>
    </row>
    <row r="30" spans="1:17" s="29" customFormat="1" ht="15.75" customHeight="1">
      <c r="A30" s="21">
        <f t="shared" si="1"/>
        <v>14</v>
      </c>
      <c r="B30" s="30" t="s">
        <v>134</v>
      </c>
      <c r="C30" s="68" t="s">
        <v>135</v>
      </c>
      <c r="D30" s="64" t="s">
        <v>136</v>
      </c>
      <c r="E30" s="65" t="s">
        <v>38</v>
      </c>
      <c r="F30" s="34">
        <v>43525</v>
      </c>
      <c r="G30" s="66" t="s">
        <v>137</v>
      </c>
      <c r="H30" s="35" t="s">
        <v>75</v>
      </c>
      <c r="I30" s="35" t="s">
        <v>138</v>
      </c>
      <c r="J30" s="35"/>
      <c r="K30" s="25">
        <v>29226</v>
      </c>
      <c r="L30" s="69"/>
      <c r="M30" s="50"/>
      <c r="N30" s="38"/>
      <c r="O30" s="38"/>
      <c r="P30" s="38"/>
      <c r="Q30" s="39"/>
    </row>
    <row r="31" spans="1:17" s="29" customFormat="1" ht="15.75" customHeight="1">
      <c r="A31" s="44">
        <f>COUNTA(A17:A30)</f>
        <v>14</v>
      </c>
      <c r="B31" s="45" t="s">
        <v>139</v>
      </c>
      <c r="C31" s="45"/>
      <c r="D31" s="44" t="s">
        <v>83</v>
      </c>
      <c r="E31" s="44">
        <f>(COUNTIF(E17:E30,"F"))</f>
        <v>5</v>
      </c>
      <c r="F31" s="45"/>
      <c r="G31" s="45"/>
      <c r="H31" s="45"/>
      <c r="I31" s="45"/>
      <c r="J31" s="45"/>
      <c r="K31" s="70"/>
      <c r="L31" s="69"/>
      <c r="M31" s="50"/>
      <c r="N31" s="38"/>
      <c r="O31" s="38"/>
      <c r="P31" s="38"/>
      <c r="Q31" s="39"/>
    </row>
    <row r="32" spans="1:17" ht="18" customHeight="1">
      <c r="A32" s="21">
        <v>1</v>
      </c>
      <c r="B32" s="57">
        <v>27</v>
      </c>
      <c r="C32" s="52" t="s">
        <v>140</v>
      </c>
      <c r="D32" s="58" t="s">
        <v>141</v>
      </c>
      <c r="E32" s="59" t="s">
        <v>55</v>
      </c>
      <c r="F32" s="34">
        <v>37301</v>
      </c>
      <c r="G32" s="66" t="s">
        <v>142</v>
      </c>
      <c r="H32" s="71" t="s">
        <v>130</v>
      </c>
      <c r="I32" s="35" t="s">
        <v>143</v>
      </c>
      <c r="J32" s="35"/>
      <c r="K32" s="25">
        <v>29855</v>
      </c>
      <c r="L32" s="72"/>
      <c r="M32" s="73">
        <v>31033</v>
      </c>
      <c r="N32" s="74"/>
      <c r="O32" s="74"/>
      <c r="P32" s="74"/>
      <c r="Q32" s="75"/>
    </row>
    <row r="33" spans="1:17" ht="18" customHeight="1">
      <c r="A33" s="21">
        <f>A32+1</f>
        <v>2</v>
      </c>
      <c r="B33" s="57">
        <v>29</v>
      </c>
      <c r="C33" s="52" t="s">
        <v>144</v>
      </c>
      <c r="D33" s="58" t="s">
        <v>145</v>
      </c>
      <c r="E33" s="59" t="s">
        <v>55</v>
      </c>
      <c r="F33" s="34">
        <v>37301</v>
      </c>
      <c r="G33" s="66" t="s">
        <v>146</v>
      </c>
      <c r="H33" s="61" t="s">
        <v>130</v>
      </c>
      <c r="I33" s="35" t="s">
        <v>143</v>
      </c>
      <c r="J33" s="35"/>
      <c r="K33" s="25">
        <v>30932</v>
      </c>
      <c r="L33" s="72">
        <v>101074874</v>
      </c>
      <c r="M33" s="76">
        <v>30982</v>
      </c>
      <c r="N33" s="77"/>
      <c r="O33" s="77"/>
      <c r="P33" s="77"/>
      <c r="Q33" s="78"/>
    </row>
    <row r="34" spans="1:17" s="83" customFormat="1" ht="18" customHeight="1">
      <c r="A34" s="21">
        <f t="shared" ref="A34:A97" si="2">A33+1</f>
        <v>3</v>
      </c>
      <c r="B34" s="57">
        <v>23</v>
      </c>
      <c r="C34" s="52" t="s">
        <v>147</v>
      </c>
      <c r="D34" s="79" t="s">
        <v>148</v>
      </c>
      <c r="E34" s="65" t="s">
        <v>38</v>
      </c>
      <c r="F34" s="34">
        <v>37295</v>
      </c>
      <c r="G34" s="66" t="s">
        <v>149</v>
      </c>
      <c r="H34" s="80" t="s">
        <v>130</v>
      </c>
      <c r="I34" s="35" t="s">
        <v>143</v>
      </c>
      <c r="J34" s="35"/>
      <c r="K34" s="25">
        <v>27492</v>
      </c>
      <c r="L34" s="72">
        <v>100803184</v>
      </c>
      <c r="M34" s="76">
        <v>31098</v>
      </c>
      <c r="N34" s="81"/>
      <c r="O34" s="81"/>
      <c r="P34" s="81"/>
      <c r="Q34" s="82"/>
    </row>
    <row r="35" spans="1:17" ht="21" customHeight="1">
      <c r="A35" s="21">
        <f t="shared" si="2"/>
        <v>4</v>
      </c>
      <c r="B35" s="84">
        <v>22</v>
      </c>
      <c r="C35" s="85" t="s">
        <v>150</v>
      </c>
      <c r="D35" s="64" t="s">
        <v>151</v>
      </c>
      <c r="E35" s="65" t="s">
        <v>38</v>
      </c>
      <c r="F35" s="34">
        <v>37301</v>
      </c>
      <c r="G35" s="86" t="s">
        <v>3047</v>
      </c>
      <c r="H35" s="61" t="s">
        <v>130</v>
      </c>
      <c r="I35" s="35" t="s">
        <v>143</v>
      </c>
      <c r="J35" s="35"/>
      <c r="K35" s="25">
        <v>29374</v>
      </c>
      <c r="L35" s="72">
        <v>0</v>
      </c>
      <c r="M35" s="76">
        <v>31110</v>
      </c>
      <c r="N35" s="85"/>
      <c r="O35" s="85"/>
      <c r="P35" s="85"/>
      <c r="Q35" s="87"/>
    </row>
    <row r="36" spans="1:17" ht="16.5" customHeight="1">
      <c r="A36" s="21">
        <f t="shared" si="2"/>
        <v>5</v>
      </c>
      <c r="B36" s="84">
        <v>51</v>
      </c>
      <c r="C36" s="52" t="s">
        <v>153</v>
      </c>
      <c r="D36" s="58" t="s">
        <v>154</v>
      </c>
      <c r="E36" s="59" t="s">
        <v>55</v>
      </c>
      <c r="F36" s="34">
        <v>37305</v>
      </c>
      <c r="G36" s="66" t="s">
        <v>155</v>
      </c>
      <c r="H36" s="61" t="s">
        <v>130</v>
      </c>
      <c r="I36" s="35" t="s">
        <v>143</v>
      </c>
      <c r="J36" s="35"/>
      <c r="K36" s="25">
        <v>30133</v>
      </c>
      <c r="L36" s="72">
        <v>20461732</v>
      </c>
      <c r="M36" s="76">
        <v>31050</v>
      </c>
      <c r="N36" s="77"/>
      <c r="O36" s="77"/>
      <c r="P36" s="77"/>
      <c r="Q36" s="87"/>
    </row>
    <row r="37" spans="1:17" ht="17.25" customHeight="1">
      <c r="A37" s="21">
        <f t="shared" si="2"/>
        <v>6</v>
      </c>
      <c r="B37" s="88">
        <v>63</v>
      </c>
      <c r="C37" s="89" t="s">
        <v>156</v>
      </c>
      <c r="D37" s="58" t="s">
        <v>157</v>
      </c>
      <c r="E37" s="59" t="s">
        <v>55</v>
      </c>
      <c r="F37" s="34">
        <v>37312</v>
      </c>
      <c r="G37" s="66" t="s">
        <v>158</v>
      </c>
      <c r="H37" s="61" t="s">
        <v>130</v>
      </c>
      <c r="I37" s="35" t="s">
        <v>143</v>
      </c>
      <c r="J37" s="35"/>
      <c r="K37" s="25">
        <v>29193</v>
      </c>
      <c r="L37" s="72">
        <v>101074875</v>
      </c>
      <c r="M37" s="76">
        <v>31022</v>
      </c>
      <c r="N37" s="82"/>
      <c r="O37" s="82"/>
      <c r="P37" s="82"/>
      <c r="Q37" s="87"/>
    </row>
    <row r="38" spans="1:17" ht="18" customHeight="1">
      <c r="A38" s="21">
        <f t="shared" si="2"/>
        <v>7</v>
      </c>
      <c r="B38" s="90">
        <v>57</v>
      </c>
      <c r="C38" s="89" t="s">
        <v>159</v>
      </c>
      <c r="D38" s="64" t="s">
        <v>160</v>
      </c>
      <c r="E38" s="65" t="s">
        <v>55</v>
      </c>
      <c r="F38" s="34">
        <v>37305</v>
      </c>
      <c r="G38" s="66" t="s">
        <v>161</v>
      </c>
      <c r="H38" s="61" t="s">
        <v>130</v>
      </c>
      <c r="I38" s="35" t="s">
        <v>143</v>
      </c>
      <c r="J38" s="35"/>
      <c r="K38" s="25">
        <v>29139</v>
      </c>
      <c r="L38" s="72">
        <v>90704547</v>
      </c>
      <c r="M38" s="76">
        <v>31049</v>
      </c>
      <c r="N38" s="82"/>
      <c r="O38" s="82"/>
      <c r="P38" s="82"/>
      <c r="Q38" s="87"/>
    </row>
    <row r="39" spans="1:17" ht="17.25" customHeight="1">
      <c r="A39" s="21">
        <f t="shared" si="2"/>
        <v>8</v>
      </c>
      <c r="B39" s="90">
        <v>99</v>
      </c>
      <c r="C39" s="89" t="s">
        <v>162</v>
      </c>
      <c r="D39" s="64" t="s">
        <v>163</v>
      </c>
      <c r="E39" s="65" t="s">
        <v>55</v>
      </c>
      <c r="F39" s="34">
        <v>37474</v>
      </c>
      <c r="G39" s="60" t="s">
        <v>46</v>
      </c>
      <c r="H39" s="71" t="s">
        <v>130</v>
      </c>
      <c r="I39" s="35" t="s">
        <v>143</v>
      </c>
      <c r="J39" s="35"/>
      <c r="K39" s="25">
        <v>29281</v>
      </c>
      <c r="L39" s="72">
        <v>100498757</v>
      </c>
      <c r="M39" s="76">
        <v>31046</v>
      </c>
      <c r="N39" s="82"/>
      <c r="O39" s="82"/>
      <c r="P39" s="82"/>
      <c r="Q39" s="87"/>
    </row>
    <row r="40" spans="1:17" s="91" customFormat="1" ht="18" customHeight="1">
      <c r="A40" s="21">
        <f t="shared" si="2"/>
        <v>9</v>
      </c>
      <c r="B40" s="90">
        <v>150</v>
      </c>
      <c r="C40" s="89" t="s">
        <v>164</v>
      </c>
      <c r="D40" s="58" t="s">
        <v>165</v>
      </c>
      <c r="E40" s="59" t="s">
        <v>55</v>
      </c>
      <c r="F40" s="34">
        <v>37564</v>
      </c>
      <c r="G40" s="60" t="s">
        <v>166</v>
      </c>
      <c r="H40" s="61" t="s">
        <v>130</v>
      </c>
      <c r="I40" s="35" t="s">
        <v>143</v>
      </c>
      <c r="J40" s="35"/>
      <c r="K40" s="25">
        <v>30146</v>
      </c>
      <c r="L40" s="72">
        <v>101074889</v>
      </c>
      <c r="M40" s="76">
        <v>31016</v>
      </c>
      <c r="N40" s="82"/>
      <c r="O40" s="82"/>
      <c r="P40" s="82"/>
      <c r="Q40" s="78"/>
    </row>
    <row r="41" spans="1:17" ht="17.25" customHeight="1">
      <c r="A41" s="21">
        <f t="shared" si="2"/>
        <v>10</v>
      </c>
      <c r="B41" s="90">
        <v>158</v>
      </c>
      <c r="C41" s="89" t="s">
        <v>167</v>
      </c>
      <c r="D41" s="58" t="s">
        <v>168</v>
      </c>
      <c r="E41" s="59" t="s">
        <v>55</v>
      </c>
      <c r="F41" s="34">
        <v>37581</v>
      </c>
      <c r="G41" s="60" t="s">
        <v>169</v>
      </c>
      <c r="H41" s="61" t="s">
        <v>130</v>
      </c>
      <c r="I41" s="35" t="s">
        <v>143</v>
      </c>
      <c r="J41" s="35"/>
      <c r="K41" s="25">
        <v>31238</v>
      </c>
      <c r="L41" s="72">
        <v>101191111</v>
      </c>
      <c r="M41" s="76">
        <v>31059</v>
      </c>
      <c r="N41" s="92"/>
      <c r="O41" s="92"/>
      <c r="P41" s="92"/>
      <c r="Q41" s="87"/>
    </row>
    <row r="42" spans="1:17" ht="18" customHeight="1">
      <c r="A42" s="21">
        <f t="shared" si="2"/>
        <v>11</v>
      </c>
      <c r="B42" s="90">
        <v>147</v>
      </c>
      <c r="C42" s="89" t="s">
        <v>170</v>
      </c>
      <c r="D42" s="58" t="s">
        <v>171</v>
      </c>
      <c r="E42" s="59" t="s">
        <v>55</v>
      </c>
      <c r="F42" s="34">
        <v>37551</v>
      </c>
      <c r="G42" s="60" t="s">
        <v>172</v>
      </c>
      <c r="H42" s="61" t="s">
        <v>130</v>
      </c>
      <c r="I42" s="35" t="s">
        <v>143</v>
      </c>
      <c r="J42" s="35"/>
      <c r="K42" s="25">
        <v>30331</v>
      </c>
      <c r="L42" s="72">
        <v>101074795</v>
      </c>
      <c r="M42" s="76">
        <v>31048</v>
      </c>
      <c r="N42" s="77"/>
      <c r="O42" s="77"/>
      <c r="P42" s="77"/>
      <c r="Q42" s="78"/>
    </row>
    <row r="43" spans="1:17" ht="17.25" customHeight="1">
      <c r="A43" s="21">
        <f t="shared" si="2"/>
        <v>12</v>
      </c>
      <c r="B43" s="88">
        <v>177</v>
      </c>
      <c r="C43" s="89" t="s">
        <v>173</v>
      </c>
      <c r="D43" s="58" t="s">
        <v>174</v>
      </c>
      <c r="E43" s="59" t="s">
        <v>55</v>
      </c>
      <c r="F43" s="34">
        <v>37687</v>
      </c>
      <c r="G43" s="60" t="s">
        <v>175</v>
      </c>
      <c r="H43" s="61" t="s">
        <v>130</v>
      </c>
      <c r="I43" s="35" t="s">
        <v>143</v>
      </c>
      <c r="J43" s="35"/>
      <c r="K43" s="25">
        <v>31756</v>
      </c>
      <c r="L43" s="72">
        <v>101189934</v>
      </c>
      <c r="M43" s="76">
        <v>31009</v>
      </c>
      <c r="N43" s="77"/>
      <c r="O43" s="77"/>
      <c r="P43" s="77"/>
      <c r="Q43" s="87"/>
    </row>
    <row r="44" spans="1:17" ht="17.25" customHeight="1">
      <c r="A44" s="21">
        <f t="shared" si="2"/>
        <v>13</v>
      </c>
      <c r="B44" s="90">
        <v>306</v>
      </c>
      <c r="C44" s="89" t="s">
        <v>176</v>
      </c>
      <c r="D44" s="58" t="s">
        <v>177</v>
      </c>
      <c r="E44" s="59" t="s">
        <v>55</v>
      </c>
      <c r="F44" s="34">
        <v>37769</v>
      </c>
      <c r="G44" s="60" t="s">
        <v>178</v>
      </c>
      <c r="H44" s="61" t="s">
        <v>130</v>
      </c>
      <c r="I44" s="35" t="s">
        <v>143</v>
      </c>
      <c r="J44" s="35"/>
      <c r="K44" s="25">
        <v>30110</v>
      </c>
      <c r="L44" s="72">
        <v>101080147</v>
      </c>
      <c r="M44" s="76">
        <v>31078</v>
      </c>
      <c r="N44" s="77"/>
      <c r="O44" s="77"/>
      <c r="P44" s="77"/>
      <c r="Q44" s="87"/>
    </row>
    <row r="45" spans="1:17" ht="18" customHeight="1">
      <c r="A45" s="21">
        <f t="shared" si="2"/>
        <v>14</v>
      </c>
      <c r="B45" s="88">
        <v>305</v>
      </c>
      <c r="C45" s="89" t="s">
        <v>179</v>
      </c>
      <c r="D45" s="58" t="s">
        <v>180</v>
      </c>
      <c r="E45" s="59" t="s">
        <v>55</v>
      </c>
      <c r="F45" s="34">
        <v>37767</v>
      </c>
      <c r="G45" s="60" t="s">
        <v>181</v>
      </c>
      <c r="H45" s="61" t="s">
        <v>130</v>
      </c>
      <c r="I45" s="35" t="s">
        <v>143</v>
      </c>
      <c r="J45" s="35"/>
      <c r="K45" s="25">
        <v>28168</v>
      </c>
      <c r="L45" s="72">
        <v>40041499</v>
      </c>
      <c r="M45" s="76">
        <v>36191</v>
      </c>
      <c r="N45" s="77"/>
      <c r="O45" s="77"/>
      <c r="P45" s="77"/>
      <c r="Q45" s="87"/>
    </row>
    <row r="46" spans="1:17" ht="18" customHeight="1">
      <c r="A46" s="21">
        <f t="shared" si="2"/>
        <v>15</v>
      </c>
      <c r="B46" s="93">
        <v>313</v>
      </c>
      <c r="C46" s="89" t="s">
        <v>182</v>
      </c>
      <c r="D46" s="58" t="s">
        <v>183</v>
      </c>
      <c r="E46" s="59" t="s">
        <v>38</v>
      </c>
      <c r="F46" s="34">
        <v>37808</v>
      </c>
      <c r="G46" s="60" t="s">
        <v>184</v>
      </c>
      <c r="H46" s="61" t="s">
        <v>130</v>
      </c>
      <c r="I46" s="35" t="s">
        <v>143</v>
      </c>
      <c r="J46" s="35"/>
      <c r="K46" s="25">
        <v>30747</v>
      </c>
      <c r="L46" s="72">
        <v>21201415</v>
      </c>
      <c r="M46" s="76">
        <v>36183</v>
      </c>
      <c r="N46" s="94"/>
      <c r="O46" s="94"/>
      <c r="P46" s="94"/>
      <c r="Q46" s="87"/>
    </row>
    <row r="47" spans="1:17" ht="18" customHeight="1">
      <c r="A47" s="21">
        <f t="shared" si="2"/>
        <v>16</v>
      </c>
      <c r="B47" s="93">
        <v>334</v>
      </c>
      <c r="C47" s="89" t="s">
        <v>185</v>
      </c>
      <c r="D47" s="64" t="s">
        <v>186</v>
      </c>
      <c r="E47" s="65" t="s">
        <v>38</v>
      </c>
      <c r="F47" s="34">
        <v>37866</v>
      </c>
      <c r="G47" s="66" t="s">
        <v>187</v>
      </c>
      <c r="H47" s="61" t="s">
        <v>130</v>
      </c>
      <c r="I47" s="35" t="s">
        <v>143</v>
      </c>
      <c r="J47" s="35"/>
      <c r="K47" s="25">
        <v>30412</v>
      </c>
      <c r="L47" s="72">
        <v>100802799</v>
      </c>
      <c r="M47" s="76">
        <v>190780</v>
      </c>
      <c r="N47" s="81"/>
      <c r="O47" s="81"/>
      <c r="P47" s="81"/>
      <c r="Q47" s="87"/>
    </row>
    <row r="48" spans="1:17" ht="18" customHeight="1">
      <c r="A48" s="21">
        <f t="shared" si="2"/>
        <v>17</v>
      </c>
      <c r="B48" s="88">
        <v>324</v>
      </c>
      <c r="C48" s="89" t="s">
        <v>188</v>
      </c>
      <c r="D48" s="64" t="s">
        <v>189</v>
      </c>
      <c r="E48" s="65" t="s">
        <v>55</v>
      </c>
      <c r="F48" s="34">
        <v>37866</v>
      </c>
      <c r="G48" s="60" t="s">
        <v>190</v>
      </c>
      <c r="H48" s="61" t="s">
        <v>130</v>
      </c>
      <c r="I48" s="35" t="s">
        <v>143</v>
      </c>
      <c r="J48" s="35"/>
      <c r="K48" s="25">
        <v>31080</v>
      </c>
      <c r="L48" s="72">
        <v>30830170</v>
      </c>
      <c r="M48" s="76">
        <v>36345</v>
      </c>
      <c r="N48" s="95"/>
      <c r="O48" s="95"/>
      <c r="P48" s="95"/>
      <c r="Q48" s="87"/>
    </row>
    <row r="49" spans="1:17" ht="18" customHeight="1">
      <c r="A49" s="21">
        <f t="shared" si="2"/>
        <v>18</v>
      </c>
      <c r="B49" s="90">
        <v>329</v>
      </c>
      <c r="C49" s="89" t="s">
        <v>191</v>
      </c>
      <c r="D49" s="58" t="s">
        <v>192</v>
      </c>
      <c r="E49" s="59" t="s">
        <v>38</v>
      </c>
      <c r="F49" s="34">
        <v>37866</v>
      </c>
      <c r="G49" s="60" t="s">
        <v>193</v>
      </c>
      <c r="H49" s="80" t="s">
        <v>130</v>
      </c>
      <c r="I49" s="35" t="s">
        <v>143</v>
      </c>
      <c r="J49" s="35"/>
      <c r="K49" s="25">
        <v>30198</v>
      </c>
      <c r="L49" s="72">
        <v>10079920</v>
      </c>
      <c r="M49" s="76">
        <v>36181</v>
      </c>
      <c r="N49" s="82"/>
      <c r="O49" s="82"/>
      <c r="P49" s="82"/>
      <c r="Q49" s="87"/>
    </row>
    <row r="50" spans="1:17" s="96" customFormat="1" ht="18" customHeight="1">
      <c r="A50" s="21">
        <f t="shared" si="2"/>
        <v>19</v>
      </c>
      <c r="B50" s="93">
        <v>111</v>
      </c>
      <c r="C50" s="89" t="s">
        <v>194</v>
      </c>
      <c r="D50" s="64" t="s">
        <v>195</v>
      </c>
      <c r="E50" s="65" t="s">
        <v>55</v>
      </c>
      <c r="F50" s="34">
        <v>37530</v>
      </c>
      <c r="G50" s="60" t="s">
        <v>196</v>
      </c>
      <c r="H50" s="61" t="s">
        <v>130</v>
      </c>
      <c r="I50" s="35" t="s">
        <v>143</v>
      </c>
      <c r="J50" s="35"/>
      <c r="K50" s="25">
        <v>30731</v>
      </c>
      <c r="L50" s="72">
        <v>101085228</v>
      </c>
      <c r="M50" s="76">
        <v>31018</v>
      </c>
      <c r="N50" s="77"/>
      <c r="O50" s="77"/>
      <c r="P50" s="77"/>
      <c r="Q50" s="87"/>
    </row>
    <row r="51" spans="1:17" ht="17.25" customHeight="1">
      <c r="A51" s="21">
        <f t="shared" si="2"/>
        <v>20</v>
      </c>
      <c r="B51" s="97">
        <v>242</v>
      </c>
      <c r="C51" s="89" t="s">
        <v>197</v>
      </c>
      <c r="D51" s="64" t="s">
        <v>198</v>
      </c>
      <c r="E51" s="65" t="s">
        <v>55</v>
      </c>
      <c r="F51" s="34">
        <v>37965</v>
      </c>
      <c r="G51" s="60" t="s">
        <v>199</v>
      </c>
      <c r="H51" s="61" t="s">
        <v>130</v>
      </c>
      <c r="I51" s="35" t="s">
        <v>143</v>
      </c>
      <c r="J51" s="35"/>
      <c r="K51" s="25">
        <v>26207</v>
      </c>
      <c r="L51" s="72">
        <v>20103816</v>
      </c>
      <c r="M51" s="76">
        <v>36362</v>
      </c>
      <c r="N51" s="77"/>
      <c r="O51" s="77"/>
      <c r="P51" s="77"/>
      <c r="Q51" s="87"/>
    </row>
    <row r="52" spans="1:17" ht="18" customHeight="1">
      <c r="A52" s="21">
        <f t="shared" si="2"/>
        <v>21</v>
      </c>
      <c r="B52" s="97">
        <v>390</v>
      </c>
      <c r="C52" s="89" t="s">
        <v>200</v>
      </c>
      <c r="D52" s="98" t="s">
        <v>201</v>
      </c>
      <c r="E52" s="65" t="s">
        <v>38</v>
      </c>
      <c r="F52" s="34">
        <v>38265</v>
      </c>
      <c r="G52" s="60" t="s">
        <v>202</v>
      </c>
      <c r="H52" s="80" t="s">
        <v>130</v>
      </c>
      <c r="I52" s="35" t="s">
        <v>143</v>
      </c>
      <c r="J52" s="35"/>
      <c r="K52" s="25">
        <v>31244</v>
      </c>
      <c r="L52" s="72">
        <v>101075212</v>
      </c>
      <c r="M52" s="76">
        <v>36368</v>
      </c>
      <c r="N52" s="82"/>
      <c r="O52" s="82"/>
      <c r="P52" s="82"/>
      <c r="Q52" s="87"/>
    </row>
    <row r="53" spans="1:17" ht="18" customHeight="1">
      <c r="A53" s="21">
        <f t="shared" si="2"/>
        <v>22</v>
      </c>
      <c r="B53" s="93">
        <v>397</v>
      </c>
      <c r="C53" s="89" t="s">
        <v>203</v>
      </c>
      <c r="D53" s="58" t="s">
        <v>204</v>
      </c>
      <c r="E53" s="59" t="s">
        <v>38</v>
      </c>
      <c r="F53" s="34">
        <v>38141</v>
      </c>
      <c r="G53" s="60" t="s">
        <v>205</v>
      </c>
      <c r="H53" s="61" t="s">
        <v>130</v>
      </c>
      <c r="I53" s="35" t="s">
        <v>143</v>
      </c>
      <c r="J53" s="35"/>
      <c r="K53" s="25">
        <v>31172</v>
      </c>
      <c r="L53" s="72">
        <v>50395906</v>
      </c>
      <c r="M53" s="76">
        <v>36369</v>
      </c>
      <c r="N53" s="77"/>
      <c r="O53" s="77"/>
      <c r="P53" s="77"/>
      <c r="Q53" s="87"/>
    </row>
    <row r="54" spans="1:17" ht="17.25" customHeight="1">
      <c r="A54" s="21">
        <f t="shared" si="2"/>
        <v>23</v>
      </c>
      <c r="B54" s="93">
        <v>420</v>
      </c>
      <c r="C54" s="89" t="s">
        <v>206</v>
      </c>
      <c r="D54" s="58" t="s">
        <v>207</v>
      </c>
      <c r="E54" s="59" t="s">
        <v>55</v>
      </c>
      <c r="F54" s="34">
        <v>38237</v>
      </c>
      <c r="G54" s="60" t="s">
        <v>208</v>
      </c>
      <c r="H54" s="61" t="s">
        <v>130</v>
      </c>
      <c r="I54" s="35" t="s">
        <v>143</v>
      </c>
      <c r="J54" s="35"/>
      <c r="K54" s="25">
        <v>31453</v>
      </c>
      <c r="L54" s="72">
        <v>101074873</v>
      </c>
      <c r="M54" s="76">
        <v>44092</v>
      </c>
      <c r="N54" s="77"/>
      <c r="O54" s="77"/>
      <c r="P54" s="77"/>
      <c r="Q54" s="78"/>
    </row>
    <row r="55" spans="1:17" ht="17.25" customHeight="1">
      <c r="A55" s="21">
        <f t="shared" si="2"/>
        <v>24</v>
      </c>
      <c r="B55" s="97">
        <v>406</v>
      </c>
      <c r="C55" s="89" t="s">
        <v>209</v>
      </c>
      <c r="D55" s="58" t="s">
        <v>210</v>
      </c>
      <c r="E55" s="59" t="s">
        <v>55</v>
      </c>
      <c r="F55" s="34">
        <v>38237</v>
      </c>
      <c r="G55" s="60" t="s">
        <v>211</v>
      </c>
      <c r="H55" s="61" t="s">
        <v>130</v>
      </c>
      <c r="I55" s="35" t="s">
        <v>143</v>
      </c>
      <c r="J55" s="35"/>
      <c r="K55" s="25">
        <v>31882</v>
      </c>
      <c r="L55" s="72">
        <v>101080148</v>
      </c>
      <c r="M55" s="76">
        <v>43880</v>
      </c>
      <c r="N55" s="92"/>
      <c r="O55" s="92"/>
      <c r="P55" s="92"/>
      <c r="Q55" s="87"/>
    </row>
    <row r="56" spans="1:17" ht="15" customHeight="1">
      <c r="A56" s="21">
        <f t="shared" si="2"/>
        <v>25</v>
      </c>
      <c r="B56" s="97">
        <v>447</v>
      </c>
      <c r="C56" s="89" t="s">
        <v>212</v>
      </c>
      <c r="D56" s="58" t="s">
        <v>213</v>
      </c>
      <c r="E56" s="59" t="s">
        <v>55</v>
      </c>
      <c r="F56" s="34">
        <v>38294</v>
      </c>
      <c r="G56" s="60" t="s">
        <v>214</v>
      </c>
      <c r="H56" s="61" t="s">
        <v>130</v>
      </c>
      <c r="I56" s="35" t="s">
        <v>143</v>
      </c>
      <c r="J56" s="35"/>
      <c r="K56" s="25">
        <v>29977</v>
      </c>
      <c r="L56" s="72">
        <v>40178055</v>
      </c>
      <c r="M56" s="76">
        <v>43968</v>
      </c>
      <c r="N56" s="94"/>
      <c r="O56" s="94"/>
      <c r="P56" s="94"/>
      <c r="Q56" s="87"/>
    </row>
    <row r="57" spans="1:17" ht="17.25" customHeight="1">
      <c r="A57" s="21">
        <f t="shared" si="2"/>
        <v>26</v>
      </c>
      <c r="B57" s="97">
        <v>467</v>
      </c>
      <c r="C57" s="89" t="s">
        <v>215</v>
      </c>
      <c r="D57" s="58" t="s">
        <v>216</v>
      </c>
      <c r="E57" s="59" t="s">
        <v>55</v>
      </c>
      <c r="F57" s="34">
        <v>38294</v>
      </c>
      <c r="G57" s="60" t="s">
        <v>217</v>
      </c>
      <c r="H57" s="61" t="s">
        <v>130</v>
      </c>
      <c r="I57" s="35" t="s">
        <v>143</v>
      </c>
      <c r="J57" s="35"/>
      <c r="K57" s="25">
        <v>31481</v>
      </c>
      <c r="L57" s="72">
        <v>110267352</v>
      </c>
      <c r="M57" s="76">
        <v>43869</v>
      </c>
      <c r="N57" s="99"/>
      <c r="O57" s="99"/>
      <c r="P57" s="99"/>
      <c r="Q57" s="87"/>
    </row>
    <row r="58" spans="1:17" ht="18" customHeight="1">
      <c r="A58" s="21">
        <f t="shared" si="2"/>
        <v>27</v>
      </c>
      <c r="B58" s="93">
        <v>457</v>
      </c>
      <c r="C58" s="89" t="s">
        <v>218</v>
      </c>
      <c r="D58" s="64" t="s">
        <v>219</v>
      </c>
      <c r="E58" s="65" t="s">
        <v>55</v>
      </c>
      <c r="F58" s="34">
        <v>38294</v>
      </c>
      <c r="G58" s="60" t="s">
        <v>220</v>
      </c>
      <c r="H58" s="61" t="s">
        <v>130</v>
      </c>
      <c r="I58" s="35" t="s">
        <v>143</v>
      </c>
      <c r="J58" s="35"/>
      <c r="K58" s="25">
        <v>31753</v>
      </c>
      <c r="L58" s="72">
        <v>40295269</v>
      </c>
      <c r="M58" s="76">
        <v>43873</v>
      </c>
      <c r="N58" s="94"/>
      <c r="O58" s="94"/>
      <c r="P58" s="94"/>
      <c r="Q58" s="87"/>
    </row>
    <row r="59" spans="1:17" ht="16.5" customHeight="1">
      <c r="A59" s="21">
        <f t="shared" si="2"/>
        <v>28</v>
      </c>
      <c r="B59" s="97">
        <v>475</v>
      </c>
      <c r="C59" s="89" t="s">
        <v>221</v>
      </c>
      <c r="D59" s="64" t="s">
        <v>222</v>
      </c>
      <c r="E59" s="65" t="s">
        <v>38</v>
      </c>
      <c r="F59" s="34">
        <v>38412</v>
      </c>
      <c r="G59" s="60" t="s">
        <v>223</v>
      </c>
      <c r="H59" s="80" t="s">
        <v>130</v>
      </c>
      <c r="I59" s="35" t="s">
        <v>143</v>
      </c>
      <c r="J59" s="35"/>
      <c r="K59" s="25">
        <v>30440</v>
      </c>
      <c r="L59" s="72">
        <v>309752005</v>
      </c>
      <c r="M59" s="76">
        <v>44097</v>
      </c>
      <c r="N59" s="82"/>
      <c r="O59" s="82"/>
      <c r="P59" s="82"/>
      <c r="Q59" s="87"/>
    </row>
    <row r="60" spans="1:17" ht="17.25" customHeight="1">
      <c r="A60" s="21">
        <f t="shared" si="2"/>
        <v>29</v>
      </c>
      <c r="B60" s="93">
        <v>492</v>
      </c>
      <c r="C60" s="89" t="s">
        <v>224</v>
      </c>
      <c r="D60" s="58" t="s">
        <v>225</v>
      </c>
      <c r="E60" s="59" t="s">
        <v>38</v>
      </c>
      <c r="F60" s="34">
        <v>38537</v>
      </c>
      <c r="G60" s="60" t="s">
        <v>226</v>
      </c>
      <c r="H60" s="80" t="s">
        <v>130</v>
      </c>
      <c r="I60" s="35" t="s">
        <v>143</v>
      </c>
      <c r="J60" s="35"/>
      <c r="K60" s="25">
        <v>30533</v>
      </c>
      <c r="L60" s="72">
        <v>100260952</v>
      </c>
      <c r="M60" s="100">
        <v>191596</v>
      </c>
      <c r="N60" s="101"/>
      <c r="O60" s="101"/>
      <c r="P60" s="101"/>
      <c r="Q60" s="102"/>
    </row>
    <row r="61" spans="1:17" ht="17.25" customHeight="1">
      <c r="A61" s="21">
        <f t="shared" si="2"/>
        <v>30</v>
      </c>
      <c r="B61" s="97">
        <v>495</v>
      </c>
      <c r="C61" s="89" t="s">
        <v>227</v>
      </c>
      <c r="D61" s="64" t="s">
        <v>228</v>
      </c>
      <c r="E61" s="65" t="s">
        <v>55</v>
      </c>
      <c r="F61" s="34">
        <v>38565</v>
      </c>
      <c r="G61" s="60" t="s">
        <v>46</v>
      </c>
      <c r="H61" s="61" t="s">
        <v>130</v>
      </c>
      <c r="I61" s="35" t="s">
        <v>143</v>
      </c>
      <c r="J61" s="35"/>
      <c r="K61" s="25">
        <v>30476</v>
      </c>
      <c r="L61" s="72">
        <v>101191425</v>
      </c>
      <c r="M61" s="76">
        <v>43885</v>
      </c>
      <c r="N61" s="82"/>
      <c r="O61" s="82"/>
      <c r="P61" s="82"/>
      <c r="Q61" s="87"/>
    </row>
    <row r="62" spans="1:17" ht="18" customHeight="1">
      <c r="A62" s="21">
        <f t="shared" si="2"/>
        <v>31</v>
      </c>
      <c r="B62" s="93">
        <v>529</v>
      </c>
      <c r="C62" s="89" t="s">
        <v>229</v>
      </c>
      <c r="D62" s="58" t="s">
        <v>230</v>
      </c>
      <c r="E62" s="59" t="s">
        <v>55</v>
      </c>
      <c r="F62" s="34">
        <v>38777</v>
      </c>
      <c r="G62" s="66" t="s">
        <v>231</v>
      </c>
      <c r="H62" s="61" t="s">
        <v>130</v>
      </c>
      <c r="I62" s="35" t="s">
        <v>143</v>
      </c>
      <c r="J62" s="35"/>
      <c r="K62" s="25">
        <v>30229</v>
      </c>
      <c r="L62" s="72">
        <v>20053580</v>
      </c>
      <c r="M62" s="76">
        <v>61072</v>
      </c>
      <c r="N62" s="92"/>
      <c r="O62" s="92"/>
      <c r="P62" s="92"/>
      <c r="Q62" s="87"/>
    </row>
    <row r="63" spans="1:17" ht="18" customHeight="1">
      <c r="A63" s="21">
        <f t="shared" si="2"/>
        <v>32</v>
      </c>
      <c r="B63" s="93">
        <v>532</v>
      </c>
      <c r="C63" s="89" t="s">
        <v>232</v>
      </c>
      <c r="D63" s="58" t="s">
        <v>233</v>
      </c>
      <c r="E63" s="59" t="s">
        <v>55</v>
      </c>
      <c r="F63" s="34">
        <v>38777</v>
      </c>
      <c r="G63" s="66" t="s">
        <v>155</v>
      </c>
      <c r="H63" s="61" t="s">
        <v>130</v>
      </c>
      <c r="I63" s="35" t="s">
        <v>143</v>
      </c>
      <c r="J63" s="35"/>
      <c r="K63" s="25">
        <v>31416</v>
      </c>
      <c r="L63" s="72">
        <v>20461914</v>
      </c>
      <c r="M63" s="76">
        <v>181132</v>
      </c>
      <c r="N63" s="77"/>
      <c r="O63" s="77"/>
      <c r="P63" s="77"/>
      <c r="Q63" s="87"/>
    </row>
    <row r="64" spans="1:17" ht="18" customHeight="1">
      <c r="A64" s="21">
        <f t="shared" si="2"/>
        <v>33</v>
      </c>
      <c r="B64" s="93">
        <v>558</v>
      </c>
      <c r="C64" s="89" t="s">
        <v>234</v>
      </c>
      <c r="D64" s="64" t="s">
        <v>235</v>
      </c>
      <c r="E64" s="65" t="s">
        <v>55</v>
      </c>
      <c r="F64" s="34">
        <v>38777</v>
      </c>
      <c r="G64" s="66" t="s">
        <v>236</v>
      </c>
      <c r="H64" s="61" t="s">
        <v>130</v>
      </c>
      <c r="I64" s="35" t="s">
        <v>143</v>
      </c>
      <c r="J64" s="35"/>
      <c r="K64" s="25">
        <v>29953</v>
      </c>
      <c r="L64" s="72">
        <v>20053385</v>
      </c>
      <c r="M64" s="76">
        <v>23913</v>
      </c>
      <c r="N64" s="95"/>
      <c r="O64" s="95"/>
      <c r="P64" s="95"/>
      <c r="Q64" s="87"/>
    </row>
    <row r="65" spans="1:17" ht="18" customHeight="1">
      <c r="A65" s="21">
        <f t="shared" si="2"/>
        <v>34</v>
      </c>
      <c r="B65" s="97">
        <v>561</v>
      </c>
      <c r="C65" s="89" t="s">
        <v>237</v>
      </c>
      <c r="D65" s="58" t="s">
        <v>238</v>
      </c>
      <c r="E65" s="59" t="s">
        <v>55</v>
      </c>
      <c r="F65" s="34">
        <v>38777</v>
      </c>
      <c r="G65" s="60" t="s">
        <v>239</v>
      </c>
      <c r="H65" s="61" t="s">
        <v>130</v>
      </c>
      <c r="I65" s="35" t="s">
        <v>143</v>
      </c>
      <c r="J65" s="35"/>
      <c r="K65" s="25">
        <v>30718</v>
      </c>
      <c r="L65" s="72">
        <v>30830147</v>
      </c>
      <c r="M65" s="76">
        <v>181651</v>
      </c>
      <c r="N65" s="103"/>
      <c r="O65" s="103"/>
      <c r="P65" s="103"/>
      <c r="Q65" s="87"/>
    </row>
    <row r="66" spans="1:17" s="104" customFormat="1" ht="18" customHeight="1">
      <c r="A66" s="21">
        <f t="shared" si="2"/>
        <v>35</v>
      </c>
      <c r="B66" s="97">
        <v>606</v>
      </c>
      <c r="C66" s="89" t="s">
        <v>240</v>
      </c>
      <c r="D66" s="58" t="s">
        <v>241</v>
      </c>
      <c r="E66" s="59" t="s">
        <v>55</v>
      </c>
      <c r="F66" s="34">
        <v>38931</v>
      </c>
      <c r="G66" s="60" t="s">
        <v>166</v>
      </c>
      <c r="H66" s="61" t="s">
        <v>130</v>
      </c>
      <c r="I66" s="35" t="s">
        <v>143</v>
      </c>
      <c r="J66" s="35"/>
      <c r="K66" s="25">
        <v>33677</v>
      </c>
      <c r="L66" s="72">
        <v>40295352</v>
      </c>
      <c r="M66" s="76">
        <v>180267</v>
      </c>
      <c r="N66" s="82"/>
      <c r="O66" s="82"/>
      <c r="P66" s="82"/>
      <c r="Q66" s="78"/>
    </row>
    <row r="67" spans="1:17" ht="17.25" customHeight="1">
      <c r="A67" s="21">
        <f t="shared" si="2"/>
        <v>36</v>
      </c>
      <c r="B67" s="93">
        <v>641</v>
      </c>
      <c r="C67" s="89" t="s">
        <v>242</v>
      </c>
      <c r="D67" s="58" t="s">
        <v>243</v>
      </c>
      <c r="E67" s="59" t="s">
        <v>55</v>
      </c>
      <c r="F67" s="34" t="s">
        <v>244</v>
      </c>
      <c r="G67" s="60" t="s">
        <v>245</v>
      </c>
      <c r="H67" s="61" t="s">
        <v>130</v>
      </c>
      <c r="I67" s="35" t="s">
        <v>143</v>
      </c>
      <c r="J67" s="35"/>
      <c r="K67" s="25">
        <v>29473</v>
      </c>
      <c r="L67" s="72">
        <v>51116600</v>
      </c>
      <c r="M67" s="76">
        <v>180300</v>
      </c>
      <c r="N67" s="77"/>
      <c r="O67" s="77"/>
      <c r="P67" s="77"/>
      <c r="Q67" s="105"/>
    </row>
    <row r="68" spans="1:17" ht="17.25" customHeight="1">
      <c r="A68" s="21">
        <f t="shared" si="2"/>
        <v>37</v>
      </c>
      <c r="B68" s="97">
        <v>675</v>
      </c>
      <c r="C68" s="89" t="s">
        <v>246</v>
      </c>
      <c r="D68" s="58" t="s">
        <v>247</v>
      </c>
      <c r="E68" s="59" t="s">
        <v>55</v>
      </c>
      <c r="F68" s="34">
        <v>39226</v>
      </c>
      <c r="G68" s="60" t="s">
        <v>166</v>
      </c>
      <c r="H68" s="61" t="s">
        <v>130</v>
      </c>
      <c r="I68" s="35" t="s">
        <v>143</v>
      </c>
      <c r="J68" s="35"/>
      <c r="K68" s="25">
        <v>33733</v>
      </c>
      <c r="L68" s="72">
        <v>101191726</v>
      </c>
      <c r="M68" s="76">
        <v>181113</v>
      </c>
      <c r="N68" s="99"/>
      <c r="O68" s="99"/>
      <c r="P68" s="99"/>
      <c r="Q68" s="87"/>
    </row>
    <row r="69" spans="1:17" ht="21" customHeight="1">
      <c r="A69" s="21">
        <f t="shared" si="2"/>
        <v>38</v>
      </c>
      <c r="B69" s="93">
        <v>681</v>
      </c>
      <c r="C69" s="106" t="s">
        <v>248</v>
      </c>
      <c r="D69" s="98" t="s">
        <v>249</v>
      </c>
      <c r="E69" s="65" t="s">
        <v>38</v>
      </c>
      <c r="F69" s="34">
        <v>39228</v>
      </c>
      <c r="G69" s="60" t="s">
        <v>250</v>
      </c>
      <c r="H69" s="107" t="s">
        <v>130</v>
      </c>
      <c r="I69" s="35" t="s">
        <v>143</v>
      </c>
      <c r="J69" s="35"/>
      <c r="K69" s="25">
        <v>31514</v>
      </c>
      <c r="L69" s="72">
        <v>0</v>
      </c>
      <c r="M69" s="76">
        <v>181677</v>
      </c>
      <c r="N69" s="77"/>
      <c r="O69" s="77"/>
      <c r="P69" s="77"/>
      <c r="Q69" s="87"/>
    </row>
    <row r="70" spans="1:17" ht="18" customHeight="1">
      <c r="A70" s="21">
        <f t="shared" si="2"/>
        <v>39</v>
      </c>
      <c r="B70" s="97">
        <v>683</v>
      </c>
      <c r="C70" s="108" t="s">
        <v>251</v>
      </c>
      <c r="D70" s="64" t="s">
        <v>252</v>
      </c>
      <c r="E70" s="65" t="s">
        <v>55</v>
      </c>
      <c r="F70" s="34">
        <v>39230</v>
      </c>
      <c r="G70" s="60" t="s">
        <v>46</v>
      </c>
      <c r="H70" s="71" t="s">
        <v>130</v>
      </c>
      <c r="I70" s="35" t="s">
        <v>143</v>
      </c>
      <c r="J70" s="35"/>
      <c r="K70" s="25">
        <v>29620</v>
      </c>
      <c r="L70" s="72">
        <v>20083831</v>
      </c>
      <c r="M70" s="76">
        <v>181729</v>
      </c>
      <c r="N70" s="92"/>
      <c r="O70" s="92"/>
      <c r="P70" s="92"/>
      <c r="Q70" s="87"/>
    </row>
    <row r="71" spans="1:17" ht="18" customHeight="1">
      <c r="A71" s="21">
        <f t="shared" si="2"/>
        <v>40</v>
      </c>
      <c r="B71" s="93">
        <v>731</v>
      </c>
      <c r="C71" s="108" t="s">
        <v>253</v>
      </c>
      <c r="D71" s="58" t="s">
        <v>254</v>
      </c>
      <c r="E71" s="59" t="s">
        <v>55</v>
      </c>
      <c r="F71" s="34">
        <v>39272</v>
      </c>
      <c r="G71" s="60" t="s">
        <v>46</v>
      </c>
      <c r="H71" s="61" t="s">
        <v>130</v>
      </c>
      <c r="I71" s="35" t="s">
        <v>143</v>
      </c>
      <c r="J71" s="35"/>
      <c r="K71" s="25">
        <v>32162</v>
      </c>
      <c r="L71" s="72">
        <v>100570973</v>
      </c>
      <c r="M71" s="76">
        <v>181155</v>
      </c>
      <c r="N71" s="82"/>
      <c r="O71" s="82"/>
      <c r="P71" s="82"/>
      <c r="Q71" s="87"/>
    </row>
    <row r="72" spans="1:17" ht="18" customHeight="1">
      <c r="A72" s="21">
        <f t="shared" si="2"/>
        <v>41</v>
      </c>
      <c r="B72" s="93">
        <v>735</v>
      </c>
      <c r="C72" s="108" t="s">
        <v>255</v>
      </c>
      <c r="D72" s="64" t="s">
        <v>256</v>
      </c>
      <c r="E72" s="65" t="s">
        <v>55</v>
      </c>
      <c r="F72" s="34">
        <v>39275</v>
      </c>
      <c r="G72" s="60" t="s">
        <v>257</v>
      </c>
      <c r="H72" s="61" t="s">
        <v>130</v>
      </c>
      <c r="I72" s="35" t="s">
        <v>143</v>
      </c>
      <c r="J72" s="35"/>
      <c r="K72" s="25">
        <v>31597</v>
      </c>
      <c r="L72" s="72">
        <v>51412853</v>
      </c>
      <c r="M72" s="76">
        <v>181153</v>
      </c>
      <c r="N72" s="95"/>
      <c r="O72" s="95"/>
      <c r="P72" s="95"/>
      <c r="Q72" s="87"/>
    </row>
    <row r="73" spans="1:17" ht="17.25" customHeight="1">
      <c r="A73" s="21">
        <f t="shared" si="2"/>
        <v>42</v>
      </c>
      <c r="B73" s="93">
        <v>762</v>
      </c>
      <c r="C73" s="108" t="s">
        <v>258</v>
      </c>
      <c r="D73" s="58" t="s">
        <v>259</v>
      </c>
      <c r="E73" s="59" t="s">
        <v>55</v>
      </c>
      <c r="F73" s="34">
        <v>39290</v>
      </c>
      <c r="G73" s="60" t="s">
        <v>260</v>
      </c>
      <c r="H73" s="61" t="s">
        <v>130</v>
      </c>
      <c r="I73" s="35" t="s">
        <v>143</v>
      </c>
      <c r="J73" s="35"/>
      <c r="K73" s="25">
        <v>29514</v>
      </c>
      <c r="L73" s="72">
        <v>30054356</v>
      </c>
      <c r="M73" s="76">
        <v>180251</v>
      </c>
      <c r="N73" s="77"/>
      <c r="O73" s="77"/>
      <c r="P73" s="77"/>
      <c r="Q73" s="78"/>
    </row>
    <row r="74" spans="1:17" ht="17.25" customHeight="1">
      <c r="A74" s="21">
        <f t="shared" si="2"/>
        <v>43</v>
      </c>
      <c r="B74" s="97">
        <v>777</v>
      </c>
      <c r="C74" s="108" t="s">
        <v>261</v>
      </c>
      <c r="D74" s="58" t="s">
        <v>262</v>
      </c>
      <c r="E74" s="59" t="s">
        <v>55</v>
      </c>
      <c r="F74" s="34">
        <v>39310</v>
      </c>
      <c r="G74" s="60" t="s">
        <v>161</v>
      </c>
      <c r="H74" s="61" t="s">
        <v>130</v>
      </c>
      <c r="I74" s="35" t="s">
        <v>143</v>
      </c>
      <c r="J74" s="35"/>
      <c r="K74" s="25">
        <v>32979</v>
      </c>
      <c r="L74" s="72">
        <v>50851594</v>
      </c>
      <c r="M74" s="76">
        <v>181145</v>
      </c>
      <c r="N74" s="77"/>
      <c r="O74" s="77"/>
      <c r="P74" s="77"/>
      <c r="Q74" s="78"/>
    </row>
    <row r="75" spans="1:17" ht="17.25" customHeight="1">
      <c r="A75" s="21">
        <f t="shared" si="2"/>
        <v>44</v>
      </c>
      <c r="B75" s="97">
        <v>790</v>
      </c>
      <c r="C75" s="108" t="s">
        <v>263</v>
      </c>
      <c r="D75" s="64" t="s">
        <v>264</v>
      </c>
      <c r="E75" s="65" t="s">
        <v>55</v>
      </c>
      <c r="F75" s="34">
        <v>39317</v>
      </c>
      <c r="G75" s="60" t="s">
        <v>46</v>
      </c>
      <c r="H75" s="71" t="s">
        <v>130</v>
      </c>
      <c r="I75" s="35" t="s">
        <v>143</v>
      </c>
      <c r="J75" s="35"/>
      <c r="K75" s="25">
        <v>30485</v>
      </c>
      <c r="L75" s="72">
        <v>30622631</v>
      </c>
      <c r="M75" s="76">
        <v>181119</v>
      </c>
      <c r="N75" s="103"/>
      <c r="O75" s="103"/>
      <c r="P75" s="103"/>
      <c r="Q75" s="87"/>
    </row>
    <row r="76" spans="1:17" ht="18" customHeight="1">
      <c r="A76" s="21">
        <f t="shared" si="2"/>
        <v>45</v>
      </c>
      <c r="B76" s="97">
        <v>884</v>
      </c>
      <c r="C76" s="108" t="s">
        <v>265</v>
      </c>
      <c r="D76" s="58" t="s">
        <v>266</v>
      </c>
      <c r="E76" s="59" t="s">
        <v>55</v>
      </c>
      <c r="F76" s="34">
        <v>39357</v>
      </c>
      <c r="G76" s="66" t="s">
        <v>187</v>
      </c>
      <c r="H76" s="61" t="s">
        <v>130</v>
      </c>
      <c r="I76" s="35" t="s">
        <v>143</v>
      </c>
      <c r="J76" s="35"/>
      <c r="K76" s="25">
        <v>32543</v>
      </c>
      <c r="L76" s="72">
        <v>20659868</v>
      </c>
      <c r="M76" s="76">
        <v>181146</v>
      </c>
      <c r="N76" s="99"/>
      <c r="O76" s="99"/>
      <c r="P76" s="99"/>
      <c r="Q76" s="87"/>
    </row>
    <row r="77" spans="1:17" ht="18" customHeight="1">
      <c r="A77" s="21">
        <f t="shared" si="2"/>
        <v>46</v>
      </c>
      <c r="B77" s="97">
        <v>946</v>
      </c>
      <c r="C77" s="108" t="s">
        <v>267</v>
      </c>
      <c r="D77" s="64" t="s">
        <v>268</v>
      </c>
      <c r="E77" s="65" t="s">
        <v>55</v>
      </c>
      <c r="F77" s="34">
        <v>39493</v>
      </c>
      <c r="G77" s="66" t="s">
        <v>46</v>
      </c>
      <c r="H77" s="61" t="s">
        <v>130</v>
      </c>
      <c r="I77" s="35" t="s">
        <v>143</v>
      </c>
      <c r="J77" s="35"/>
      <c r="K77" s="25">
        <v>33491</v>
      </c>
      <c r="L77" s="72">
        <v>21200497</v>
      </c>
      <c r="M77" s="76">
        <v>180280</v>
      </c>
      <c r="N77" s="103"/>
      <c r="O77" s="103"/>
      <c r="P77" s="103"/>
      <c r="Q77" s="87"/>
    </row>
    <row r="78" spans="1:17" ht="18" customHeight="1">
      <c r="A78" s="21">
        <f t="shared" si="2"/>
        <v>47</v>
      </c>
      <c r="B78" s="97">
        <v>948</v>
      </c>
      <c r="C78" s="108" t="s">
        <v>269</v>
      </c>
      <c r="D78" s="58" t="s">
        <v>270</v>
      </c>
      <c r="E78" s="59" t="s">
        <v>55</v>
      </c>
      <c r="F78" s="34">
        <v>39517</v>
      </c>
      <c r="G78" s="60" t="s">
        <v>245</v>
      </c>
      <c r="H78" s="61" t="s">
        <v>130</v>
      </c>
      <c r="I78" s="35" t="s">
        <v>143</v>
      </c>
      <c r="J78" s="35"/>
      <c r="K78" s="25">
        <v>33363</v>
      </c>
      <c r="L78" s="72">
        <v>101074861</v>
      </c>
      <c r="M78" s="76">
        <v>181186</v>
      </c>
      <c r="N78" s="77"/>
      <c r="O78" s="77"/>
      <c r="P78" s="77"/>
      <c r="Q78" s="78"/>
    </row>
    <row r="79" spans="1:17" ht="18" customHeight="1">
      <c r="A79" s="21">
        <f t="shared" si="2"/>
        <v>48</v>
      </c>
      <c r="B79" s="97">
        <v>960</v>
      </c>
      <c r="C79" s="108" t="s">
        <v>271</v>
      </c>
      <c r="D79" s="58" t="s">
        <v>272</v>
      </c>
      <c r="E79" s="59" t="s">
        <v>38</v>
      </c>
      <c r="F79" s="34">
        <v>39543</v>
      </c>
      <c r="G79" s="60" t="s">
        <v>226</v>
      </c>
      <c r="H79" s="107" t="s">
        <v>130</v>
      </c>
      <c r="I79" s="35" t="s">
        <v>143</v>
      </c>
      <c r="J79" s="35"/>
      <c r="K79" s="25">
        <v>32969</v>
      </c>
      <c r="L79" s="72">
        <v>20768740</v>
      </c>
      <c r="M79" s="76">
        <v>181281</v>
      </c>
      <c r="N79" s="82"/>
      <c r="O79" s="82"/>
      <c r="P79" s="82"/>
      <c r="Q79" s="87"/>
    </row>
    <row r="80" spans="1:17" ht="17.25" customHeight="1">
      <c r="A80" s="21">
        <f t="shared" si="2"/>
        <v>49</v>
      </c>
      <c r="B80" s="97">
        <v>969</v>
      </c>
      <c r="C80" s="108" t="s">
        <v>273</v>
      </c>
      <c r="D80" s="64" t="s">
        <v>274</v>
      </c>
      <c r="E80" s="65" t="s">
        <v>55</v>
      </c>
      <c r="F80" s="34">
        <v>39559</v>
      </c>
      <c r="G80" s="60" t="s">
        <v>275</v>
      </c>
      <c r="H80" s="61" t="s">
        <v>130</v>
      </c>
      <c r="I80" s="35" t="s">
        <v>143</v>
      </c>
      <c r="J80" s="35"/>
      <c r="K80" s="25">
        <v>33862</v>
      </c>
      <c r="L80" s="72">
        <v>20814381</v>
      </c>
      <c r="M80" s="76">
        <v>181164</v>
      </c>
      <c r="N80" s="77"/>
      <c r="O80" s="77"/>
      <c r="P80" s="77"/>
      <c r="Q80" s="87"/>
    </row>
    <row r="81" spans="1:17" ht="17.25" customHeight="1">
      <c r="A81" s="21">
        <f t="shared" si="2"/>
        <v>50</v>
      </c>
      <c r="B81" s="97">
        <v>990</v>
      </c>
      <c r="C81" s="108" t="s">
        <v>276</v>
      </c>
      <c r="D81" s="58" t="s">
        <v>277</v>
      </c>
      <c r="E81" s="59" t="s">
        <v>55</v>
      </c>
      <c r="F81" s="34">
        <v>39561</v>
      </c>
      <c r="G81" s="60" t="s">
        <v>217</v>
      </c>
      <c r="H81" s="61" t="s">
        <v>130</v>
      </c>
      <c r="I81" s="35" t="s">
        <v>143</v>
      </c>
      <c r="J81" s="35"/>
      <c r="K81" s="25">
        <v>33704</v>
      </c>
      <c r="L81" s="72">
        <v>21008073</v>
      </c>
      <c r="M81" s="76">
        <v>181165</v>
      </c>
      <c r="N81" s="82"/>
      <c r="O81" s="82"/>
      <c r="P81" s="82"/>
      <c r="Q81" s="87"/>
    </row>
    <row r="82" spans="1:17" ht="17.25" customHeight="1">
      <c r="A82" s="21">
        <f t="shared" si="2"/>
        <v>51</v>
      </c>
      <c r="B82" s="93">
        <v>1028</v>
      </c>
      <c r="C82" s="108" t="s">
        <v>278</v>
      </c>
      <c r="D82" s="109" t="s">
        <v>279</v>
      </c>
      <c r="E82" s="110" t="s">
        <v>55</v>
      </c>
      <c r="F82" s="34">
        <v>39630</v>
      </c>
      <c r="G82" s="60" t="s">
        <v>280</v>
      </c>
      <c r="H82" s="61" t="s">
        <v>130</v>
      </c>
      <c r="I82" s="35" t="s">
        <v>143</v>
      </c>
      <c r="J82" s="35"/>
      <c r="K82" s="25">
        <v>33681</v>
      </c>
      <c r="L82" s="72">
        <v>20800824</v>
      </c>
      <c r="M82" s="76">
        <v>191581</v>
      </c>
      <c r="N82" s="82"/>
      <c r="O82" s="82"/>
      <c r="P82" s="82"/>
      <c r="Q82" s="87"/>
    </row>
    <row r="83" spans="1:17" ht="18" customHeight="1">
      <c r="A83" s="21">
        <f t="shared" si="2"/>
        <v>52</v>
      </c>
      <c r="B83" s="97">
        <v>1034</v>
      </c>
      <c r="C83" s="108" t="s">
        <v>281</v>
      </c>
      <c r="D83" s="64" t="s">
        <v>282</v>
      </c>
      <c r="E83" s="65" t="s">
        <v>55</v>
      </c>
      <c r="F83" s="34">
        <v>39631</v>
      </c>
      <c r="G83" s="60" t="s">
        <v>283</v>
      </c>
      <c r="H83" s="61" t="s">
        <v>130</v>
      </c>
      <c r="I83" s="35" t="s">
        <v>143</v>
      </c>
      <c r="J83" s="35"/>
      <c r="K83" s="25">
        <v>29770</v>
      </c>
      <c r="L83" s="72">
        <v>29770</v>
      </c>
      <c r="M83" s="76">
        <v>191592</v>
      </c>
      <c r="N83" s="82"/>
      <c r="O83" s="82"/>
      <c r="P83" s="82"/>
      <c r="Q83" s="87"/>
    </row>
    <row r="84" spans="1:17" ht="18" customHeight="1">
      <c r="A84" s="21">
        <f t="shared" si="2"/>
        <v>53</v>
      </c>
      <c r="B84" s="97">
        <v>1036</v>
      </c>
      <c r="C84" s="108" t="s">
        <v>284</v>
      </c>
      <c r="D84" s="64" t="s">
        <v>285</v>
      </c>
      <c r="E84" s="65" t="s">
        <v>55</v>
      </c>
      <c r="F84" s="34">
        <v>39632</v>
      </c>
      <c r="G84" s="66" t="s">
        <v>46</v>
      </c>
      <c r="H84" s="71" t="s">
        <v>130</v>
      </c>
      <c r="I84" s="35" t="s">
        <v>143</v>
      </c>
      <c r="J84" s="35"/>
      <c r="K84" s="25">
        <v>32543</v>
      </c>
      <c r="L84" s="72">
        <v>20610746</v>
      </c>
      <c r="M84" s="76">
        <v>197261</v>
      </c>
      <c r="N84" s="95"/>
      <c r="O84" s="95"/>
      <c r="P84" s="95"/>
      <c r="Q84" s="78"/>
    </row>
    <row r="85" spans="1:17" ht="18" customHeight="1">
      <c r="A85" s="21">
        <f t="shared" si="2"/>
        <v>54</v>
      </c>
      <c r="B85" s="93">
        <v>1043</v>
      </c>
      <c r="C85" s="108" t="s">
        <v>286</v>
      </c>
      <c r="D85" s="64" t="s">
        <v>287</v>
      </c>
      <c r="E85" s="65" t="s">
        <v>55</v>
      </c>
      <c r="F85" s="34">
        <v>39664</v>
      </c>
      <c r="G85" s="66" t="s">
        <v>288</v>
      </c>
      <c r="H85" s="61" t="s">
        <v>130</v>
      </c>
      <c r="I85" s="35" t="s">
        <v>143</v>
      </c>
      <c r="J85" s="35"/>
      <c r="K85" s="25">
        <v>34124</v>
      </c>
      <c r="L85" s="72">
        <v>51412736</v>
      </c>
      <c r="M85" s="76">
        <v>190764</v>
      </c>
      <c r="N85" s="99"/>
      <c r="O85" s="99"/>
      <c r="P85" s="99"/>
      <c r="Q85" s="87"/>
    </row>
    <row r="86" spans="1:17" ht="17.25" customHeight="1">
      <c r="A86" s="21">
        <f t="shared" si="2"/>
        <v>55</v>
      </c>
      <c r="B86" s="93">
        <v>1046</v>
      </c>
      <c r="C86" s="108" t="s">
        <v>289</v>
      </c>
      <c r="D86" s="58" t="s">
        <v>290</v>
      </c>
      <c r="E86" s="59" t="s">
        <v>55</v>
      </c>
      <c r="F86" s="34">
        <v>39665</v>
      </c>
      <c r="G86" s="60" t="s">
        <v>208</v>
      </c>
      <c r="H86" s="61" t="s">
        <v>130</v>
      </c>
      <c r="I86" s="35" t="s">
        <v>143</v>
      </c>
      <c r="J86" s="35"/>
      <c r="K86" s="25">
        <v>33278</v>
      </c>
      <c r="L86" s="72">
        <v>90440732</v>
      </c>
      <c r="M86" s="76">
        <v>190754</v>
      </c>
      <c r="N86" s="77"/>
      <c r="O86" s="77"/>
      <c r="P86" s="77"/>
      <c r="Q86" s="87"/>
    </row>
    <row r="87" spans="1:17" ht="17.25" customHeight="1">
      <c r="A87" s="21">
        <f t="shared" si="2"/>
        <v>56</v>
      </c>
      <c r="B87" s="93">
        <v>1047</v>
      </c>
      <c r="C87" s="108" t="s">
        <v>291</v>
      </c>
      <c r="D87" s="58" t="s">
        <v>292</v>
      </c>
      <c r="E87" s="59" t="s">
        <v>55</v>
      </c>
      <c r="F87" s="34">
        <v>39666</v>
      </c>
      <c r="G87" s="60" t="s">
        <v>275</v>
      </c>
      <c r="H87" s="61" t="s">
        <v>130</v>
      </c>
      <c r="I87" s="35" t="s">
        <v>143</v>
      </c>
      <c r="J87" s="35"/>
      <c r="K87" s="25">
        <v>35310</v>
      </c>
      <c r="L87" s="72">
        <v>20879999</v>
      </c>
      <c r="M87" s="76">
        <v>191585</v>
      </c>
      <c r="N87" s="94"/>
      <c r="O87" s="94"/>
      <c r="P87" s="94"/>
      <c r="Q87" s="87"/>
    </row>
    <row r="88" spans="1:17" ht="17.25" customHeight="1">
      <c r="A88" s="21">
        <f t="shared" si="2"/>
        <v>57</v>
      </c>
      <c r="B88" s="93">
        <v>1072</v>
      </c>
      <c r="C88" s="108" t="s">
        <v>293</v>
      </c>
      <c r="D88" s="58" t="s">
        <v>294</v>
      </c>
      <c r="E88" s="59" t="s">
        <v>55</v>
      </c>
      <c r="F88" s="34">
        <v>39727</v>
      </c>
      <c r="G88" s="60" t="s">
        <v>211</v>
      </c>
      <c r="H88" s="61" t="s">
        <v>130</v>
      </c>
      <c r="I88" s="35" t="s">
        <v>143</v>
      </c>
      <c r="J88" s="35"/>
      <c r="K88" s="25">
        <v>33677</v>
      </c>
      <c r="L88" s="72">
        <v>40295353</v>
      </c>
      <c r="M88" s="76">
        <v>197260</v>
      </c>
      <c r="N88" s="77"/>
      <c r="O88" s="77"/>
      <c r="P88" s="77"/>
      <c r="Q88" s="78"/>
    </row>
    <row r="89" spans="1:17" ht="18" customHeight="1">
      <c r="A89" s="21">
        <f t="shared" si="2"/>
        <v>58</v>
      </c>
      <c r="B89" s="93">
        <v>1085</v>
      </c>
      <c r="C89" s="108" t="s">
        <v>295</v>
      </c>
      <c r="D89" s="64" t="s">
        <v>296</v>
      </c>
      <c r="E89" s="65" t="s">
        <v>55</v>
      </c>
      <c r="F89" s="34">
        <v>39815</v>
      </c>
      <c r="G89" s="60" t="s">
        <v>199</v>
      </c>
      <c r="H89" s="61" t="s">
        <v>130</v>
      </c>
      <c r="I89" s="35" t="s">
        <v>143</v>
      </c>
      <c r="J89" s="35"/>
      <c r="K89" s="25">
        <v>23382</v>
      </c>
      <c r="L89" s="72">
        <v>20094330</v>
      </c>
      <c r="M89" s="76">
        <v>191588</v>
      </c>
      <c r="N89" s="103"/>
      <c r="O89" s="103"/>
      <c r="P89" s="103"/>
      <c r="Q89" s="87"/>
    </row>
    <row r="90" spans="1:17" s="104" customFormat="1" ht="18" customHeight="1">
      <c r="A90" s="21">
        <f t="shared" si="2"/>
        <v>59</v>
      </c>
      <c r="B90" s="93">
        <v>1091</v>
      </c>
      <c r="C90" s="108" t="s">
        <v>297</v>
      </c>
      <c r="D90" s="58" t="s">
        <v>298</v>
      </c>
      <c r="E90" s="59" t="s">
        <v>55</v>
      </c>
      <c r="F90" s="34">
        <v>40128</v>
      </c>
      <c r="G90" s="60" t="s">
        <v>245</v>
      </c>
      <c r="H90" s="61" t="s">
        <v>130</v>
      </c>
      <c r="I90" s="35" t="s">
        <v>143</v>
      </c>
      <c r="J90" s="35"/>
      <c r="K90" s="25">
        <v>33729</v>
      </c>
      <c r="L90" s="72">
        <v>100627396</v>
      </c>
      <c r="M90" s="76">
        <v>191594</v>
      </c>
      <c r="N90" s="77"/>
      <c r="O90" s="77"/>
      <c r="P90" s="77"/>
      <c r="Q90" s="87"/>
    </row>
    <row r="91" spans="1:17" s="104" customFormat="1" ht="18" customHeight="1">
      <c r="A91" s="21">
        <f t="shared" si="2"/>
        <v>60</v>
      </c>
      <c r="B91" s="97">
        <v>1117</v>
      </c>
      <c r="C91" s="108" t="s">
        <v>299</v>
      </c>
      <c r="D91" s="58" t="s">
        <v>300</v>
      </c>
      <c r="E91" s="59" t="s">
        <v>55</v>
      </c>
      <c r="F91" s="34">
        <v>40148</v>
      </c>
      <c r="G91" s="60" t="s">
        <v>181</v>
      </c>
      <c r="H91" s="61" t="s">
        <v>130</v>
      </c>
      <c r="I91" s="35" t="s">
        <v>143</v>
      </c>
      <c r="J91" s="35"/>
      <c r="K91" s="25">
        <v>32692</v>
      </c>
      <c r="L91" s="72">
        <v>101212952</v>
      </c>
      <c r="M91" s="76">
        <v>190766</v>
      </c>
      <c r="N91" s="92"/>
      <c r="O91" s="92"/>
      <c r="P91" s="92"/>
      <c r="Q91" s="87"/>
    </row>
    <row r="92" spans="1:17" s="104" customFormat="1" ht="17.25" customHeight="1">
      <c r="A92" s="21">
        <f t="shared" si="2"/>
        <v>61</v>
      </c>
      <c r="B92" s="88">
        <v>1132</v>
      </c>
      <c r="C92" s="108" t="s">
        <v>301</v>
      </c>
      <c r="D92" s="58" t="s">
        <v>302</v>
      </c>
      <c r="E92" s="59" t="s">
        <v>55</v>
      </c>
      <c r="F92" s="34">
        <v>40196</v>
      </c>
      <c r="G92" s="60" t="s">
        <v>211</v>
      </c>
      <c r="H92" s="61" t="s">
        <v>130</v>
      </c>
      <c r="I92" s="35" t="s">
        <v>143</v>
      </c>
      <c r="J92" s="35"/>
      <c r="K92" s="25">
        <v>25965</v>
      </c>
      <c r="L92" s="72">
        <v>20980808</v>
      </c>
      <c r="M92" s="76">
        <v>621631</v>
      </c>
      <c r="N92" s="94"/>
      <c r="O92" s="94"/>
      <c r="P92" s="94"/>
      <c r="Q92" s="87"/>
    </row>
    <row r="93" spans="1:17" ht="18" customHeight="1">
      <c r="A93" s="21">
        <f t="shared" si="2"/>
        <v>62</v>
      </c>
      <c r="B93" s="97">
        <v>1144</v>
      </c>
      <c r="C93" s="108" t="s">
        <v>303</v>
      </c>
      <c r="D93" s="64" t="s">
        <v>304</v>
      </c>
      <c r="E93" s="65" t="s">
        <v>38</v>
      </c>
      <c r="F93" s="34">
        <v>40212</v>
      </c>
      <c r="G93" s="66" t="s">
        <v>190</v>
      </c>
      <c r="H93" s="61" t="s">
        <v>130</v>
      </c>
      <c r="I93" s="35" t="s">
        <v>143</v>
      </c>
      <c r="J93" s="35"/>
      <c r="K93" s="25">
        <v>32333</v>
      </c>
      <c r="L93" s="72">
        <v>101208579</v>
      </c>
      <c r="M93" s="76">
        <v>621610</v>
      </c>
      <c r="N93" s="95"/>
      <c r="O93" s="95"/>
      <c r="P93" s="95"/>
      <c r="Q93" s="87"/>
    </row>
    <row r="94" spans="1:17" s="104" customFormat="1" ht="17.25" customHeight="1">
      <c r="A94" s="21">
        <f t="shared" si="2"/>
        <v>63</v>
      </c>
      <c r="B94" s="93">
        <v>1150</v>
      </c>
      <c r="C94" s="108" t="s">
        <v>305</v>
      </c>
      <c r="D94" s="64" t="s">
        <v>306</v>
      </c>
      <c r="E94" s="65" t="s">
        <v>55</v>
      </c>
      <c r="F94" s="34">
        <v>40238</v>
      </c>
      <c r="G94" s="60" t="s">
        <v>260</v>
      </c>
      <c r="H94" s="61" t="s">
        <v>130</v>
      </c>
      <c r="I94" s="35" t="s">
        <v>143</v>
      </c>
      <c r="J94" s="35"/>
      <c r="K94" s="25">
        <v>31575</v>
      </c>
      <c r="L94" s="72">
        <v>101208579</v>
      </c>
      <c r="M94" s="76">
        <v>621684</v>
      </c>
      <c r="N94" s="92"/>
      <c r="O94" s="92"/>
      <c r="P94" s="92"/>
      <c r="Q94" s="87"/>
    </row>
    <row r="95" spans="1:17" s="104" customFormat="1" ht="18" customHeight="1">
      <c r="A95" s="21">
        <f t="shared" si="2"/>
        <v>64</v>
      </c>
      <c r="B95" s="93">
        <v>1162</v>
      </c>
      <c r="C95" s="108" t="s">
        <v>307</v>
      </c>
      <c r="D95" s="64" t="s">
        <v>308</v>
      </c>
      <c r="E95" s="65" t="s">
        <v>55</v>
      </c>
      <c r="F95" s="34">
        <v>40289</v>
      </c>
      <c r="G95" s="66" t="s">
        <v>46</v>
      </c>
      <c r="H95" s="61" t="s">
        <v>130</v>
      </c>
      <c r="I95" s="35" t="s">
        <v>143</v>
      </c>
      <c r="J95" s="35"/>
      <c r="K95" s="25">
        <v>31488</v>
      </c>
      <c r="L95" s="72">
        <v>90709116</v>
      </c>
      <c r="M95" s="76">
        <v>621634</v>
      </c>
      <c r="N95" s="95"/>
      <c r="O95" s="95"/>
      <c r="P95" s="95"/>
      <c r="Q95" s="87"/>
    </row>
    <row r="96" spans="1:17" ht="17.25" customHeight="1">
      <c r="A96" s="21">
        <f t="shared" si="2"/>
        <v>65</v>
      </c>
      <c r="B96" s="97">
        <v>1223</v>
      </c>
      <c r="C96" s="108" t="s">
        <v>309</v>
      </c>
      <c r="D96" s="64" t="s">
        <v>310</v>
      </c>
      <c r="E96" s="65" t="s">
        <v>55</v>
      </c>
      <c r="F96" s="34">
        <v>40513</v>
      </c>
      <c r="G96" s="60" t="s">
        <v>280</v>
      </c>
      <c r="H96" s="61" t="s">
        <v>130</v>
      </c>
      <c r="I96" s="35" t="s">
        <v>143</v>
      </c>
      <c r="J96" s="35"/>
      <c r="K96" s="25">
        <v>35022</v>
      </c>
      <c r="L96" s="72">
        <v>20893306</v>
      </c>
      <c r="M96" s="76">
        <v>623383</v>
      </c>
      <c r="N96" s="77"/>
      <c r="O96" s="77"/>
      <c r="P96" s="77"/>
      <c r="Q96" s="87"/>
    </row>
    <row r="97" spans="1:17" ht="18" customHeight="1">
      <c r="A97" s="21">
        <f t="shared" si="2"/>
        <v>66</v>
      </c>
      <c r="B97" s="97">
        <v>1271</v>
      </c>
      <c r="C97" s="108" t="s">
        <v>311</v>
      </c>
      <c r="D97" s="64" t="s">
        <v>312</v>
      </c>
      <c r="E97" s="65" t="s">
        <v>55</v>
      </c>
      <c r="F97" s="34">
        <v>40710</v>
      </c>
      <c r="G97" s="60" t="s">
        <v>313</v>
      </c>
      <c r="H97" s="61" t="s">
        <v>130</v>
      </c>
      <c r="I97" s="35" t="s">
        <v>143</v>
      </c>
      <c r="J97" s="35"/>
      <c r="K97" s="25">
        <v>34855</v>
      </c>
      <c r="L97" s="72">
        <v>30541878</v>
      </c>
      <c r="M97" s="76">
        <v>640552</v>
      </c>
      <c r="N97" s="82"/>
      <c r="O97" s="82"/>
      <c r="P97" s="82"/>
      <c r="Q97" s="87"/>
    </row>
    <row r="98" spans="1:17" ht="17.25" customHeight="1">
      <c r="A98" s="21">
        <f t="shared" ref="A98:A161" si="3">A97+1</f>
        <v>67</v>
      </c>
      <c r="B98" s="97">
        <v>1286</v>
      </c>
      <c r="C98" s="108" t="s">
        <v>314</v>
      </c>
      <c r="D98" s="58" t="s">
        <v>315</v>
      </c>
      <c r="E98" s="59" t="s">
        <v>55</v>
      </c>
      <c r="F98" s="34">
        <v>40737</v>
      </c>
      <c r="G98" s="60" t="s">
        <v>172</v>
      </c>
      <c r="H98" s="61" t="s">
        <v>130</v>
      </c>
      <c r="I98" s="35" t="s">
        <v>143</v>
      </c>
      <c r="J98" s="35"/>
      <c r="K98" s="25">
        <v>34367</v>
      </c>
      <c r="L98" s="72">
        <v>101083024</v>
      </c>
      <c r="M98" s="76">
        <v>651963</v>
      </c>
      <c r="N98" s="77"/>
      <c r="O98" s="77"/>
      <c r="P98" s="77"/>
      <c r="Q98" s="87"/>
    </row>
    <row r="99" spans="1:17" ht="18" customHeight="1">
      <c r="A99" s="21">
        <f t="shared" si="3"/>
        <v>68</v>
      </c>
      <c r="B99" s="97">
        <v>1288</v>
      </c>
      <c r="C99" s="108" t="s">
        <v>316</v>
      </c>
      <c r="D99" s="64" t="s">
        <v>317</v>
      </c>
      <c r="E99" s="65" t="s">
        <v>55</v>
      </c>
      <c r="F99" s="34">
        <v>40738</v>
      </c>
      <c r="G99" s="66" t="s">
        <v>236</v>
      </c>
      <c r="H99" s="61" t="s">
        <v>130</v>
      </c>
      <c r="I99" s="35" t="s">
        <v>143</v>
      </c>
      <c r="J99" s="35"/>
      <c r="K99" s="25">
        <v>33972</v>
      </c>
      <c r="L99" s="72">
        <v>30541871</v>
      </c>
      <c r="M99" s="76">
        <v>651966</v>
      </c>
      <c r="N99" s="103"/>
      <c r="O99" s="103"/>
      <c r="P99" s="103"/>
      <c r="Q99" s="87"/>
    </row>
    <row r="100" spans="1:17" ht="18" customHeight="1">
      <c r="A100" s="21">
        <f t="shared" si="3"/>
        <v>69</v>
      </c>
      <c r="B100" s="97">
        <v>1290</v>
      </c>
      <c r="C100" s="108" t="s">
        <v>318</v>
      </c>
      <c r="D100" s="58" t="s">
        <v>319</v>
      </c>
      <c r="E100" s="59" t="s">
        <v>55</v>
      </c>
      <c r="F100" s="34">
        <v>40744</v>
      </c>
      <c r="G100" s="66" t="s">
        <v>46</v>
      </c>
      <c r="H100" s="71" t="s">
        <v>130</v>
      </c>
      <c r="I100" s="35" t="s">
        <v>143</v>
      </c>
      <c r="J100" s="35"/>
      <c r="K100" s="25">
        <v>31598</v>
      </c>
      <c r="L100" s="72">
        <v>20490110</v>
      </c>
      <c r="M100" s="76">
        <v>651840</v>
      </c>
      <c r="N100" s="95"/>
      <c r="O100" s="95"/>
      <c r="P100" s="95"/>
      <c r="Q100" s="87"/>
    </row>
    <row r="101" spans="1:17" ht="18" customHeight="1">
      <c r="A101" s="21">
        <f t="shared" si="3"/>
        <v>70</v>
      </c>
      <c r="B101" s="97">
        <v>1308</v>
      </c>
      <c r="C101" s="108" t="s">
        <v>320</v>
      </c>
      <c r="D101" s="64" t="s">
        <v>321</v>
      </c>
      <c r="E101" s="65" t="s">
        <v>38</v>
      </c>
      <c r="F101" s="34">
        <v>40673</v>
      </c>
      <c r="G101" s="60" t="s">
        <v>322</v>
      </c>
      <c r="H101" s="107" t="s">
        <v>130</v>
      </c>
      <c r="I101" s="35" t="s">
        <v>143</v>
      </c>
      <c r="J101" s="35"/>
      <c r="K101" s="25">
        <v>32945</v>
      </c>
      <c r="L101" s="72">
        <v>101191451</v>
      </c>
      <c r="M101" s="76">
        <v>651857</v>
      </c>
      <c r="N101" s="77"/>
      <c r="O101" s="77"/>
      <c r="P101" s="77"/>
      <c r="Q101" s="87"/>
    </row>
    <row r="102" spans="1:17" ht="17.25" customHeight="1">
      <c r="A102" s="21">
        <f t="shared" si="3"/>
        <v>71</v>
      </c>
      <c r="B102" s="97">
        <v>1317</v>
      </c>
      <c r="C102" s="108" t="s">
        <v>323</v>
      </c>
      <c r="D102" s="58" t="s">
        <v>324</v>
      </c>
      <c r="E102" s="59" t="s">
        <v>55</v>
      </c>
      <c r="F102" s="34">
        <v>40863</v>
      </c>
      <c r="G102" s="60" t="s">
        <v>169</v>
      </c>
      <c r="H102" s="61" t="s">
        <v>130</v>
      </c>
      <c r="I102" s="35" t="s">
        <v>143</v>
      </c>
      <c r="J102" s="35"/>
      <c r="K102" s="25">
        <v>34396</v>
      </c>
      <c r="L102" s="72">
        <v>30896059</v>
      </c>
      <c r="M102" s="76">
        <v>651968</v>
      </c>
      <c r="N102" s="77"/>
      <c r="O102" s="77"/>
      <c r="P102" s="77"/>
      <c r="Q102" s="78"/>
    </row>
    <row r="103" spans="1:17" ht="17.25" customHeight="1">
      <c r="A103" s="21">
        <f t="shared" si="3"/>
        <v>72</v>
      </c>
      <c r="B103" s="97">
        <v>1320</v>
      </c>
      <c r="C103" s="108" t="s">
        <v>325</v>
      </c>
      <c r="D103" s="64" t="s">
        <v>326</v>
      </c>
      <c r="E103" s="65" t="s">
        <v>55</v>
      </c>
      <c r="F103" s="34">
        <v>40869</v>
      </c>
      <c r="G103" s="60" t="s">
        <v>257</v>
      </c>
      <c r="H103" s="61" t="s">
        <v>130</v>
      </c>
      <c r="I103" s="35" t="s">
        <v>143</v>
      </c>
      <c r="J103" s="35"/>
      <c r="K103" s="25">
        <v>35072</v>
      </c>
      <c r="L103" s="72">
        <v>30597999</v>
      </c>
      <c r="M103" s="76">
        <v>651967</v>
      </c>
      <c r="N103" s="95"/>
      <c r="O103" s="95"/>
      <c r="P103" s="95"/>
      <c r="Q103" s="87"/>
    </row>
    <row r="104" spans="1:17" ht="18" customHeight="1">
      <c r="A104" s="21">
        <f t="shared" si="3"/>
        <v>73</v>
      </c>
      <c r="B104" s="97">
        <v>1328</v>
      </c>
      <c r="C104" s="108" t="s">
        <v>327</v>
      </c>
      <c r="D104" s="64" t="s">
        <v>328</v>
      </c>
      <c r="E104" s="65" t="s">
        <v>55</v>
      </c>
      <c r="F104" s="34">
        <v>40940</v>
      </c>
      <c r="G104" s="66" t="s">
        <v>288</v>
      </c>
      <c r="H104" s="61" t="s">
        <v>130</v>
      </c>
      <c r="I104" s="35" t="s">
        <v>143</v>
      </c>
      <c r="J104" s="35"/>
      <c r="K104" s="25">
        <v>35382</v>
      </c>
      <c r="L104" s="72">
        <v>90672097</v>
      </c>
      <c r="M104" s="76">
        <v>651962</v>
      </c>
      <c r="N104" s="95"/>
      <c r="O104" s="95"/>
      <c r="P104" s="95"/>
      <c r="Q104" s="87"/>
    </row>
    <row r="105" spans="1:17" s="116" customFormat="1" ht="17.25" customHeight="1">
      <c r="A105" s="21">
        <f t="shared" si="3"/>
        <v>74</v>
      </c>
      <c r="B105" s="97">
        <v>1338</v>
      </c>
      <c r="C105" s="108" t="s">
        <v>329</v>
      </c>
      <c r="D105" s="58" t="s">
        <v>330</v>
      </c>
      <c r="E105" s="111" t="s">
        <v>55</v>
      </c>
      <c r="F105" s="34">
        <v>41066</v>
      </c>
      <c r="G105" s="112" t="s">
        <v>331</v>
      </c>
      <c r="H105" s="61" t="s">
        <v>130</v>
      </c>
      <c r="I105" s="35" t="s">
        <v>143</v>
      </c>
      <c r="J105" s="35"/>
      <c r="K105" s="25">
        <v>33219</v>
      </c>
      <c r="L105" s="72">
        <v>101207812</v>
      </c>
      <c r="M105" s="113">
        <v>621607</v>
      </c>
      <c r="N105" s="114"/>
      <c r="O105" s="114"/>
      <c r="P105" s="114"/>
      <c r="Q105" s="115"/>
    </row>
    <row r="106" spans="1:17" ht="16.5" customHeight="1">
      <c r="A106" s="21">
        <f t="shared" si="3"/>
        <v>75</v>
      </c>
      <c r="B106" s="97">
        <v>1348</v>
      </c>
      <c r="C106" s="108" t="s">
        <v>332</v>
      </c>
      <c r="D106" s="58" t="s">
        <v>333</v>
      </c>
      <c r="E106" s="59" t="s">
        <v>55</v>
      </c>
      <c r="F106" s="34">
        <v>41107</v>
      </c>
      <c r="G106" s="60" t="s">
        <v>214</v>
      </c>
      <c r="H106" s="61" t="s">
        <v>130</v>
      </c>
      <c r="I106" s="35" t="s">
        <v>143</v>
      </c>
      <c r="J106" s="35"/>
      <c r="K106" s="25">
        <v>27216</v>
      </c>
      <c r="L106" s="72">
        <v>51163717</v>
      </c>
      <c r="M106" s="76">
        <v>651812</v>
      </c>
      <c r="N106" s="92"/>
      <c r="O106" s="92"/>
      <c r="P106" s="92"/>
      <c r="Q106" s="87"/>
    </row>
    <row r="107" spans="1:17" ht="18" customHeight="1">
      <c r="A107" s="21">
        <f t="shared" si="3"/>
        <v>76</v>
      </c>
      <c r="B107" s="97">
        <v>1350</v>
      </c>
      <c r="C107" s="108" t="s">
        <v>334</v>
      </c>
      <c r="D107" s="64" t="s">
        <v>335</v>
      </c>
      <c r="E107" s="65" t="s">
        <v>38</v>
      </c>
      <c r="F107" s="34">
        <v>40917</v>
      </c>
      <c r="G107" s="60" t="s">
        <v>202</v>
      </c>
      <c r="H107" s="107" t="s">
        <v>130</v>
      </c>
      <c r="I107" s="35" t="s">
        <v>143</v>
      </c>
      <c r="J107" s="35"/>
      <c r="K107" s="25">
        <v>30830</v>
      </c>
      <c r="L107" s="72">
        <v>100828066</v>
      </c>
      <c r="M107" s="76">
        <v>529477</v>
      </c>
      <c r="N107" s="77"/>
      <c r="O107" s="77"/>
      <c r="P107" s="77"/>
      <c r="Q107" s="87"/>
    </row>
    <row r="108" spans="1:17" ht="18" customHeight="1">
      <c r="A108" s="21">
        <f t="shared" si="3"/>
        <v>77</v>
      </c>
      <c r="B108" s="97">
        <v>1352</v>
      </c>
      <c r="C108" s="108" t="s">
        <v>336</v>
      </c>
      <c r="D108" s="58" t="s">
        <v>337</v>
      </c>
      <c r="E108" s="59" t="s">
        <v>55</v>
      </c>
      <c r="F108" s="34">
        <v>41183</v>
      </c>
      <c r="G108" s="66" t="s">
        <v>46</v>
      </c>
      <c r="H108" s="61" t="s">
        <v>130</v>
      </c>
      <c r="I108" s="35" t="s">
        <v>143</v>
      </c>
      <c r="J108" s="35"/>
      <c r="K108" s="25">
        <v>33758</v>
      </c>
      <c r="L108" s="72">
        <v>20499214</v>
      </c>
      <c r="M108" s="76">
        <v>529467</v>
      </c>
      <c r="N108" s="95"/>
      <c r="O108" s="95"/>
      <c r="P108" s="95"/>
      <c r="Q108" s="87"/>
    </row>
    <row r="109" spans="1:17" ht="17.25" customHeight="1">
      <c r="A109" s="21">
        <f t="shared" si="3"/>
        <v>78</v>
      </c>
      <c r="B109" s="97">
        <v>1355</v>
      </c>
      <c r="C109" s="108" t="s">
        <v>338</v>
      </c>
      <c r="D109" s="58" t="s">
        <v>339</v>
      </c>
      <c r="E109" s="59" t="s">
        <v>38</v>
      </c>
      <c r="F109" s="34">
        <v>41204</v>
      </c>
      <c r="G109" s="60" t="s">
        <v>340</v>
      </c>
      <c r="H109" s="61" t="s">
        <v>130</v>
      </c>
      <c r="I109" s="35" t="s">
        <v>143</v>
      </c>
      <c r="J109" s="35"/>
      <c r="K109" s="25">
        <v>26545</v>
      </c>
      <c r="L109" s="72">
        <v>51227382</v>
      </c>
      <c r="M109" s="76">
        <v>529486</v>
      </c>
      <c r="N109" s="94"/>
      <c r="O109" s="94"/>
      <c r="P109" s="94"/>
      <c r="Q109" s="87"/>
    </row>
    <row r="110" spans="1:17" ht="17.25" customHeight="1">
      <c r="A110" s="21">
        <f t="shared" si="3"/>
        <v>79</v>
      </c>
      <c r="B110" s="97">
        <v>1356</v>
      </c>
      <c r="C110" s="108" t="s">
        <v>341</v>
      </c>
      <c r="D110" s="58" t="s">
        <v>342</v>
      </c>
      <c r="E110" s="59" t="s">
        <v>55</v>
      </c>
      <c r="F110" s="34">
        <v>41204</v>
      </c>
      <c r="G110" s="60" t="s">
        <v>340</v>
      </c>
      <c r="H110" s="61" t="s">
        <v>130</v>
      </c>
      <c r="I110" s="35" t="s">
        <v>143</v>
      </c>
      <c r="J110" s="35"/>
      <c r="K110" s="25">
        <v>28964</v>
      </c>
      <c r="L110" s="72">
        <v>51228849</v>
      </c>
      <c r="M110" s="76">
        <v>569658</v>
      </c>
      <c r="N110" s="92"/>
      <c r="O110" s="92"/>
      <c r="P110" s="92"/>
      <c r="Q110" s="87"/>
    </row>
    <row r="111" spans="1:17" ht="18" customHeight="1">
      <c r="A111" s="21">
        <f t="shared" si="3"/>
        <v>80</v>
      </c>
      <c r="B111" s="97">
        <v>1368</v>
      </c>
      <c r="C111" s="108" t="s">
        <v>343</v>
      </c>
      <c r="D111" s="64" t="s">
        <v>344</v>
      </c>
      <c r="E111" s="65" t="s">
        <v>38</v>
      </c>
      <c r="F111" s="34">
        <v>41225</v>
      </c>
      <c r="G111" s="60" t="s">
        <v>202</v>
      </c>
      <c r="H111" s="80" t="s">
        <v>130</v>
      </c>
      <c r="I111" s="35" t="s">
        <v>143</v>
      </c>
      <c r="J111" s="35"/>
      <c r="K111" s="25">
        <v>33695</v>
      </c>
      <c r="L111" s="72">
        <v>100596383</v>
      </c>
      <c r="M111" s="76">
        <v>569677</v>
      </c>
      <c r="N111" s="77"/>
      <c r="O111" s="77"/>
      <c r="P111" s="77"/>
      <c r="Q111" s="87"/>
    </row>
    <row r="112" spans="1:17" ht="17.25" customHeight="1">
      <c r="A112" s="21">
        <f t="shared" si="3"/>
        <v>81</v>
      </c>
      <c r="B112" s="97">
        <v>1369</v>
      </c>
      <c r="C112" s="108" t="s">
        <v>345</v>
      </c>
      <c r="D112" s="58" t="s">
        <v>346</v>
      </c>
      <c r="E112" s="59" t="s">
        <v>55</v>
      </c>
      <c r="F112" s="34">
        <v>41254</v>
      </c>
      <c r="G112" s="60" t="s">
        <v>220</v>
      </c>
      <c r="H112" s="61" t="s">
        <v>130</v>
      </c>
      <c r="I112" s="35" t="s">
        <v>143</v>
      </c>
      <c r="J112" s="35"/>
      <c r="K112" s="25">
        <v>30137</v>
      </c>
      <c r="L112" s="72">
        <v>140057429</v>
      </c>
      <c r="M112" s="76">
        <v>529472</v>
      </c>
      <c r="N112" s="82"/>
      <c r="O112" s="82"/>
      <c r="P112" s="82"/>
      <c r="Q112" s="87"/>
    </row>
    <row r="113" spans="1:17" ht="18" customHeight="1">
      <c r="A113" s="21">
        <f t="shared" si="3"/>
        <v>82</v>
      </c>
      <c r="B113" s="97">
        <v>1372</v>
      </c>
      <c r="C113" s="108" t="s">
        <v>347</v>
      </c>
      <c r="D113" s="58" t="s">
        <v>348</v>
      </c>
      <c r="E113" s="59" t="s">
        <v>38</v>
      </c>
      <c r="F113" s="34">
        <v>41255</v>
      </c>
      <c r="G113" s="60" t="s">
        <v>349</v>
      </c>
      <c r="H113" s="107" t="s">
        <v>130</v>
      </c>
      <c r="I113" s="35" t="s">
        <v>143</v>
      </c>
      <c r="J113" s="35"/>
      <c r="K113" s="25">
        <v>33250</v>
      </c>
      <c r="L113" s="72">
        <v>20834450</v>
      </c>
      <c r="M113" s="76">
        <v>569666</v>
      </c>
      <c r="N113" s="77"/>
      <c r="O113" s="77"/>
      <c r="P113" s="77"/>
      <c r="Q113" s="87"/>
    </row>
    <row r="114" spans="1:17" ht="18.75" customHeight="1">
      <c r="A114" s="21">
        <f t="shared" si="3"/>
        <v>83</v>
      </c>
      <c r="B114" s="97">
        <v>1376</v>
      </c>
      <c r="C114" s="108" t="s">
        <v>350</v>
      </c>
      <c r="D114" s="64" t="s">
        <v>351</v>
      </c>
      <c r="E114" s="65" t="s">
        <v>38</v>
      </c>
      <c r="F114" s="34">
        <v>41260</v>
      </c>
      <c r="G114" s="60" t="s">
        <v>313</v>
      </c>
      <c r="H114" s="61" t="s">
        <v>130</v>
      </c>
      <c r="I114" s="35" t="s">
        <v>143</v>
      </c>
      <c r="J114" s="35"/>
      <c r="K114" s="25">
        <v>33883</v>
      </c>
      <c r="L114" s="72">
        <v>40295184</v>
      </c>
      <c r="M114" s="76">
        <v>569663</v>
      </c>
      <c r="N114" s="92"/>
      <c r="O114" s="92"/>
      <c r="P114" s="92"/>
      <c r="Q114" s="87"/>
    </row>
    <row r="115" spans="1:17" ht="17.25" customHeight="1">
      <c r="A115" s="21">
        <f t="shared" si="3"/>
        <v>84</v>
      </c>
      <c r="B115" s="97">
        <v>1390</v>
      </c>
      <c r="C115" s="108" t="s">
        <v>352</v>
      </c>
      <c r="D115" s="58" t="s">
        <v>353</v>
      </c>
      <c r="E115" s="59" t="s">
        <v>354</v>
      </c>
      <c r="F115" s="34">
        <v>41335</v>
      </c>
      <c r="G115" s="66" t="s">
        <v>231</v>
      </c>
      <c r="H115" s="61" t="s">
        <v>130</v>
      </c>
      <c r="I115" s="35" t="s">
        <v>143</v>
      </c>
      <c r="J115" s="35"/>
      <c r="K115" s="25">
        <v>33367</v>
      </c>
      <c r="L115" s="72">
        <v>30520968</v>
      </c>
      <c r="M115" s="76">
        <v>1277704</v>
      </c>
      <c r="N115" s="77"/>
      <c r="O115" s="77"/>
      <c r="P115" s="77"/>
      <c r="Q115" s="78"/>
    </row>
    <row r="116" spans="1:17" ht="18" customHeight="1">
      <c r="A116" s="21">
        <f t="shared" si="3"/>
        <v>85</v>
      </c>
      <c r="B116" s="97">
        <v>1395</v>
      </c>
      <c r="C116" s="108" t="s">
        <v>355</v>
      </c>
      <c r="D116" s="58" t="s">
        <v>356</v>
      </c>
      <c r="E116" s="59" t="s">
        <v>55</v>
      </c>
      <c r="F116" s="34">
        <v>41345</v>
      </c>
      <c r="G116" s="66" t="s">
        <v>46</v>
      </c>
      <c r="H116" s="71" t="s">
        <v>130</v>
      </c>
      <c r="I116" s="35" t="s">
        <v>143</v>
      </c>
      <c r="J116" s="35"/>
      <c r="K116" s="25">
        <v>34764</v>
      </c>
      <c r="L116" s="72">
        <v>0</v>
      </c>
      <c r="M116" s="76">
        <v>640770</v>
      </c>
      <c r="N116" s="95"/>
      <c r="O116" s="95"/>
      <c r="P116" s="95"/>
      <c r="Q116" s="87"/>
    </row>
    <row r="117" spans="1:17" ht="17.25" customHeight="1">
      <c r="A117" s="21">
        <f t="shared" si="3"/>
        <v>86</v>
      </c>
      <c r="B117" s="97">
        <v>1417</v>
      </c>
      <c r="C117" s="108" t="s">
        <v>357</v>
      </c>
      <c r="D117" s="58" t="s">
        <v>358</v>
      </c>
      <c r="E117" s="59" t="s">
        <v>55</v>
      </c>
      <c r="F117" s="34">
        <v>41428</v>
      </c>
      <c r="G117" s="60" t="s">
        <v>239</v>
      </c>
      <c r="H117" s="61" t="s">
        <v>130</v>
      </c>
      <c r="I117" s="35" t="s">
        <v>143</v>
      </c>
      <c r="J117" s="35"/>
      <c r="K117" s="25">
        <v>32265</v>
      </c>
      <c r="L117" s="72">
        <v>30598004</v>
      </c>
      <c r="M117" s="76">
        <v>1137016</v>
      </c>
      <c r="N117" s="99"/>
      <c r="O117" s="99"/>
      <c r="P117" s="99"/>
      <c r="Q117" s="87"/>
    </row>
    <row r="118" spans="1:17" ht="17.25" customHeight="1">
      <c r="A118" s="21">
        <f t="shared" si="3"/>
        <v>87</v>
      </c>
      <c r="B118" s="97">
        <v>1429</v>
      </c>
      <c r="C118" s="108" t="s">
        <v>359</v>
      </c>
      <c r="D118" s="64" t="s">
        <v>360</v>
      </c>
      <c r="E118" s="65" t="s">
        <v>55</v>
      </c>
      <c r="F118" s="34">
        <v>41464</v>
      </c>
      <c r="G118" s="60" t="s">
        <v>199</v>
      </c>
      <c r="H118" s="61" t="s">
        <v>130</v>
      </c>
      <c r="I118" s="35" t="s">
        <v>143</v>
      </c>
      <c r="J118" s="35"/>
      <c r="K118" s="25">
        <v>24966</v>
      </c>
      <c r="L118" s="72">
        <v>20711135</v>
      </c>
      <c r="M118" s="76">
        <v>1131095</v>
      </c>
      <c r="N118" s="77"/>
      <c r="O118" s="77"/>
      <c r="P118" s="77"/>
      <c r="Q118" s="87"/>
    </row>
    <row r="119" spans="1:17" ht="17.25" customHeight="1">
      <c r="A119" s="21">
        <f t="shared" si="3"/>
        <v>88</v>
      </c>
      <c r="B119" s="97">
        <v>1432</v>
      </c>
      <c r="C119" s="108" t="s">
        <v>361</v>
      </c>
      <c r="D119" s="64" t="s">
        <v>362</v>
      </c>
      <c r="E119" s="65" t="s">
        <v>55</v>
      </c>
      <c r="F119" s="34">
        <v>41471</v>
      </c>
      <c r="G119" s="66" t="s">
        <v>46</v>
      </c>
      <c r="H119" s="61" t="s">
        <v>130</v>
      </c>
      <c r="I119" s="35" t="s">
        <v>143</v>
      </c>
      <c r="J119" s="35"/>
      <c r="K119" s="25">
        <v>35861</v>
      </c>
      <c r="L119" s="72">
        <v>30896042</v>
      </c>
      <c r="M119" s="76">
        <v>1277712</v>
      </c>
      <c r="N119" s="95"/>
      <c r="O119" s="95"/>
      <c r="P119" s="95"/>
      <c r="Q119" s="78"/>
    </row>
    <row r="120" spans="1:17" ht="16.5" customHeight="1">
      <c r="A120" s="21">
        <f t="shared" si="3"/>
        <v>89</v>
      </c>
      <c r="B120" s="93">
        <v>1468</v>
      </c>
      <c r="C120" s="108" t="s">
        <v>363</v>
      </c>
      <c r="D120" s="58" t="s">
        <v>364</v>
      </c>
      <c r="E120" s="59" t="s">
        <v>38</v>
      </c>
      <c r="F120" s="34">
        <v>41599</v>
      </c>
      <c r="G120" s="60" t="s">
        <v>239</v>
      </c>
      <c r="H120" s="61" t="s">
        <v>130</v>
      </c>
      <c r="I120" s="35" t="s">
        <v>143</v>
      </c>
      <c r="J120" s="35"/>
      <c r="K120" s="25">
        <v>32978</v>
      </c>
      <c r="L120" s="72">
        <v>40295804</v>
      </c>
      <c r="M120" s="76">
        <v>556186</v>
      </c>
      <c r="N120" s="77"/>
      <c r="O120" s="77"/>
      <c r="P120" s="77"/>
      <c r="Q120" s="87"/>
    </row>
    <row r="121" spans="1:17" s="104" customFormat="1" ht="18.75" customHeight="1">
      <c r="A121" s="21">
        <f t="shared" si="3"/>
        <v>90</v>
      </c>
      <c r="B121" s="117">
        <v>1523</v>
      </c>
      <c r="C121" s="108" t="s">
        <v>365</v>
      </c>
      <c r="D121" s="109" t="s">
        <v>366</v>
      </c>
      <c r="E121" s="110" t="s">
        <v>55</v>
      </c>
      <c r="F121" s="34">
        <v>42928</v>
      </c>
      <c r="G121" s="60" t="s">
        <v>172</v>
      </c>
      <c r="H121" s="61" t="s">
        <v>130</v>
      </c>
      <c r="I121" s="35" t="s">
        <v>143</v>
      </c>
      <c r="J121" s="35"/>
      <c r="K121" s="25">
        <v>36077</v>
      </c>
      <c r="L121" s="72">
        <v>101072622</v>
      </c>
      <c r="M121" s="76" t="s">
        <v>367</v>
      </c>
      <c r="N121" s="77"/>
      <c r="O121" s="77"/>
      <c r="P121" s="77"/>
      <c r="Q121" s="87"/>
    </row>
    <row r="122" spans="1:17" s="121" customFormat="1" ht="18.75" customHeight="1">
      <c r="A122" s="21">
        <f t="shared" si="3"/>
        <v>91</v>
      </c>
      <c r="B122" s="117">
        <v>1528</v>
      </c>
      <c r="C122" s="108" t="s">
        <v>368</v>
      </c>
      <c r="D122" s="64" t="s">
        <v>369</v>
      </c>
      <c r="E122" s="118" t="s">
        <v>55</v>
      </c>
      <c r="F122" s="34">
        <v>42929</v>
      </c>
      <c r="G122" s="119" t="s">
        <v>257</v>
      </c>
      <c r="H122" s="61" t="s">
        <v>130</v>
      </c>
      <c r="I122" s="35" t="s">
        <v>143</v>
      </c>
      <c r="J122" s="35"/>
      <c r="K122" s="25">
        <v>30358</v>
      </c>
      <c r="L122" s="72">
        <v>40425721</v>
      </c>
      <c r="M122" s="113">
        <v>1402176</v>
      </c>
      <c r="N122" s="120"/>
      <c r="O122" s="120"/>
      <c r="P122" s="120"/>
      <c r="Q122" s="115"/>
    </row>
    <row r="123" spans="1:17" s="104" customFormat="1" ht="18.75" customHeight="1">
      <c r="A123" s="21">
        <f t="shared" si="3"/>
        <v>92</v>
      </c>
      <c r="B123" s="117">
        <v>1529</v>
      </c>
      <c r="C123" s="108" t="s">
        <v>370</v>
      </c>
      <c r="D123" s="109" t="s">
        <v>371</v>
      </c>
      <c r="E123" s="110" t="s">
        <v>55</v>
      </c>
      <c r="F123" s="34">
        <v>42930</v>
      </c>
      <c r="G123" s="60" t="s">
        <v>175</v>
      </c>
      <c r="H123" s="61" t="s">
        <v>130</v>
      </c>
      <c r="I123" s="35" t="s">
        <v>143</v>
      </c>
      <c r="J123" s="35"/>
      <c r="K123" s="25">
        <v>36056</v>
      </c>
      <c r="L123" s="72">
        <v>40409680</v>
      </c>
      <c r="M123" s="76" t="s">
        <v>372</v>
      </c>
      <c r="N123" s="77"/>
      <c r="O123" s="77"/>
      <c r="P123" s="77"/>
      <c r="Q123" s="78"/>
    </row>
    <row r="124" spans="1:17" s="121" customFormat="1" ht="17.25" customHeight="1">
      <c r="A124" s="21">
        <f t="shared" si="3"/>
        <v>93</v>
      </c>
      <c r="B124" s="117">
        <v>1531</v>
      </c>
      <c r="C124" s="108" t="s">
        <v>373</v>
      </c>
      <c r="D124" s="109" t="s">
        <v>374</v>
      </c>
      <c r="E124" s="110" t="s">
        <v>55</v>
      </c>
      <c r="F124" s="34">
        <v>42931</v>
      </c>
      <c r="G124" s="112" t="s">
        <v>331</v>
      </c>
      <c r="H124" s="61" t="s">
        <v>130</v>
      </c>
      <c r="I124" s="35" t="s">
        <v>143</v>
      </c>
      <c r="J124" s="35"/>
      <c r="K124" s="25">
        <v>34800</v>
      </c>
      <c r="L124" s="72">
        <v>90419114</v>
      </c>
      <c r="M124" s="113" t="s">
        <v>375</v>
      </c>
      <c r="N124" s="122"/>
      <c r="O124" s="122"/>
      <c r="P124" s="122"/>
      <c r="Q124" s="115"/>
    </row>
    <row r="125" spans="1:17" s="104" customFormat="1" ht="20.25" customHeight="1">
      <c r="A125" s="21">
        <f t="shared" si="3"/>
        <v>94</v>
      </c>
      <c r="B125" s="117">
        <v>1532</v>
      </c>
      <c r="C125" s="108" t="s">
        <v>376</v>
      </c>
      <c r="D125" s="109" t="s">
        <v>377</v>
      </c>
      <c r="E125" s="110" t="s">
        <v>55</v>
      </c>
      <c r="F125" s="34">
        <v>42933</v>
      </c>
      <c r="G125" s="60" t="s">
        <v>46</v>
      </c>
      <c r="H125" s="61" t="s">
        <v>130</v>
      </c>
      <c r="I125" s="35" t="s">
        <v>143</v>
      </c>
      <c r="J125" s="35"/>
      <c r="K125" s="25">
        <v>34731</v>
      </c>
      <c r="L125" s="72">
        <v>30517065</v>
      </c>
      <c r="M125" s="76" t="s">
        <v>378</v>
      </c>
      <c r="N125" s="92"/>
      <c r="O125" s="92"/>
      <c r="P125" s="92"/>
      <c r="Q125" s="87"/>
    </row>
    <row r="126" spans="1:17" s="104" customFormat="1" ht="18" customHeight="1">
      <c r="A126" s="21">
        <f t="shared" si="3"/>
        <v>95</v>
      </c>
      <c r="B126" s="117">
        <v>1533</v>
      </c>
      <c r="C126" s="108" t="s">
        <v>379</v>
      </c>
      <c r="D126" s="109" t="s">
        <v>380</v>
      </c>
      <c r="E126" s="110" t="s">
        <v>55</v>
      </c>
      <c r="F126" s="34">
        <v>42933</v>
      </c>
      <c r="G126" s="60" t="s">
        <v>196</v>
      </c>
      <c r="H126" s="61" t="s">
        <v>130</v>
      </c>
      <c r="I126" s="35" t="s">
        <v>143</v>
      </c>
      <c r="J126" s="35"/>
      <c r="K126" s="25">
        <v>36022</v>
      </c>
      <c r="L126" s="72">
        <v>30988322</v>
      </c>
      <c r="M126" s="76" t="s">
        <v>381</v>
      </c>
      <c r="N126" s="82"/>
      <c r="O126" s="82"/>
      <c r="P126" s="82"/>
      <c r="Q126" s="105"/>
    </row>
    <row r="127" spans="1:17" s="104" customFormat="1" ht="16.5" customHeight="1">
      <c r="A127" s="21">
        <f t="shared" si="3"/>
        <v>96</v>
      </c>
      <c r="B127" s="117">
        <v>1535</v>
      </c>
      <c r="C127" s="108" t="s">
        <v>382</v>
      </c>
      <c r="D127" s="109" t="s">
        <v>383</v>
      </c>
      <c r="E127" s="110" t="s">
        <v>55</v>
      </c>
      <c r="F127" s="34">
        <v>42934</v>
      </c>
      <c r="G127" s="60" t="s">
        <v>220</v>
      </c>
      <c r="H127" s="61" t="s">
        <v>130</v>
      </c>
      <c r="I127" s="35" t="s">
        <v>143</v>
      </c>
      <c r="J127" s="35"/>
      <c r="K127" s="25">
        <v>36224</v>
      </c>
      <c r="L127" s="72">
        <v>21115592</v>
      </c>
      <c r="M127" s="76" t="s">
        <v>384</v>
      </c>
      <c r="N127" s="77"/>
      <c r="O127" s="77"/>
      <c r="P127" s="77"/>
      <c r="Q127" s="78"/>
    </row>
    <row r="128" spans="1:17" s="104" customFormat="1" ht="16.5" customHeight="1">
      <c r="A128" s="21">
        <f t="shared" si="3"/>
        <v>97</v>
      </c>
      <c r="B128" s="117">
        <v>1564</v>
      </c>
      <c r="C128" s="108" t="s">
        <v>385</v>
      </c>
      <c r="D128" s="109" t="s">
        <v>386</v>
      </c>
      <c r="E128" s="110" t="s">
        <v>55</v>
      </c>
      <c r="F128" s="34">
        <v>43770</v>
      </c>
      <c r="G128" s="60"/>
      <c r="H128" s="61" t="s">
        <v>130</v>
      </c>
      <c r="I128" s="35" t="s">
        <v>143</v>
      </c>
      <c r="J128" s="35"/>
      <c r="K128" s="25">
        <v>35796</v>
      </c>
      <c r="L128" s="72">
        <v>30896043</v>
      </c>
      <c r="M128" s="76" t="s">
        <v>387</v>
      </c>
      <c r="N128" s="77"/>
      <c r="O128" s="77"/>
      <c r="P128" s="77"/>
      <c r="Q128" s="78"/>
    </row>
    <row r="129" spans="1:17" s="104" customFormat="1" ht="16.5" customHeight="1">
      <c r="A129" s="21">
        <f t="shared" si="3"/>
        <v>98</v>
      </c>
      <c r="B129" s="117">
        <v>1565</v>
      </c>
      <c r="C129" s="108" t="s">
        <v>388</v>
      </c>
      <c r="D129" s="109" t="s">
        <v>389</v>
      </c>
      <c r="E129" s="110" t="s">
        <v>55</v>
      </c>
      <c r="F129" s="34">
        <v>43770</v>
      </c>
      <c r="G129" s="60"/>
      <c r="H129" s="61" t="s">
        <v>130</v>
      </c>
      <c r="I129" s="35" t="s">
        <v>143</v>
      </c>
      <c r="J129" s="35"/>
      <c r="K129" s="25">
        <v>36953</v>
      </c>
      <c r="L129" s="72">
        <v>21222312</v>
      </c>
      <c r="M129" s="76" t="s">
        <v>390</v>
      </c>
      <c r="N129" s="77"/>
      <c r="O129" s="77"/>
      <c r="P129" s="77"/>
      <c r="Q129" s="78"/>
    </row>
    <row r="130" spans="1:17" s="104" customFormat="1" ht="16.5" customHeight="1">
      <c r="A130" s="21">
        <f t="shared" si="3"/>
        <v>99</v>
      </c>
      <c r="B130" s="117">
        <v>1566</v>
      </c>
      <c r="C130" s="108" t="s">
        <v>391</v>
      </c>
      <c r="D130" s="109" t="s">
        <v>392</v>
      </c>
      <c r="E130" s="110" t="s">
        <v>55</v>
      </c>
      <c r="F130" s="34">
        <v>43770</v>
      </c>
      <c r="G130" s="60"/>
      <c r="H130" s="61" t="s">
        <v>130</v>
      </c>
      <c r="I130" s="35" t="s">
        <v>143</v>
      </c>
      <c r="J130" s="35"/>
      <c r="K130" s="25">
        <v>34970</v>
      </c>
      <c r="L130" s="72">
        <v>100684699</v>
      </c>
      <c r="M130" s="76" t="s">
        <v>393</v>
      </c>
      <c r="N130" s="77"/>
      <c r="O130" s="77"/>
      <c r="P130" s="77"/>
      <c r="Q130" s="78"/>
    </row>
    <row r="131" spans="1:17" s="116" customFormat="1" ht="18" customHeight="1">
      <c r="A131" s="21">
        <f t="shared" si="3"/>
        <v>100</v>
      </c>
      <c r="B131" s="123">
        <v>33</v>
      </c>
      <c r="C131" s="124" t="s">
        <v>394</v>
      </c>
      <c r="D131" s="125" t="s">
        <v>395</v>
      </c>
      <c r="E131" s="126" t="s">
        <v>38</v>
      </c>
      <c r="F131" s="127">
        <v>37305</v>
      </c>
      <c r="G131" s="128" t="s">
        <v>149</v>
      </c>
      <c r="H131" s="129" t="s">
        <v>130</v>
      </c>
      <c r="I131" s="130" t="s">
        <v>396</v>
      </c>
      <c r="J131" s="130"/>
      <c r="K131" s="131">
        <v>29466</v>
      </c>
      <c r="L131" s="126">
        <v>0</v>
      </c>
      <c r="M131" s="113">
        <v>31107</v>
      </c>
      <c r="N131" s="132"/>
      <c r="O131" s="132"/>
      <c r="P131" s="132"/>
      <c r="Q131" s="133"/>
    </row>
    <row r="132" spans="1:17" ht="17.25" customHeight="1">
      <c r="A132" s="21">
        <f t="shared" si="3"/>
        <v>101</v>
      </c>
      <c r="B132" s="97">
        <v>47</v>
      </c>
      <c r="C132" s="108" t="s">
        <v>397</v>
      </c>
      <c r="D132" s="58" t="s">
        <v>398</v>
      </c>
      <c r="E132" s="59" t="s">
        <v>55</v>
      </c>
      <c r="F132" s="134">
        <v>37305</v>
      </c>
      <c r="G132" s="66" t="s">
        <v>161</v>
      </c>
      <c r="H132" s="61" t="s">
        <v>130</v>
      </c>
      <c r="I132" s="35" t="s">
        <v>396</v>
      </c>
      <c r="J132" s="35"/>
      <c r="K132" s="25">
        <v>30335</v>
      </c>
      <c r="L132" s="110">
        <v>101075214</v>
      </c>
      <c r="M132" s="76">
        <v>31060</v>
      </c>
      <c r="N132" s="77"/>
      <c r="O132" s="77"/>
      <c r="P132" s="77"/>
      <c r="Q132" s="87"/>
    </row>
    <row r="133" spans="1:17" s="116" customFormat="1" ht="18" customHeight="1">
      <c r="A133" s="21">
        <f t="shared" si="3"/>
        <v>102</v>
      </c>
      <c r="B133" s="97">
        <v>62</v>
      </c>
      <c r="C133" s="108" t="s">
        <v>399</v>
      </c>
      <c r="D133" s="98" t="s">
        <v>400</v>
      </c>
      <c r="E133" s="118" t="s">
        <v>55</v>
      </c>
      <c r="F133" s="134">
        <v>37305</v>
      </c>
      <c r="G133" s="119" t="s">
        <v>184</v>
      </c>
      <c r="H133" s="61" t="s">
        <v>130</v>
      </c>
      <c r="I133" s="35" t="s">
        <v>396</v>
      </c>
      <c r="J133" s="35"/>
      <c r="K133" s="25">
        <v>30417</v>
      </c>
      <c r="L133" s="135" t="s">
        <v>401</v>
      </c>
      <c r="M133" s="113">
        <v>31077</v>
      </c>
      <c r="N133" s="122"/>
      <c r="O133" s="122"/>
      <c r="P133" s="122"/>
      <c r="Q133" s="115"/>
    </row>
    <row r="134" spans="1:17" s="137" customFormat="1" ht="18" customHeight="1">
      <c r="A134" s="21">
        <f t="shared" si="3"/>
        <v>103</v>
      </c>
      <c r="B134" s="93">
        <v>95</v>
      </c>
      <c r="C134" s="108" t="s">
        <v>402</v>
      </c>
      <c r="D134" s="64" t="s">
        <v>403</v>
      </c>
      <c r="E134" s="118" t="s">
        <v>55</v>
      </c>
      <c r="F134" s="34">
        <v>37474</v>
      </c>
      <c r="G134" s="112" t="s">
        <v>142</v>
      </c>
      <c r="H134" s="61" t="s">
        <v>130</v>
      </c>
      <c r="I134" s="35" t="s">
        <v>396</v>
      </c>
      <c r="J134" s="35"/>
      <c r="K134" s="25">
        <v>29294</v>
      </c>
      <c r="L134" s="110">
        <v>20750159</v>
      </c>
      <c r="M134" s="113">
        <v>31054</v>
      </c>
      <c r="N134" s="122"/>
      <c r="O134" s="122"/>
      <c r="P134" s="122"/>
      <c r="Q134" s="136"/>
    </row>
    <row r="135" spans="1:17" s="96" customFormat="1" ht="18" customHeight="1">
      <c r="A135" s="21">
        <f t="shared" si="3"/>
        <v>104</v>
      </c>
      <c r="B135" s="97">
        <v>93</v>
      </c>
      <c r="C135" s="108" t="s">
        <v>404</v>
      </c>
      <c r="D135" s="64" t="s">
        <v>405</v>
      </c>
      <c r="E135" s="65" t="s">
        <v>55</v>
      </c>
      <c r="F135" s="34">
        <v>37474</v>
      </c>
      <c r="G135" s="60" t="s">
        <v>214</v>
      </c>
      <c r="H135" s="61" t="s">
        <v>130</v>
      </c>
      <c r="I135" s="35" t="s">
        <v>396</v>
      </c>
      <c r="J135" s="35"/>
      <c r="K135" s="25">
        <v>30381</v>
      </c>
      <c r="L135" s="110">
        <v>20461785</v>
      </c>
      <c r="M135" s="76">
        <v>31027</v>
      </c>
      <c r="N135" s="81"/>
      <c r="O135" s="81"/>
      <c r="P135" s="81"/>
      <c r="Q135" s="87"/>
    </row>
    <row r="136" spans="1:17" s="116" customFormat="1" ht="18" customHeight="1">
      <c r="A136" s="21">
        <f t="shared" si="3"/>
        <v>105</v>
      </c>
      <c r="B136" s="93">
        <v>133</v>
      </c>
      <c r="C136" s="108" t="s">
        <v>406</v>
      </c>
      <c r="D136" s="64" t="s">
        <v>407</v>
      </c>
      <c r="E136" s="118" t="s">
        <v>55</v>
      </c>
      <c r="F136" s="34">
        <v>37530</v>
      </c>
      <c r="G136" s="112" t="s">
        <v>46</v>
      </c>
      <c r="H136" s="61" t="s">
        <v>130</v>
      </c>
      <c r="I136" s="35" t="s">
        <v>396</v>
      </c>
      <c r="J136" s="35"/>
      <c r="K136" s="25">
        <v>31359</v>
      </c>
      <c r="L136" s="110">
        <v>20487662</v>
      </c>
      <c r="M136" s="113">
        <v>31035</v>
      </c>
      <c r="N136" s="122"/>
      <c r="O136" s="122"/>
      <c r="P136" s="122"/>
      <c r="Q136" s="115"/>
    </row>
    <row r="137" spans="1:17" s="116" customFormat="1" ht="18" customHeight="1">
      <c r="A137" s="21">
        <f t="shared" si="3"/>
        <v>106</v>
      </c>
      <c r="B137" s="93">
        <v>92</v>
      </c>
      <c r="C137" s="108" t="s">
        <v>408</v>
      </c>
      <c r="D137" s="64" t="s">
        <v>409</v>
      </c>
      <c r="E137" s="118" t="s">
        <v>55</v>
      </c>
      <c r="F137" s="34">
        <v>37474</v>
      </c>
      <c r="G137" s="112" t="s">
        <v>260</v>
      </c>
      <c r="H137" s="61" t="s">
        <v>130</v>
      </c>
      <c r="I137" s="35" t="s">
        <v>396</v>
      </c>
      <c r="J137" s="35"/>
      <c r="K137" s="25">
        <v>30169</v>
      </c>
      <c r="L137" s="110">
        <v>20461915</v>
      </c>
      <c r="M137" s="113">
        <v>31085</v>
      </c>
      <c r="N137" s="122"/>
      <c r="O137" s="122"/>
      <c r="P137" s="122"/>
      <c r="Q137" s="115"/>
    </row>
    <row r="138" spans="1:17" s="96" customFormat="1" ht="18" customHeight="1">
      <c r="A138" s="21">
        <f t="shared" si="3"/>
        <v>107</v>
      </c>
      <c r="B138" s="93">
        <v>124</v>
      </c>
      <c r="C138" s="108" t="s">
        <v>410</v>
      </c>
      <c r="D138" s="64" t="s">
        <v>411</v>
      </c>
      <c r="E138" s="65" t="s">
        <v>55</v>
      </c>
      <c r="F138" s="34">
        <v>37530</v>
      </c>
      <c r="G138" s="60" t="s">
        <v>214</v>
      </c>
      <c r="H138" s="61" t="s">
        <v>130</v>
      </c>
      <c r="I138" s="35" t="s">
        <v>396</v>
      </c>
      <c r="J138" s="35"/>
      <c r="K138" s="25">
        <v>31805</v>
      </c>
      <c r="L138" s="110">
        <v>20563413</v>
      </c>
      <c r="M138" s="76">
        <v>31006</v>
      </c>
      <c r="N138" s="94"/>
      <c r="O138" s="94"/>
      <c r="P138" s="94"/>
      <c r="Q138" s="87"/>
    </row>
    <row r="139" spans="1:17" s="96" customFormat="1" ht="18" customHeight="1">
      <c r="A139" s="21">
        <f t="shared" si="3"/>
        <v>108</v>
      </c>
      <c r="B139" s="93">
        <v>164</v>
      </c>
      <c r="C139" s="108" t="s">
        <v>412</v>
      </c>
      <c r="D139" s="64" t="s">
        <v>413</v>
      </c>
      <c r="E139" s="65" t="s">
        <v>38</v>
      </c>
      <c r="F139" s="34">
        <v>37607</v>
      </c>
      <c r="G139" s="60" t="s">
        <v>146</v>
      </c>
      <c r="H139" s="61" t="s">
        <v>130</v>
      </c>
      <c r="I139" s="35" t="s">
        <v>396</v>
      </c>
      <c r="J139" s="35"/>
      <c r="K139" s="25">
        <v>29877</v>
      </c>
      <c r="L139" s="110">
        <v>101085229</v>
      </c>
      <c r="M139" s="76">
        <v>31101</v>
      </c>
      <c r="N139" s="77"/>
      <c r="O139" s="77"/>
      <c r="P139" s="77"/>
      <c r="Q139" s="87"/>
    </row>
    <row r="140" spans="1:17" ht="18" customHeight="1">
      <c r="A140" s="21">
        <f t="shared" si="3"/>
        <v>109</v>
      </c>
      <c r="B140" s="97">
        <v>302</v>
      </c>
      <c r="C140" s="108" t="s">
        <v>414</v>
      </c>
      <c r="D140" s="64" t="s">
        <v>415</v>
      </c>
      <c r="E140" s="65" t="s">
        <v>55</v>
      </c>
      <c r="F140" s="34">
        <v>37754</v>
      </c>
      <c r="G140" s="60" t="s">
        <v>275</v>
      </c>
      <c r="H140" s="61" t="s">
        <v>130</v>
      </c>
      <c r="I140" s="35" t="s">
        <v>396</v>
      </c>
      <c r="J140" s="35"/>
      <c r="K140" s="25">
        <v>29652</v>
      </c>
      <c r="L140" s="110">
        <v>20957970</v>
      </c>
      <c r="M140" s="76">
        <v>31075</v>
      </c>
      <c r="N140" s="77"/>
      <c r="O140" s="77"/>
      <c r="P140" s="77"/>
      <c r="Q140" s="78"/>
    </row>
    <row r="141" spans="1:17" ht="18" customHeight="1">
      <c r="A141" s="21">
        <f t="shared" si="3"/>
        <v>110</v>
      </c>
      <c r="B141" s="93">
        <v>304</v>
      </c>
      <c r="C141" s="108" t="s">
        <v>416</v>
      </c>
      <c r="D141" s="64" t="s">
        <v>417</v>
      </c>
      <c r="E141" s="65" t="s">
        <v>38</v>
      </c>
      <c r="F141" s="34">
        <v>37767</v>
      </c>
      <c r="G141" s="60" t="s">
        <v>208</v>
      </c>
      <c r="H141" s="61" t="s">
        <v>130</v>
      </c>
      <c r="I141" s="35" t="s">
        <v>396</v>
      </c>
      <c r="J141" s="35"/>
      <c r="K141" s="25">
        <v>31212</v>
      </c>
      <c r="L141" s="110">
        <v>61725685</v>
      </c>
      <c r="M141" s="76">
        <v>31118</v>
      </c>
      <c r="N141" s="82"/>
      <c r="O141" s="82"/>
      <c r="P141" s="82"/>
      <c r="Q141" s="87"/>
    </row>
    <row r="142" spans="1:17" ht="18" customHeight="1">
      <c r="A142" s="21">
        <f t="shared" si="3"/>
        <v>111</v>
      </c>
      <c r="B142" s="93">
        <v>326</v>
      </c>
      <c r="C142" s="108" t="s">
        <v>418</v>
      </c>
      <c r="D142" s="64" t="s">
        <v>419</v>
      </c>
      <c r="E142" s="65" t="s">
        <v>55</v>
      </c>
      <c r="F142" s="34">
        <v>37866</v>
      </c>
      <c r="G142" s="66" t="s">
        <v>205</v>
      </c>
      <c r="H142" s="61" t="s">
        <v>130</v>
      </c>
      <c r="I142" s="35" t="s">
        <v>396</v>
      </c>
      <c r="J142" s="35"/>
      <c r="K142" s="25">
        <v>31048</v>
      </c>
      <c r="L142" s="110">
        <v>40178086</v>
      </c>
      <c r="M142" s="76">
        <v>36352</v>
      </c>
      <c r="N142" s="77"/>
      <c r="O142" s="77"/>
      <c r="P142" s="77"/>
      <c r="Q142" s="87"/>
    </row>
    <row r="143" spans="1:17" ht="18" customHeight="1">
      <c r="A143" s="21">
        <f t="shared" si="3"/>
        <v>112</v>
      </c>
      <c r="B143" s="93">
        <v>345</v>
      </c>
      <c r="C143" s="108" t="s">
        <v>420</v>
      </c>
      <c r="D143" s="64" t="s">
        <v>421</v>
      </c>
      <c r="E143" s="65" t="s">
        <v>55</v>
      </c>
      <c r="F143" s="34">
        <v>37873</v>
      </c>
      <c r="G143" s="60" t="s">
        <v>422</v>
      </c>
      <c r="H143" s="61" t="s">
        <v>130</v>
      </c>
      <c r="I143" s="35" t="s">
        <v>396</v>
      </c>
      <c r="J143" s="35"/>
      <c r="K143" s="25">
        <v>30682</v>
      </c>
      <c r="L143" s="110">
        <v>61725686</v>
      </c>
      <c r="M143" s="76">
        <v>36349</v>
      </c>
      <c r="N143" s="94"/>
      <c r="O143" s="94"/>
      <c r="P143" s="94"/>
      <c r="Q143" s="87"/>
    </row>
    <row r="144" spans="1:17" ht="18" customHeight="1">
      <c r="A144" s="21">
        <f t="shared" si="3"/>
        <v>113</v>
      </c>
      <c r="B144" s="93">
        <v>348</v>
      </c>
      <c r="C144" s="108" t="s">
        <v>423</v>
      </c>
      <c r="D144" s="58" t="s">
        <v>424</v>
      </c>
      <c r="E144" s="59" t="s">
        <v>55</v>
      </c>
      <c r="F144" s="34">
        <v>37873</v>
      </c>
      <c r="G144" s="60" t="s">
        <v>155</v>
      </c>
      <c r="H144" s="61" t="s">
        <v>130</v>
      </c>
      <c r="I144" s="35" t="s">
        <v>396</v>
      </c>
      <c r="J144" s="35"/>
      <c r="K144" s="25">
        <v>29079</v>
      </c>
      <c r="L144" s="110">
        <v>21113188</v>
      </c>
      <c r="M144" s="76">
        <v>36190</v>
      </c>
      <c r="N144" s="94"/>
      <c r="O144" s="94"/>
      <c r="P144" s="94"/>
      <c r="Q144" s="87"/>
    </row>
    <row r="145" spans="1:17" ht="18" customHeight="1">
      <c r="A145" s="21">
        <f t="shared" si="3"/>
        <v>114</v>
      </c>
      <c r="B145" s="97">
        <v>122</v>
      </c>
      <c r="C145" s="108" t="s">
        <v>425</v>
      </c>
      <c r="D145" s="64" t="s">
        <v>426</v>
      </c>
      <c r="E145" s="65" t="s">
        <v>55</v>
      </c>
      <c r="F145" s="34">
        <v>37530</v>
      </c>
      <c r="G145" s="60" t="s">
        <v>220</v>
      </c>
      <c r="H145" s="61" t="s">
        <v>130</v>
      </c>
      <c r="I145" s="35" t="s">
        <v>396</v>
      </c>
      <c r="J145" s="35"/>
      <c r="K145" s="25">
        <v>31180</v>
      </c>
      <c r="L145" s="110">
        <v>0</v>
      </c>
      <c r="M145" s="76">
        <v>31052</v>
      </c>
      <c r="N145" s="77"/>
      <c r="O145" s="77"/>
      <c r="P145" s="77"/>
      <c r="Q145" s="105"/>
    </row>
    <row r="146" spans="1:17" s="116" customFormat="1" ht="18" customHeight="1">
      <c r="A146" s="21">
        <f t="shared" si="3"/>
        <v>115</v>
      </c>
      <c r="B146" s="97">
        <v>130</v>
      </c>
      <c r="C146" s="108" t="s">
        <v>427</v>
      </c>
      <c r="D146" s="64" t="s">
        <v>428</v>
      </c>
      <c r="E146" s="118" t="s">
        <v>55</v>
      </c>
      <c r="F146" s="34">
        <v>37530</v>
      </c>
      <c r="G146" s="112" t="s">
        <v>46</v>
      </c>
      <c r="H146" s="61" t="s">
        <v>130</v>
      </c>
      <c r="I146" s="35" t="s">
        <v>396</v>
      </c>
      <c r="J146" s="35"/>
      <c r="K146" s="25">
        <v>29627</v>
      </c>
      <c r="L146" s="110">
        <v>101067922</v>
      </c>
      <c r="M146" s="113">
        <v>31045</v>
      </c>
      <c r="N146" s="122"/>
      <c r="O146" s="122"/>
      <c r="P146" s="122"/>
      <c r="Q146" s="115"/>
    </row>
    <row r="147" spans="1:17" s="116" customFormat="1" ht="18" customHeight="1">
      <c r="A147" s="21">
        <f t="shared" si="3"/>
        <v>116</v>
      </c>
      <c r="B147" s="97">
        <v>139</v>
      </c>
      <c r="C147" s="108" t="s">
        <v>429</v>
      </c>
      <c r="D147" s="64" t="s">
        <v>430</v>
      </c>
      <c r="E147" s="118" t="s">
        <v>55</v>
      </c>
      <c r="F147" s="34">
        <v>37530</v>
      </c>
      <c r="G147" s="112" t="s">
        <v>275</v>
      </c>
      <c r="H147" s="61" t="s">
        <v>130</v>
      </c>
      <c r="I147" s="35" t="s">
        <v>396</v>
      </c>
      <c r="J147" s="35"/>
      <c r="K147" s="25">
        <v>30418</v>
      </c>
      <c r="L147" s="110">
        <v>21109017</v>
      </c>
      <c r="M147" s="113">
        <v>31029</v>
      </c>
      <c r="N147" s="138"/>
      <c r="O147" s="138"/>
      <c r="P147" s="138"/>
      <c r="Q147" s="115"/>
    </row>
    <row r="148" spans="1:17" ht="18" customHeight="1">
      <c r="A148" s="21">
        <f t="shared" si="3"/>
        <v>117</v>
      </c>
      <c r="B148" s="93">
        <v>379</v>
      </c>
      <c r="C148" s="108" t="s">
        <v>431</v>
      </c>
      <c r="D148" s="64" t="s">
        <v>432</v>
      </c>
      <c r="E148" s="65" t="s">
        <v>38</v>
      </c>
      <c r="F148" s="34">
        <v>37901</v>
      </c>
      <c r="G148" s="60" t="s">
        <v>184</v>
      </c>
      <c r="H148" s="61" t="s">
        <v>130</v>
      </c>
      <c r="I148" s="35" t="s">
        <v>396</v>
      </c>
      <c r="J148" s="35"/>
      <c r="K148" s="25">
        <v>30913</v>
      </c>
      <c r="L148" s="110">
        <v>101191112</v>
      </c>
      <c r="M148" s="76">
        <v>36286</v>
      </c>
      <c r="N148" s="77"/>
      <c r="O148" s="77"/>
      <c r="P148" s="77"/>
      <c r="Q148" s="87"/>
    </row>
    <row r="149" spans="1:17" ht="18" customHeight="1">
      <c r="A149" s="21">
        <f t="shared" si="3"/>
        <v>118</v>
      </c>
      <c r="B149" s="93">
        <v>400</v>
      </c>
      <c r="C149" s="108" t="s">
        <v>433</v>
      </c>
      <c r="D149" s="64" t="s">
        <v>434</v>
      </c>
      <c r="E149" s="65" t="s">
        <v>55</v>
      </c>
      <c r="F149" s="34">
        <v>38143</v>
      </c>
      <c r="G149" s="60" t="s">
        <v>217</v>
      </c>
      <c r="H149" s="61" t="s">
        <v>130</v>
      </c>
      <c r="I149" s="35" t="s">
        <v>396</v>
      </c>
      <c r="J149" s="35"/>
      <c r="K149" s="25">
        <v>32059</v>
      </c>
      <c r="L149" s="110">
        <v>21226394</v>
      </c>
      <c r="M149" s="76">
        <v>36351</v>
      </c>
      <c r="N149" s="94"/>
      <c r="O149" s="94"/>
      <c r="P149" s="94"/>
      <c r="Q149" s="87"/>
    </row>
    <row r="150" spans="1:17" ht="18" customHeight="1">
      <c r="A150" s="21">
        <f t="shared" si="3"/>
        <v>119</v>
      </c>
      <c r="B150" s="97">
        <v>418</v>
      </c>
      <c r="C150" s="108" t="s">
        <v>435</v>
      </c>
      <c r="D150" s="64" t="s">
        <v>436</v>
      </c>
      <c r="E150" s="65" t="s">
        <v>55</v>
      </c>
      <c r="F150" s="34">
        <v>38237</v>
      </c>
      <c r="G150" s="60" t="s">
        <v>245</v>
      </c>
      <c r="H150" s="61" t="s">
        <v>130</v>
      </c>
      <c r="I150" s="35" t="s">
        <v>396</v>
      </c>
      <c r="J150" s="35"/>
      <c r="K150" s="25">
        <v>31057</v>
      </c>
      <c r="L150" s="110">
        <v>101074794</v>
      </c>
      <c r="M150" s="76">
        <v>43886</v>
      </c>
      <c r="N150" s="77"/>
      <c r="O150" s="77"/>
      <c r="P150" s="77"/>
      <c r="Q150" s="87"/>
    </row>
    <row r="151" spans="1:17" ht="18" customHeight="1">
      <c r="A151" s="21">
        <f t="shared" si="3"/>
        <v>120</v>
      </c>
      <c r="B151" s="97">
        <v>443</v>
      </c>
      <c r="C151" s="108" t="s">
        <v>437</v>
      </c>
      <c r="D151" s="64" t="s">
        <v>438</v>
      </c>
      <c r="E151" s="65" t="s">
        <v>55</v>
      </c>
      <c r="F151" s="34">
        <v>38294</v>
      </c>
      <c r="G151" s="60" t="s">
        <v>196</v>
      </c>
      <c r="H151" s="61" t="s">
        <v>130</v>
      </c>
      <c r="I151" s="35" t="s">
        <v>396</v>
      </c>
      <c r="J151" s="35"/>
      <c r="K151" s="25">
        <v>32431</v>
      </c>
      <c r="L151" s="110">
        <v>101074839</v>
      </c>
      <c r="M151" s="76">
        <v>43882</v>
      </c>
      <c r="N151" s="77"/>
      <c r="O151" s="77"/>
      <c r="P151" s="77"/>
      <c r="Q151" s="87"/>
    </row>
    <row r="152" spans="1:17" ht="18" customHeight="1">
      <c r="A152" s="21">
        <f t="shared" si="3"/>
        <v>121</v>
      </c>
      <c r="B152" s="97">
        <v>448</v>
      </c>
      <c r="C152" s="108" t="s">
        <v>439</v>
      </c>
      <c r="D152" s="64" t="s">
        <v>440</v>
      </c>
      <c r="E152" s="65" t="s">
        <v>55</v>
      </c>
      <c r="F152" s="34">
        <v>38294</v>
      </c>
      <c r="G152" s="60" t="s">
        <v>239</v>
      </c>
      <c r="H152" s="61" t="s">
        <v>130</v>
      </c>
      <c r="I152" s="35" t="s">
        <v>396</v>
      </c>
      <c r="J152" s="35"/>
      <c r="K152" s="25">
        <v>31906</v>
      </c>
      <c r="L152" s="110">
        <v>31906</v>
      </c>
      <c r="M152" s="76">
        <v>43890</v>
      </c>
      <c r="N152" s="140"/>
      <c r="O152" s="140"/>
      <c r="P152" s="140"/>
      <c r="Q152" s="87"/>
    </row>
    <row r="153" spans="1:17" ht="18" customHeight="1">
      <c r="A153" s="21">
        <f t="shared" si="3"/>
        <v>122</v>
      </c>
      <c r="B153" s="93">
        <v>453</v>
      </c>
      <c r="C153" s="108" t="s">
        <v>441</v>
      </c>
      <c r="D153" s="58" t="s">
        <v>442</v>
      </c>
      <c r="E153" s="59" t="s">
        <v>55</v>
      </c>
      <c r="F153" s="34">
        <v>38294</v>
      </c>
      <c r="G153" s="60" t="s">
        <v>166</v>
      </c>
      <c r="H153" s="61" t="s">
        <v>130</v>
      </c>
      <c r="I153" s="35" t="s">
        <v>396</v>
      </c>
      <c r="J153" s="35"/>
      <c r="K153" s="25">
        <v>30909</v>
      </c>
      <c r="L153" s="110">
        <v>160148352</v>
      </c>
      <c r="M153" s="76">
        <v>43865</v>
      </c>
      <c r="N153" s="77"/>
      <c r="O153" s="77"/>
      <c r="P153" s="77"/>
      <c r="Q153" s="87"/>
    </row>
    <row r="154" spans="1:17" ht="18" customHeight="1">
      <c r="A154" s="21">
        <f t="shared" si="3"/>
        <v>123</v>
      </c>
      <c r="B154" s="93">
        <v>485</v>
      </c>
      <c r="C154" s="108" t="s">
        <v>443</v>
      </c>
      <c r="D154" s="109" t="s">
        <v>444</v>
      </c>
      <c r="E154" s="110" t="s">
        <v>55</v>
      </c>
      <c r="F154" s="34">
        <v>38478</v>
      </c>
      <c r="G154" s="60" t="s">
        <v>340</v>
      </c>
      <c r="H154" s="61" t="s">
        <v>130</v>
      </c>
      <c r="I154" s="35" t="s">
        <v>396</v>
      </c>
      <c r="J154" s="35"/>
      <c r="K154" s="25">
        <v>30594</v>
      </c>
      <c r="L154" s="59">
        <v>40221294</v>
      </c>
      <c r="M154" s="76">
        <v>43874</v>
      </c>
      <c r="N154" s="77"/>
      <c r="O154" s="77"/>
      <c r="P154" s="77"/>
      <c r="Q154" s="87"/>
    </row>
    <row r="155" spans="1:17" ht="18" customHeight="1">
      <c r="A155" s="21">
        <f t="shared" si="3"/>
        <v>124</v>
      </c>
      <c r="B155" s="97">
        <v>496</v>
      </c>
      <c r="C155" s="108" t="s">
        <v>445</v>
      </c>
      <c r="D155" s="64" t="s">
        <v>446</v>
      </c>
      <c r="E155" s="65" t="s">
        <v>55</v>
      </c>
      <c r="F155" s="34">
        <v>38565</v>
      </c>
      <c r="G155" s="60" t="s">
        <v>178</v>
      </c>
      <c r="H155" s="61" t="s">
        <v>130</v>
      </c>
      <c r="I155" s="35" t="s">
        <v>396</v>
      </c>
      <c r="J155" s="35"/>
      <c r="K155" s="25">
        <v>32055</v>
      </c>
      <c r="L155" s="110">
        <v>20712933</v>
      </c>
      <c r="M155" s="76">
        <v>43974</v>
      </c>
      <c r="N155" s="77"/>
      <c r="O155" s="77"/>
      <c r="P155" s="77"/>
      <c r="Q155" s="87"/>
    </row>
    <row r="156" spans="1:17" s="116" customFormat="1" ht="18" customHeight="1">
      <c r="A156" s="21">
        <f t="shared" si="3"/>
        <v>125</v>
      </c>
      <c r="B156" s="97">
        <v>497</v>
      </c>
      <c r="C156" s="108" t="s">
        <v>447</v>
      </c>
      <c r="D156" s="64" t="s">
        <v>448</v>
      </c>
      <c r="E156" s="118" t="s">
        <v>55</v>
      </c>
      <c r="F156" s="34">
        <v>38565</v>
      </c>
      <c r="G156" s="112" t="s">
        <v>169</v>
      </c>
      <c r="H156" s="61" t="s">
        <v>130</v>
      </c>
      <c r="I156" s="35" t="s">
        <v>396</v>
      </c>
      <c r="J156" s="35"/>
      <c r="K156" s="25">
        <v>30714</v>
      </c>
      <c r="L156" s="110">
        <v>101075217</v>
      </c>
      <c r="M156" s="113">
        <v>43965</v>
      </c>
      <c r="N156" s="122"/>
      <c r="O156" s="122"/>
      <c r="P156" s="122"/>
      <c r="Q156" s="115"/>
    </row>
    <row r="157" spans="1:17" ht="18" customHeight="1">
      <c r="A157" s="21">
        <f t="shared" si="3"/>
        <v>126</v>
      </c>
      <c r="B157" s="93">
        <v>501</v>
      </c>
      <c r="C157" s="108" t="s">
        <v>449</v>
      </c>
      <c r="D157" s="64" t="s">
        <v>450</v>
      </c>
      <c r="E157" s="65" t="s">
        <v>55</v>
      </c>
      <c r="F157" s="34">
        <v>38565</v>
      </c>
      <c r="G157" s="60" t="s">
        <v>231</v>
      </c>
      <c r="H157" s="61" t="s">
        <v>130</v>
      </c>
      <c r="I157" s="35" t="s">
        <v>396</v>
      </c>
      <c r="J157" s="35"/>
      <c r="K157" s="25">
        <v>31887</v>
      </c>
      <c r="L157" s="110">
        <v>100757744</v>
      </c>
      <c r="M157" s="76">
        <v>43960</v>
      </c>
      <c r="N157" s="77"/>
      <c r="O157" s="77"/>
      <c r="P157" s="77"/>
      <c r="Q157" s="87"/>
    </row>
    <row r="158" spans="1:17" ht="18" customHeight="1">
      <c r="A158" s="21">
        <f t="shared" si="3"/>
        <v>127</v>
      </c>
      <c r="B158" s="97">
        <v>511</v>
      </c>
      <c r="C158" s="108" t="s">
        <v>451</v>
      </c>
      <c r="D158" s="64" t="s">
        <v>452</v>
      </c>
      <c r="E158" s="65" t="s">
        <v>55</v>
      </c>
      <c r="F158" s="34">
        <v>38664</v>
      </c>
      <c r="G158" s="60" t="s">
        <v>187</v>
      </c>
      <c r="H158" s="61" t="s">
        <v>130</v>
      </c>
      <c r="I158" s="35" t="s">
        <v>396</v>
      </c>
      <c r="J158" s="35"/>
      <c r="K158" s="25">
        <v>31480</v>
      </c>
      <c r="L158" s="110">
        <v>101075149</v>
      </c>
      <c r="M158" s="76">
        <v>181196</v>
      </c>
      <c r="N158" s="77"/>
      <c r="O158" s="77"/>
      <c r="P158" s="77"/>
      <c r="Q158" s="87"/>
    </row>
    <row r="159" spans="1:17" ht="18" customHeight="1">
      <c r="A159" s="21">
        <f t="shared" si="3"/>
        <v>128</v>
      </c>
      <c r="B159" s="97">
        <v>514</v>
      </c>
      <c r="C159" s="108" t="s">
        <v>453</v>
      </c>
      <c r="D159" s="64" t="s">
        <v>454</v>
      </c>
      <c r="E159" s="65" t="s">
        <v>55</v>
      </c>
      <c r="F159" s="34">
        <v>38705</v>
      </c>
      <c r="G159" s="60" t="s">
        <v>239</v>
      </c>
      <c r="H159" s="61" t="s">
        <v>130</v>
      </c>
      <c r="I159" s="35" t="s">
        <v>396</v>
      </c>
      <c r="J159" s="35"/>
      <c r="K159" s="25">
        <v>31026</v>
      </c>
      <c r="L159" s="110">
        <v>40178050</v>
      </c>
      <c r="M159" s="76">
        <v>180271</v>
      </c>
      <c r="N159" s="106"/>
      <c r="O159" s="106"/>
      <c r="P159" s="106"/>
      <c r="Q159" s="87"/>
    </row>
    <row r="160" spans="1:17" ht="18" customHeight="1">
      <c r="A160" s="21">
        <f t="shared" si="3"/>
        <v>129</v>
      </c>
      <c r="B160" s="97">
        <v>538</v>
      </c>
      <c r="C160" s="108" t="s">
        <v>455</v>
      </c>
      <c r="D160" s="64" t="s">
        <v>456</v>
      </c>
      <c r="E160" s="65" t="s">
        <v>55</v>
      </c>
      <c r="F160" s="34">
        <v>38777</v>
      </c>
      <c r="G160" s="60" t="s">
        <v>208</v>
      </c>
      <c r="H160" s="61" t="s">
        <v>130</v>
      </c>
      <c r="I160" s="35" t="s">
        <v>396</v>
      </c>
      <c r="J160" s="35"/>
      <c r="K160" s="25">
        <v>29935</v>
      </c>
      <c r="L160" s="110">
        <v>61725692</v>
      </c>
      <c r="M160" s="76">
        <v>181133</v>
      </c>
      <c r="N160" s="94"/>
      <c r="O160" s="94"/>
      <c r="P160" s="94"/>
      <c r="Q160" s="87"/>
    </row>
    <row r="161" spans="1:17" ht="18" customHeight="1">
      <c r="A161" s="21">
        <f t="shared" si="3"/>
        <v>130</v>
      </c>
      <c r="B161" s="97">
        <v>562</v>
      </c>
      <c r="C161" s="108" t="s">
        <v>457</v>
      </c>
      <c r="D161" s="64" t="s">
        <v>458</v>
      </c>
      <c r="E161" s="65" t="s">
        <v>55</v>
      </c>
      <c r="F161" s="34">
        <v>38779</v>
      </c>
      <c r="G161" s="60" t="s">
        <v>340</v>
      </c>
      <c r="H161" s="61" t="s">
        <v>130</v>
      </c>
      <c r="I161" s="35" t="s">
        <v>396</v>
      </c>
      <c r="J161" s="35"/>
      <c r="K161" s="25">
        <v>31537</v>
      </c>
      <c r="L161" s="110">
        <v>101044648</v>
      </c>
      <c r="M161" s="76">
        <v>181150</v>
      </c>
      <c r="N161" s="94"/>
      <c r="O161" s="94"/>
      <c r="P161" s="94"/>
      <c r="Q161" s="87"/>
    </row>
    <row r="162" spans="1:17" ht="18" customHeight="1">
      <c r="A162" s="21">
        <f t="shared" ref="A162:A225" si="4">A161+1</f>
        <v>131</v>
      </c>
      <c r="B162" s="97">
        <v>571</v>
      </c>
      <c r="C162" s="108" t="s">
        <v>459</v>
      </c>
      <c r="D162" s="64" t="s">
        <v>460</v>
      </c>
      <c r="E162" s="65" t="s">
        <v>55</v>
      </c>
      <c r="F162" s="34">
        <v>38828</v>
      </c>
      <c r="G162" s="60" t="s">
        <v>288</v>
      </c>
      <c r="H162" s="61" t="s">
        <v>130</v>
      </c>
      <c r="I162" s="35" t="s">
        <v>396</v>
      </c>
      <c r="J162" s="35"/>
      <c r="K162" s="25">
        <v>30323</v>
      </c>
      <c r="L162" s="110">
        <v>20461763</v>
      </c>
      <c r="M162" s="76">
        <v>181118</v>
      </c>
      <c r="N162" s="92"/>
      <c r="O162" s="92"/>
      <c r="P162" s="92"/>
      <c r="Q162" s="87"/>
    </row>
    <row r="163" spans="1:17" ht="18" customHeight="1">
      <c r="A163" s="21">
        <f t="shared" si="4"/>
        <v>132</v>
      </c>
      <c r="B163" s="97">
        <v>600</v>
      </c>
      <c r="C163" s="108" t="s">
        <v>461</v>
      </c>
      <c r="D163" s="64" t="s">
        <v>462</v>
      </c>
      <c r="E163" s="65" t="s">
        <v>55</v>
      </c>
      <c r="F163" s="34">
        <v>38873</v>
      </c>
      <c r="G163" s="60" t="s">
        <v>236</v>
      </c>
      <c r="H163" s="61" t="s">
        <v>130</v>
      </c>
      <c r="I163" s="35" t="s">
        <v>396</v>
      </c>
      <c r="J163" s="35"/>
      <c r="K163" s="25">
        <v>31405</v>
      </c>
      <c r="L163" s="110">
        <v>62161921</v>
      </c>
      <c r="M163" s="76">
        <v>181121</v>
      </c>
      <c r="N163" s="87"/>
      <c r="O163" s="87"/>
      <c r="P163" s="87"/>
      <c r="Q163" s="87"/>
    </row>
    <row r="164" spans="1:17" ht="18" customHeight="1">
      <c r="A164" s="21">
        <f t="shared" si="4"/>
        <v>133</v>
      </c>
      <c r="B164" s="97">
        <v>603</v>
      </c>
      <c r="C164" s="108" t="s">
        <v>463</v>
      </c>
      <c r="D164" s="64" t="s">
        <v>464</v>
      </c>
      <c r="E164" s="65" t="s">
        <v>38</v>
      </c>
      <c r="F164" s="34">
        <v>38881</v>
      </c>
      <c r="G164" s="60" t="s">
        <v>161</v>
      </c>
      <c r="H164" s="61" t="s">
        <v>130</v>
      </c>
      <c r="I164" s="35" t="s">
        <v>396</v>
      </c>
      <c r="J164" s="35"/>
      <c r="K164" s="25">
        <v>29650</v>
      </c>
      <c r="L164" s="110">
        <v>1600087397</v>
      </c>
      <c r="M164" s="76">
        <v>181751</v>
      </c>
      <c r="N164" s="77"/>
      <c r="O164" s="77"/>
      <c r="P164" s="77"/>
      <c r="Q164" s="87"/>
    </row>
    <row r="165" spans="1:17" s="104" customFormat="1" ht="18" customHeight="1">
      <c r="A165" s="21">
        <f t="shared" si="4"/>
        <v>134</v>
      </c>
      <c r="B165" s="97">
        <v>615</v>
      </c>
      <c r="C165" s="108" t="s">
        <v>465</v>
      </c>
      <c r="D165" s="64" t="s">
        <v>466</v>
      </c>
      <c r="E165" s="65" t="s">
        <v>55</v>
      </c>
      <c r="F165" s="34">
        <v>38968</v>
      </c>
      <c r="G165" s="60" t="s">
        <v>46</v>
      </c>
      <c r="H165" s="61" t="s">
        <v>130</v>
      </c>
      <c r="I165" s="35" t="s">
        <v>396</v>
      </c>
      <c r="J165" s="35"/>
      <c r="K165" s="25">
        <v>32909</v>
      </c>
      <c r="L165" s="110">
        <v>21206261</v>
      </c>
      <c r="M165" s="76">
        <v>181191</v>
      </c>
      <c r="N165" s="77"/>
      <c r="O165" s="77"/>
      <c r="P165" s="77"/>
      <c r="Q165" s="87"/>
    </row>
    <row r="166" spans="1:17" ht="18" customHeight="1">
      <c r="A166" s="21">
        <f t="shared" si="4"/>
        <v>135</v>
      </c>
      <c r="B166" s="93">
        <v>618</v>
      </c>
      <c r="C166" s="108" t="s">
        <v>467</v>
      </c>
      <c r="D166" s="64" t="s">
        <v>468</v>
      </c>
      <c r="E166" s="65" t="s">
        <v>55</v>
      </c>
      <c r="F166" s="34">
        <v>38978</v>
      </c>
      <c r="G166" s="60" t="s">
        <v>199</v>
      </c>
      <c r="H166" s="61" t="s">
        <v>130</v>
      </c>
      <c r="I166" s="35" t="s">
        <v>396</v>
      </c>
      <c r="J166" s="35"/>
      <c r="K166" s="25">
        <v>25085</v>
      </c>
      <c r="L166" s="110">
        <v>21073951</v>
      </c>
      <c r="M166" s="76">
        <v>181722</v>
      </c>
      <c r="N166" s="82"/>
      <c r="O166" s="82"/>
      <c r="P166" s="82"/>
      <c r="Q166" s="87"/>
    </row>
    <row r="167" spans="1:17" s="104" customFormat="1" ht="18" customHeight="1">
      <c r="A167" s="21">
        <f t="shared" si="4"/>
        <v>136</v>
      </c>
      <c r="B167" s="93">
        <v>635</v>
      </c>
      <c r="C167" s="108" t="s">
        <v>469</v>
      </c>
      <c r="D167" s="64" t="s">
        <v>470</v>
      </c>
      <c r="E167" s="65" t="s">
        <v>55</v>
      </c>
      <c r="F167" s="34">
        <v>39097</v>
      </c>
      <c r="G167" s="60" t="s">
        <v>46</v>
      </c>
      <c r="H167" s="61" t="s">
        <v>130</v>
      </c>
      <c r="I167" s="35" t="s">
        <v>396</v>
      </c>
      <c r="J167" s="35"/>
      <c r="K167" s="25">
        <v>32204</v>
      </c>
      <c r="L167" s="110">
        <v>101218498</v>
      </c>
      <c r="M167" s="141">
        <v>181195</v>
      </c>
      <c r="N167" s="82"/>
      <c r="O167" s="82"/>
      <c r="P167" s="82"/>
      <c r="Q167" s="87"/>
    </row>
    <row r="168" spans="1:17" ht="18" customHeight="1">
      <c r="A168" s="21">
        <f t="shared" si="4"/>
        <v>137</v>
      </c>
      <c r="B168" s="93">
        <v>672</v>
      </c>
      <c r="C168" s="108" t="s">
        <v>471</v>
      </c>
      <c r="D168" s="64" t="s">
        <v>472</v>
      </c>
      <c r="E168" s="65" t="s">
        <v>38</v>
      </c>
      <c r="F168" s="34">
        <v>39206</v>
      </c>
      <c r="G168" s="66" t="s">
        <v>322</v>
      </c>
      <c r="H168" s="61" t="s">
        <v>130</v>
      </c>
      <c r="I168" s="35" t="s">
        <v>396</v>
      </c>
      <c r="J168" s="35"/>
      <c r="K168" s="25">
        <v>31088</v>
      </c>
      <c r="L168" s="110">
        <v>20578408</v>
      </c>
      <c r="M168" s="76">
        <v>181736</v>
      </c>
      <c r="N168" s="77"/>
      <c r="O168" s="77"/>
      <c r="P168" s="77"/>
      <c r="Q168" s="78"/>
    </row>
    <row r="169" spans="1:17" ht="18" customHeight="1">
      <c r="A169" s="21">
        <f t="shared" si="4"/>
        <v>138</v>
      </c>
      <c r="B169" s="93">
        <v>690</v>
      </c>
      <c r="C169" s="142" t="s">
        <v>473</v>
      </c>
      <c r="D169" s="64" t="s">
        <v>474</v>
      </c>
      <c r="E169" s="65" t="s">
        <v>55</v>
      </c>
      <c r="F169" s="34">
        <v>39238</v>
      </c>
      <c r="G169" s="60" t="s">
        <v>158</v>
      </c>
      <c r="H169" s="61" t="s">
        <v>130</v>
      </c>
      <c r="I169" s="35" t="s">
        <v>396</v>
      </c>
      <c r="J169" s="35"/>
      <c r="K169" s="25">
        <v>33614</v>
      </c>
      <c r="L169" s="110">
        <v>20834643</v>
      </c>
      <c r="M169" s="76">
        <v>181657</v>
      </c>
      <c r="N169" s="77"/>
      <c r="O169" s="77"/>
      <c r="P169" s="77"/>
      <c r="Q169" s="87"/>
    </row>
    <row r="170" spans="1:17" ht="18" customHeight="1">
      <c r="A170" s="21">
        <f t="shared" si="4"/>
        <v>139</v>
      </c>
      <c r="B170" s="93">
        <v>697</v>
      </c>
      <c r="C170" s="142" t="s">
        <v>475</v>
      </c>
      <c r="D170" s="64" t="s">
        <v>476</v>
      </c>
      <c r="E170" s="65" t="s">
        <v>38</v>
      </c>
      <c r="F170" s="34">
        <v>39238</v>
      </c>
      <c r="G170" s="60" t="s">
        <v>175</v>
      </c>
      <c r="H170" s="61" t="s">
        <v>130</v>
      </c>
      <c r="I170" s="35" t="s">
        <v>396</v>
      </c>
      <c r="J170" s="35"/>
      <c r="K170" s="25">
        <v>26789</v>
      </c>
      <c r="L170" s="110">
        <v>30734676</v>
      </c>
      <c r="M170" s="76">
        <v>181752</v>
      </c>
      <c r="N170" s="77"/>
      <c r="O170" s="77"/>
      <c r="P170" s="77"/>
      <c r="Q170" s="87"/>
    </row>
    <row r="171" spans="1:17" ht="17.25" customHeight="1">
      <c r="A171" s="21">
        <f t="shared" si="4"/>
        <v>140</v>
      </c>
      <c r="B171" s="97">
        <v>700</v>
      </c>
      <c r="C171" s="142" t="s">
        <v>477</v>
      </c>
      <c r="D171" s="58" t="s">
        <v>478</v>
      </c>
      <c r="E171" s="59" t="s">
        <v>55</v>
      </c>
      <c r="F171" s="34">
        <v>39244</v>
      </c>
      <c r="G171" s="60" t="s">
        <v>283</v>
      </c>
      <c r="H171" s="61" t="s">
        <v>130</v>
      </c>
      <c r="I171" s="35" t="s">
        <v>396</v>
      </c>
      <c r="J171" s="35"/>
      <c r="K171" s="25">
        <v>32758</v>
      </c>
      <c r="L171" s="118">
        <v>20767414</v>
      </c>
      <c r="M171" s="76">
        <v>181126</v>
      </c>
      <c r="N171" s="82"/>
      <c r="O171" s="82"/>
      <c r="P171" s="82"/>
      <c r="Q171" s="87"/>
    </row>
    <row r="172" spans="1:17" ht="18" customHeight="1">
      <c r="A172" s="21">
        <f t="shared" si="4"/>
        <v>141</v>
      </c>
      <c r="B172" s="97">
        <v>702</v>
      </c>
      <c r="C172" s="142" t="s">
        <v>479</v>
      </c>
      <c r="D172" s="64" t="s">
        <v>480</v>
      </c>
      <c r="E172" s="65" t="s">
        <v>38</v>
      </c>
      <c r="F172" s="34">
        <v>39244</v>
      </c>
      <c r="G172" s="60" t="s">
        <v>226</v>
      </c>
      <c r="H172" s="61" t="s">
        <v>130</v>
      </c>
      <c r="I172" s="35" t="s">
        <v>396</v>
      </c>
      <c r="J172" s="35"/>
      <c r="K172" s="25">
        <v>30600</v>
      </c>
      <c r="L172" s="110">
        <v>101191452</v>
      </c>
      <c r="M172" s="76">
        <v>181168</v>
      </c>
      <c r="N172" s="95"/>
      <c r="O172" s="95"/>
      <c r="P172" s="95"/>
      <c r="Q172" s="87"/>
    </row>
    <row r="173" spans="1:17" ht="18" customHeight="1">
      <c r="A173" s="21">
        <f t="shared" si="4"/>
        <v>142</v>
      </c>
      <c r="B173" s="93">
        <v>696</v>
      </c>
      <c r="C173" s="142" t="s">
        <v>481</v>
      </c>
      <c r="D173" s="64" t="s">
        <v>482</v>
      </c>
      <c r="E173" s="65" t="s">
        <v>38</v>
      </c>
      <c r="F173" s="34">
        <v>39238</v>
      </c>
      <c r="G173" s="60" t="s">
        <v>223</v>
      </c>
      <c r="H173" s="61" t="s">
        <v>130</v>
      </c>
      <c r="I173" s="35" t="s">
        <v>396</v>
      </c>
      <c r="J173" s="35"/>
      <c r="K173" s="25">
        <v>31242</v>
      </c>
      <c r="L173" s="110">
        <v>104963264</v>
      </c>
      <c r="M173" s="76">
        <v>181719</v>
      </c>
      <c r="N173" s="95"/>
      <c r="O173" s="95"/>
      <c r="P173" s="95"/>
      <c r="Q173" s="78"/>
    </row>
    <row r="174" spans="1:17" ht="17.25" customHeight="1">
      <c r="A174" s="21">
        <f t="shared" si="4"/>
        <v>143</v>
      </c>
      <c r="B174" s="97">
        <v>795</v>
      </c>
      <c r="C174" s="142" t="s">
        <v>483</v>
      </c>
      <c r="D174" s="64" t="s">
        <v>484</v>
      </c>
      <c r="E174" s="65" t="s">
        <v>38</v>
      </c>
      <c r="F174" s="34">
        <v>39319</v>
      </c>
      <c r="G174" s="60" t="s">
        <v>202</v>
      </c>
      <c r="H174" s="61" t="s">
        <v>130</v>
      </c>
      <c r="I174" s="35" t="s">
        <v>396</v>
      </c>
      <c r="J174" s="35"/>
      <c r="K174" s="25">
        <v>31473</v>
      </c>
      <c r="L174" s="110">
        <v>30797904</v>
      </c>
      <c r="M174" s="76">
        <v>181127</v>
      </c>
      <c r="N174" s="143"/>
      <c r="O174" s="143"/>
      <c r="P174" s="143"/>
      <c r="Q174" s="78"/>
    </row>
    <row r="175" spans="1:17" ht="18" customHeight="1">
      <c r="A175" s="21">
        <f t="shared" si="4"/>
        <v>144</v>
      </c>
      <c r="B175" s="97">
        <v>802</v>
      </c>
      <c r="C175" s="142" t="s">
        <v>485</v>
      </c>
      <c r="D175" s="64" t="s">
        <v>486</v>
      </c>
      <c r="E175" s="65" t="s">
        <v>55</v>
      </c>
      <c r="F175" s="34">
        <v>39323</v>
      </c>
      <c r="G175" s="60" t="s">
        <v>487</v>
      </c>
      <c r="H175" s="61" t="s">
        <v>130</v>
      </c>
      <c r="I175" s="35" t="s">
        <v>396</v>
      </c>
      <c r="J175" s="35"/>
      <c r="K175" s="25">
        <v>24564</v>
      </c>
      <c r="L175" s="110">
        <v>2009397</v>
      </c>
      <c r="M175" s="76">
        <v>181178</v>
      </c>
      <c r="N175" s="77"/>
      <c r="O175" s="77"/>
      <c r="P175" s="77"/>
      <c r="Q175" s="78"/>
    </row>
    <row r="176" spans="1:17" ht="15" customHeight="1">
      <c r="A176" s="21">
        <f t="shared" si="4"/>
        <v>145</v>
      </c>
      <c r="B176" s="93">
        <v>806</v>
      </c>
      <c r="C176" s="142" t="s">
        <v>488</v>
      </c>
      <c r="D176" s="64" t="s">
        <v>489</v>
      </c>
      <c r="E176" s="65" t="s">
        <v>55</v>
      </c>
      <c r="F176" s="34">
        <v>39329</v>
      </c>
      <c r="G176" s="60" t="s">
        <v>190</v>
      </c>
      <c r="H176" s="61" t="s">
        <v>130</v>
      </c>
      <c r="I176" s="35" t="s">
        <v>396</v>
      </c>
      <c r="J176" s="35"/>
      <c r="K176" s="25">
        <v>31292</v>
      </c>
      <c r="L176" s="110">
        <v>21113061</v>
      </c>
      <c r="M176" s="76">
        <v>181193</v>
      </c>
      <c r="N176" s="85"/>
      <c r="O176" s="85"/>
      <c r="P176" s="85"/>
      <c r="Q176" s="87"/>
    </row>
    <row r="177" spans="1:17" ht="18" customHeight="1">
      <c r="A177" s="21">
        <f t="shared" si="4"/>
        <v>146</v>
      </c>
      <c r="B177" s="93">
        <v>824</v>
      </c>
      <c r="C177" s="142" t="s">
        <v>490</v>
      </c>
      <c r="D177" s="64" t="s">
        <v>491</v>
      </c>
      <c r="E177" s="65" t="s">
        <v>55</v>
      </c>
      <c r="F177" s="34">
        <v>39352</v>
      </c>
      <c r="G177" s="60" t="s">
        <v>158</v>
      </c>
      <c r="H177" s="61" t="s">
        <v>130</v>
      </c>
      <c r="I177" s="35" t="s">
        <v>396</v>
      </c>
      <c r="J177" s="35"/>
      <c r="K177" s="25">
        <v>31079</v>
      </c>
      <c r="L177" s="110">
        <v>30300197</v>
      </c>
      <c r="M177" s="76">
        <v>181759</v>
      </c>
      <c r="N177" s="77"/>
      <c r="O177" s="77"/>
      <c r="P177" s="77"/>
      <c r="Q177" s="87"/>
    </row>
    <row r="178" spans="1:17" ht="18" customHeight="1">
      <c r="A178" s="21">
        <f t="shared" si="4"/>
        <v>147</v>
      </c>
      <c r="B178" s="93">
        <v>825</v>
      </c>
      <c r="C178" s="142" t="s">
        <v>492</v>
      </c>
      <c r="D178" s="64" t="s">
        <v>493</v>
      </c>
      <c r="E178" s="65" t="s">
        <v>55</v>
      </c>
      <c r="F178" s="34">
        <v>39352</v>
      </c>
      <c r="G178" s="60" t="s">
        <v>172</v>
      </c>
      <c r="H178" s="61" t="s">
        <v>130</v>
      </c>
      <c r="I178" s="35" t="s">
        <v>396</v>
      </c>
      <c r="J178" s="35"/>
      <c r="K178" s="25">
        <v>27975</v>
      </c>
      <c r="L178" s="110">
        <v>20094158</v>
      </c>
      <c r="M178" s="76">
        <v>181764</v>
      </c>
      <c r="N178" s="94"/>
      <c r="O178" s="94"/>
      <c r="P178" s="94"/>
      <c r="Q178" s="105"/>
    </row>
    <row r="179" spans="1:17" ht="18" customHeight="1">
      <c r="A179" s="21">
        <f t="shared" si="4"/>
        <v>148</v>
      </c>
      <c r="B179" s="97">
        <v>831</v>
      </c>
      <c r="C179" s="142" t="s">
        <v>494</v>
      </c>
      <c r="D179" s="64" t="s">
        <v>495</v>
      </c>
      <c r="E179" s="65" t="s">
        <v>55</v>
      </c>
      <c r="F179" s="34">
        <v>39359</v>
      </c>
      <c r="G179" s="60" t="s">
        <v>245</v>
      </c>
      <c r="H179" s="61" t="s">
        <v>130</v>
      </c>
      <c r="I179" s="35" t="s">
        <v>396</v>
      </c>
      <c r="J179" s="35"/>
      <c r="K179" s="25">
        <v>32376</v>
      </c>
      <c r="L179" s="110">
        <v>0</v>
      </c>
      <c r="M179" s="76">
        <v>621612</v>
      </c>
      <c r="N179" s="95"/>
      <c r="O179" s="95"/>
      <c r="P179" s="95"/>
      <c r="Q179" s="87"/>
    </row>
    <row r="180" spans="1:17" ht="18" customHeight="1">
      <c r="A180" s="21">
        <f t="shared" si="4"/>
        <v>149</v>
      </c>
      <c r="B180" s="93">
        <v>837</v>
      </c>
      <c r="C180" s="142" t="s">
        <v>496</v>
      </c>
      <c r="D180" s="64" t="s">
        <v>497</v>
      </c>
      <c r="E180" s="65" t="s">
        <v>55</v>
      </c>
      <c r="F180" s="34">
        <v>39373</v>
      </c>
      <c r="G180" s="60" t="s">
        <v>155</v>
      </c>
      <c r="H180" s="61" t="s">
        <v>130</v>
      </c>
      <c r="I180" s="35" t="s">
        <v>396</v>
      </c>
      <c r="J180" s="35"/>
      <c r="K180" s="25">
        <v>33043</v>
      </c>
      <c r="L180" s="110">
        <v>207129212</v>
      </c>
      <c r="M180" s="76">
        <v>181200</v>
      </c>
      <c r="N180" s="92"/>
      <c r="O180" s="92"/>
      <c r="P180" s="92"/>
      <c r="Q180" s="87"/>
    </row>
    <row r="181" spans="1:17" ht="18" customHeight="1">
      <c r="A181" s="21">
        <f t="shared" si="4"/>
        <v>150</v>
      </c>
      <c r="B181" s="93">
        <v>881</v>
      </c>
      <c r="C181" s="142" t="s">
        <v>498</v>
      </c>
      <c r="D181" s="64" t="s">
        <v>499</v>
      </c>
      <c r="E181" s="65" t="s">
        <v>55</v>
      </c>
      <c r="F181" s="34">
        <v>39381</v>
      </c>
      <c r="G181" s="60" t="s">
        <v>236</v>
      </c>
      <c r="H181" s="61" t="s">
        <v>130</v>
      </c>
      <c r="I181" s="35" t="s">
        <v>396</v>
      </c>
      <c r="J181" s="35"/>
      <c r="K181" s="25">
        <v>33667</v>
      </c>
      <c r="L181" s="110">
        <v>20880252</v>
      </c>
      <c r="M181" s="76">
        <v>181197</v>
      </c>
      <c r="N181" s="85"/>
      <c r="O181" s="85"/>
      <c r="P181" s="85"/>
      <c r="Q181" s="87"/>
    </row>
    <row r="182" spans="1:17" ht="18" customHeight="1">
      <c r="A182" s="21">
        <f t="shared" si="4"/>
        <v>151</v>
      </c>
      <c r="B182" s="93">
        <v>892</v>
      </c>
      <c r="C182" s="142" t="s">
        <v>500</v>
      </c>
      <c r="D182" s="64" t="s">
        <v>501</v>
      </c>
      <c r="E182" s="65" t="s">
        <v>55</v>
      </c>
      <c r="F182" s="34">
        <v>39428</v>
      </c>
      <c r="G182" s="60" t="s">
        <v>331</v>
      </c>
      <c r="H182" s="61" t="s">
        <v>130</v>
      </c>
      <c r="I182" s="35" t="s">
        <v>396</v>
      </c>
      <c r="J182" s="35"/>
      <c r="K182" s="25">
        <v>34152</v>
      </c>
      <c r="L182" s="110">
        <v>21008071</v>
      </c>
      <c r="M182" s="76">
        <v>181770</v>
      </c>
      <c r="N182" s="77"/>
      <c r="O182" s="77"/>
      <c r="P182" s="77"/>
      <c r="Q182" s="87"/>
    </row>
    <row r="183" spans="1:17" ht="18" customHeight="1">
      <c r="A183" s="21">
        <f t="shared" si="4"/>
        <v>152</v>
      </c>
      <c r="B183" s="97">
        <v>888</v>
      </c>
      <c r="C183" s="142" t="s">
        <v>502</v>
      </c>
      <c r="D183" s="64" t="s">
        <v>503</v>
      </c>
      <c r="E183" s="65" t="s">
        <v>55</v>
      </c>
      <c r="F183" s="34">
        <v>39417</v>
      </c>
      <c r="G183" s="60" t="s">
        <v>280</v>
      </c>
      <c r="H183" s="61" t="s">
        <v>130</v>
      </c>
      <c r="I183" s="35" t="s">
        <v>396</v>
      </c>
      <c r="J183" s="35"/>
      <c r="K183" s="25">
        <v>34618</v>
      </c>
      <c r="L183" s="110">
        <v>611211164</v>
      </c>
      <c r="M183" s="76">
        <v>181169</v>
      </c>
      <c r="N183" s="82"/>
      <c r="O183" s="82"/>
      <c r="P183" s="82"/>
      <c r="Q183" s="87"/>
    </row>
    <row r="184" spans="1:17" ht="18" customHeight="1">
      <c r="A184" s="21">
        <f t="shared" si="4"/>
        <v>153</v>
      </c>
      <c r="B184" s="93">
        <v>954</v>
      </c>
      <c r="C184" s="142" t="s">
        <v>504</v>
      </c>
      <c r="D184" s="64" t="s">
        <v>505</v>
      </c>
      <c r="E184" s="65" t="s">
        <v>38</v>
      </c>
      <c r="F184" s="34">
        <v>39539</v>
      </c>
      <c r="G184" s="60" t="s">
        <v>340</v>
      </c>
      <c r="H184" s="61" t="s">
        <v>130</v>
      </c>
      <c r="I184" s="35" t="s">
        <v>396</v>
      </c>
      <c r="J184" s="35"/>
      <c r="K184" s="25">
        <v>29017</v>
      </c>
      <c r="L184" s="110">
        <v>20075378</v>
      </c>
      <c r="M184" s="76">
        <v>181101</v>
      </c>
      <c r="N184" s="94"/>
      <c r="O184" s="94"/>
      <c r="P184" s="94"/>
      <c r="Q184" s="87"/>
    </row>
    <row r="185" spans="1:17" ht="18" customHeight="1">
      <c r="A185" s="21">
        <f t="shared" si="4"/>
        <v>154</v>
      </c>
      <c r="B185" s="93">
        <v>997</v>
      </c>
      <c r="C185" s="142" t="s">
        <v>506</v>
      </c>
      <c r="D185" s="64" t="s">
        <v>507</v>
      </c>
      <c r="E185" s="65" t="s">
        <v>38</v>
      </c>
      <c r="F185" s="34">
        <v>39588</v>
      </c>
      <c r="G185" s="60" t="s">
        <v>202</v>
      </c>
      <c r="H185" s="61" t="s">
        <v>130</v>
      </c>
      <c r="I185" s="35" t="s">
        <v>396</v>
      </c>
      <c r="J185" s="35"/>
      <c r="K185" s="25">
        <v>30531</v>
      </c>
      <c r="L185" s="110">
        <v>11204630</v>
      </c>
      <c r="M185" s="76">
        <v>190798</v>
      </c>
      <c r="N185" s="77"/>
      <c r="O185" s="77"/>
      <c r="P185" s="77"/>
      <c r="Q185" s="78"/>
    </row>
    <row r="186" spans="1:17" ht="18" customHeight="1">
      <c r="A186" s="21">
        <f t="shared" si="4"/>
        <v>155</v>
      </c>
      <c r="B186" s="97">
        <v>1018</v>
      </c>
      <c r="C186" s="142" t="s">
        <v>508</v>
      </c>
      <c r="D186" s="109" t="s">
        <v>509</v>
      </c>
      <c r="E186" s="110" t="s">
        <v>55</v>
      </c>
      <c r="F186" s="34">
        <v>39613</v>
      </c>
      <c r="G186" s="60" t="s">
        <v>214</v>
      </c>
      <c r="H186" s="61" t="s">
        <v>130</v>
      </c>
      <c r="I186" s="35" t="s">
        <v>396</v>
      </c>
      <c r="J186" s="35"/>
      <c r="K186" s="25">
        <v>34187</v>
      </c>
      <c r="L186" s="59">
        <v>20809613</v>
      </c>
      <c r="M186" s="76">
        <v>180757</v>
      </c>
      <c r="N186" s="77"/>
      <c r="O186" s="77"/>
      <c r="P186" s="77"/>
      <c r="Q186" s="87"/>
    </row>
    <row r="187" spans="1:17" ht="17.25" customHeight="1">
      <c r="A187" s="21">
        <f t="shared" si="4"/>
        <v>156</v>
      </c>
      <c r="B187" s="97">
        <v>1022</v>
      </c>
      <c r="C187" s="142" t="s">
        <v>510</v>
      </c>
      <c r="D187" s="64" t="s">
        <v>511</v>
      </c>
      <c r="E187" s="65" t="s">
        <v>55</v>
      </c>
      <c r="F187" s="34">
        <v>39618</v>
      </c>
      <c r="G187" s="60" t="s">
        <v>46</v>
      </c>
      <c r="H187" s="61" t="s">
        <v>130</v>
      </c>
      <c r="I187" s="35" t="s">
        <v>396</v>
      </c>
      <c r="J187" s="35"/>
      <c r="K187" s="25">
        <v>32483</v>
      </c>
      <c r="L187" s="110">
        <v>30873242</v>
      </c>
      <c r="M187" s="76">
        <v>190756</v>
      </c>
      <c r="N187" s="77"/>
      <c r="O187" s="77"/>
      <c r="P187" s="77"/>
      <c r="Q187" s="87"/>
    </row>
    <row r="188" spans="1:17" ht="18" customHeight="1">
      <c r="A188" s="21">
        <f t="shared" si="4"/>
        <v>157</v>
      </c>
      <c r="B188" s="93">
        <v>1042</v>
      </c>
      <c r="C188" s="142" t="s">
        <v>512</v>
      </c>
      <c r="D188" s="64" t="s">
        <v>513</v>
      </c>
      <c r="E188" s="65" t="s">
        <v>55</v>
      </c>
      <c r="F188" s="34">
        <v>39664</v>
      </c>
      <c r="G188" s="60" t="s">
        <v>46</v>
      </c>
      <c r="H188" s="61" t="s">
        <v>130</v>
      </c>
      <c r="I188" s="35" t="s">
        <v>396</v>
      </c>
      <c r="J188" s="35"/>
      <c r="K188" s="25">
        <v>33658</v>
      </c>
      <c r="L188" s="110">
        <v>20834616</v>
      </c>
      <c r="M188" s="76">
        <v>190782</v>
      </c>
      <c r="N188" s="94"/>
      <c r="O188" s="94"/>
      <c r="P188" s="94"/>
      <c r="Q188" s="87"/>
    </row>
    <row r="189" spans="1:17" s="104" customFormat="1" ht="18" customHeight="1">
      <c r="A189" s="21">
        <f t="shared" si="4"/>
        <v>158</v>
      </c>
      <c r="B189" s="97">
        <v>1129</v>
      </c>
      <c r="C189" s="142" t="s">
        <v>514</v>
      </c>
      <c r="D189" s="64" t="s">
        <v>515</v>
      </c>
      <c r="E189" s="65" t="s">
        <v>354</v>
      </c>
      <c r="F189" s="34">
        <v>40168</v>
      </c>
      <c r="G189" s="60" t="s">
        <v>202</v>
      </c>
      <c r="H189" s="61" t="s">
        <v>130</v>
      </c>
      <c r="I189" s="35" t="s">
        <v>396</v>
      </c>
      <c r="J189" s="35"/>
      <c r="K189" s="25">
        <v>29221</v>
      </c>
      <c r="L189" s="110">
        <v>30828772</v>
      </c>
      <c r="M189" s="76">
        <v>190774</v>
      </c>
      <c r="N189" s="77"/>
      <c r="O189" s="77"/>
      <c r="P189" s="77"/>
      <c r="Q189" s="78"/>
    </row>
    <row r="190" spans="1:17" s="104" customFormat="1" ht="18" customHeight="1">
      <c r="A190" s="21">
        <f t="shared" si="4"/>
        <v>159</v>
      </c>
      <c r="B190" s="97">
        <v>1160</v>
      </c>
      <c r="C190" s="142" t="s">
        <v>516</v>
      </c>
      <c r="D190" s="64" t="s">
        <v>517</v>
      </c>
      <c r="E190" s="65" t="s">
        <v>55</v>
      </c>
      <c r="F190" s="34">
        <v>40238</v>
      </c>
      <c r="G190" s="60" t="s">
        <v>260</v>
      </c>
      <c r="H190" s="61" t="s">
        <v>130</v>
      </c>
      <c r="I190" s="35" t="s">
        <v>396</v>
      </c>
      <c r="J190" s="35"/>
      <c r="K190" s="25">
        <v>34746</v>
      </c>
      <c r="L190" s="110">
        <v>20834634</v>
      </c>
      <c r="M190" s="76">
        <v>621657</v>
      </c>
      <c r="N190" s="92"/>
      <c r="O190" s="92"/>
      <c r="P190" s="92"/>
      <c r="Q190" s="87"/>
    </row>
    <row r="191" spans="1:17" ht="18" customHeight="1">
      <c r="A191" s="21">
        <f t="shared" si="4"/>
        <v>160</v>
      </c>
      <c r="B191" s="97">
        <v>1154</v>
      </c>
      <c r="C191" s="142" t="s">
        <v>518</v>
      </c>
      <c r="D191" s="64" t="s">
        <v>519</v>
      </c>
      <c r="E191" s="65" t="s">
        <v>55</v>
      </c>
      <c r="F191" s="34">
        <v>40240</v>
      </c>
      <c r="G191" s="60" t="s">
        <v>181</v>
      </c>
      <c r="H191" s="61" t="s">
        <v>130</v>
      </c>
      <c r="I191" s="35" t="s">
        <v>396</v>
      </c>
      <c r="J191" s="35"/>
      <c r="K191" s="25">
        <v>29864</v>
      </c>
      <c r="L191" s="110">
        <v>90704684</v>
      </c>
      <c r="M191" s="76">
        <v>621611</v>
      </c>
      <c r="N191" s="77"/>
      <c r="O191" s="77"/>
      <c r="P191" s="77"/>
      <c r="Q191" s="87"/>
    </row>
    <row r="192" spans="1:17" s="104" customFormat="1" ht="18" customHeight="1">
      <c r="A192" s="21">
        <f t="shared" si="4"/>
        <v>161</v>
      </c>
      <c r="B192" s="97">
        <v>1164</v>
      </c>
      <c r="C192" s="142" t="s">
        <v>520</v>
      </c>
      <c r="D192" s="64" t="s">
        <v>521</v>
      </c>
      <c r="E192" s="65" t="s">
        <v>55</v>
      </c>
      <c r="F192" s="34">
        <v>40291</v>
      </c>
      <c r="G192" s="60" t="s">
        <v>522</v>
      </c>
      <c r="H192" s="61" t="s">
        <v>130</v>
      </c>
      <c r="I192" s="35" t="s">
        <v>396</v>
      </c>
      <c r="J192" s="35"/>
      <c r="K192" s="25">
        <v>29636</v>
      </c>
      <c r="L192" s="110">
        <v>100802810</v>
      </c>
      <c r="M192" s="76">
        <v>621648</v>
      </c>
      <c r="N192" s="77"/>
      <c r="O192" s="77"/>
      <c r="P192" s="77"/>
      <c r="Q192" s="87"/>
    </row>
    <row r="193" spans="1:17" s="104" customFormat="1" ht="18" customHeight="1">
      <c r="A193" s="21">
        <f t="shared" si="4"/>
        <v>162</v>
      </c>
      <c r="B193" s="97">
        <v>1171</v>
      </c>
      <c r="C193" s="142" t="s">
        <v>523</v>
      </c>
      <c r="D193" s="64" t="s">
        <v>524</v>
      </c>
      <c r="E193" s="65" t="s">
        <v>55</v>
      </c>
      <c r="F193" s="34">
        <v>40323</v>
      </c>
      <c r="G193" s="60" t="s">
        <v>211</v>
      </c>
      <c r="H193" s="61" t="s">
        <v>130</v>
      </c>
      <c r="I193" s="35" t="s">
        <v>396</v>
      </c>
      <c r="J193" s="35"/>
      <c r="K193" s="25">
        <v>30534</v>
      </c>
      <c r="L193" s="110">
        <v>20768908</v>
      </c>
      <c r="M193" s="76">
        <v>621649</v>
      </c>
      <c r="N193" s="77"/>
      <c r="O193" s="77"/>
      <c r="P193" s="77"/>
      <c r="Q193" s="87"/>
    </row>
    <row r="194" spans="1:17" ht="18" customHeight="1">
      <c r="A194" s="21">
        <f t="shared" si="4"/>
        <v>163</v>
      </c>
      <c r="B194" s="97">
        <v>1218</v>
      </c>
      <c r="C194" s="142" t="s">
        <v>525</v>
      </c>
      <c r="D194" s="64" t="s">
        <v>526</v>
      </c>
      <c r="E194" s="65" t="s">
        <v>55</v>
      </c>
      <c r="F194" s="34">
        <v>40485</v>
      </c>
      <c r="G194" s="60" t="s">
        <v>178</v>
      </c>
      <c r="H194" s="61" t="s">
        <v>130</v>
      </c>
      <c r="I194" s="35" t="s">
        <v>396</v>
      </c>
      <c r="J194" s="35"/>
      <c r="K194" s="25">
        <v>29228</v>
      </c>
      <c r="L194" s="110">
        <v>20100216</v>
      </c>
      <c r="M194" s="76">
        <v>640477</v>
      </c>
      <c r="N194" s="92"/>
      <c r="O194" s="92"/>
      <c r="P194" s="92"/>
      <c r="Q194" s="87"/>
    </row>
    <row r="195" spans="1:17" ht="18" customHeight="1">
      <c r="A195" s="21">
        <f t="shared" si="4"/>
        <v>164</v>
      </c>
      <c r="B195" s="97">
        <v>1225</v>
      </c>
      <c r="C195" s="142" t="s">
        <v>527</v>
      </c>
      <c r="D195" s="64" t="s">
        <v>528</v>
      </c>
      <c r="E195" s="65" t="s">
        <v>55</v>
      </c>
      <c r="F195" s="34">
        <v>40513</v>
      </c>
      <c r="G195" s="60" t="s">
        <v>208</v>
      </c>
      <c r="H195" s="61" t="s">
        <v>130</v>
      </c>
      <c r="I195" s="35" t="s">
        <v>396</v>
      </c>
      <c r="J195" s="35"/>
      <c r="K195" s="25">
        <v>29105</v>
      </c>
      <c r="L195" s="110">
        <v>20100215</v>
      </c>
      <c r="M195" s="76">
        <v>640403</v>
      </c>
      <c r="N195" s="77"/>
      <c r="O195" s="77"/>
      <c r="P195" s="77"/>
      <c r="Q195" s="87"/>
    </row>
    <row r="196" spans="1:17" s="148" customFormat="1" ht="18" customHeight="1">
      <c r="A196" s="21">
        <f t="shared" si="4"/>
        <v>165</v>
      </c>
      <c r="B196" s="144">
        <v>1244</v>
      </c>
      <c r="C196" s="142" t="s">
        <v>529</v>
      </c>
      <c r="D196" s="145" t="s">
        <v>530</v>
      </c>
      <c r="E196" s="146" t="s">
        <v>55</v>
      </c>
      <c r="F196" s="34">
        <v>40653</v>
      </c>
      <c r="G196" s="66" t="s">
        <v>245</v>
      </c>
      <c r="H196" s="71" t="s">
        <v>130</v>
      </c>
      <c r="I196" s="35" t="s">
        <v>396</v>
      </c>
      <c r="J196" s="35"/>
      <c r="K196" s="25">
        <v>32333</v>
      </c>
      <c r="L196" s="146">
        <v>101191426</v>
      </c>
      <c r="M196" s="76">
        <v>640585</v>
      </c>
      <c r="N196" s="95"/>
      <c r="O196" s="95"/>
      <c r="P196" s="95"/>
      <c r="Q196" s="147"/>
    </row>
    <row r="197" spans="1:17" ht="18" customHeight="1">
      <c r="A197" s="21">
        <f t="shared" si="4"/>
        <v>166</v>
      </c>
      <c r="B197" s="97">
        <v>1276</v>
      </c>
      <c r="C197" s="142" t="s">
        <v>531</v>
      </c>
      <c r="D197" s="64" t="s">
        <v>532</v>
      </c>
      <c r="E197" s="65" t="s">
        <v>55</v>
      </c>
      <c r="F197" s="34">
        <v>40714</v>
      </c>
      <c r="G197" s="66" t="s">
        <v>313</v>
      </c>
      <c r="H197" s="61" t="s">
        <v>130</v>
      </c>
      <c r="I197" s="35" t="s">
        <v>396</v>
      </c>
      <c r="J197" s="35"/>
      <c r="K197" s="25">
        <v>34252</v>
      </c>
      <c r="L197" s="110">
        <v>30517196</v>
      </c>
      <c r="M197" s="76">
        <v>640456</v>
      </c>
      <c r="N197" s="77"/>
      <c r="O197" s="77"/>
      <c r="P197" s="77"/>
      <c r="Q197" s="87"/>
    </row>
    <row r="198" spans="1:17" ht="18" customHeight="1">
      <c r="A198" s="21">
        <f t="shared" si="4"/>
        <v>167</v>
      </c>
      <c r="B198" s="97">
        <v>1316</v>
      </c>
      <c r="C198" s="142" t="s">
        <v>533</v>
      </c>
      <c r="D198" s="64" t="s">
        <v>534</v>
      </c>
      <c r="E198" s="65" t="s">
        <v>55</v>
      </c>
      <c r="F198" s="34">
        <v>40863</v>
      </c>
      <c r="G198" s="60" t="s">
        <v>196</v>
      </c>
      <c r="H198" s="61" t="s">
        <v>130</v>
      </c>
      <c r="I198" s="35" t="s">
        <v>396</v>
      </c>
      <c r="J198" s="35"/>
      <c r="K198" s="25">
        <v>34397</v>
      </c>
      <c r="L198" s="110">
        <v>0</v>
      </c>
      <c r="M198" s="76">
        <v>651884</v>
      </c>
      <c r="N198" s="94"/>
      <c r="O198" s="94"/>
      <c r="P198" s="94"/>
      <c r="Q198" s="87"/>
    </row>
    <row r="199" spans="1:17" ht="18" customHeight="1">
      <c r="A199" s="21">
        <f t="shared" si="4"/>
        <v>168</v>
      </c>
      <c r="B199" s="97">
        <v>1318</v>
      </c>
      <c r="C199" s="142" t="s">
        <v>535</v>
      </c>
      <c r="D199" s="64" t="s">
        <v>536</v>
      </c>
      <c r="E199" s="65" t="s">
        <v>55</v>
      </c>
      <c r="F199" s="34">
        <v>40864</v>
      </c>
      <c r="G199" s="60" t="s">
        <v>46</v>
      </c>
      <c r="H199" s="61" t="s">
        <v>130</v>
      </c>
      <c r="I199" s="35" t="s">
        <v>396</v>
      </c>
      <c r="J199" s="35"/>
      <c r="K199" s="25">
        <v>35153</v>
      </c>
      <c r="L199" s="110">
        <v>20987255</v>
      </c>
      <c r="M199" s="76">
        <v>651887</v>
      </c>
      <c r="N199" s="77"/>
      <c r="O199" s="77"/>
      <c r="P199" s="77"/>
      <c r="Q199" s="87"/>
    </row>
    <row r="200" spans="1:17" ht="18" customHeight="1">
      <c r="A200" s="21">
        <f t="shared" si="4"/>
        <v>169</v>
      </c>
      <c r="B200" s="97">
        <v>1327</v>
      </c>
      <c r="C200" s="142" t="s">
        <v>537</v>
      </c>
      <c r="D200" s="64" t="s">
        <v>538</v>
      </c>
      <c r="E200" s="65" t="s">
        <v>38</v>
      </c>
      <c r="F200" s="34">
        <v>40925</v>
      </c>
      <c r="G200" s="60" t="s">
        <v>422</v>
      </c>
      <c r="H200" s="61" t="s">
        <v>130</v>
      </c>
      <c r="I200" s="35" t="s">
        <v>396</v>
      </c>
      <c r="J200" s="35"/>
      <c r="K200" s="25">
        <v>30746</v>
      </c>
      <c r="L200" s="110">
        <v>60822966</v>
      </c>
      <c r="M200" s="76">
        <v>651850</v>
      </c>
      <c r="N200" s="92"/>
      <c r="O200" s="92"/>
      <c r="P200" s="92"/>
      <c r="Q200" s="87"/>
    </row>
    <row r="201" spans="1:17" ht="18" customHeight="1">
      <c r="A201" s="21">
        <f t="shared" si="4"/>
        <v>170</v>
      </c>
      <c r="B201" s="97">
        <v>1332</v>
      </c>
      <c r="C201" s="142" t="s">
        <v>539</v>
      </c>
      <c r="D201" s="64" t="s">
        <v>540</v>
      </c>
      <c r="E201" s="65" t="s">
        <v>55</v>
      </c>
      <c r="F201" s="34">
        <v>40992</v>
      </c>
      <c r="G201" s="60" t="s">
        <v>169</v>
      </c>
      <c r="H201" s="61" t="s">
        <v>130</v>
      </c>
      <c r="I201" s="35" t="s">
        <v>396</v>
      </c>
      <c r="J201" s="35"/>
      <c r="K201" s="25">
        <v>31996</v>
      </c>
      <c r="L201" s="110">
        <v>130096916</v>
      </c>
      <c r="M201" s="76">
        <v>651882</v>
      </c>
      <c r="N201" s="94"/>
      <c r="O201" s="94"/>
      <c r="P201" s="94"/>
      <c r="Q201" s="87"/>
    </row>
    <row r="202" spans="1:17" ht="18" customHeight="1">
      <c r="A202" s="21">
        <f t="shared" si="4"/>
        <v>171</v>
      </c>
      <c r="B202" s="97">
        <v>1346</v>
      </c>
      <c r="C202" s="142" t="s">
        <v>541</v>
      </c>
      <c r="D202" s="64" t="s">
        <v>542</v>
      </c>
      <c r="E202" s="65" t="s">
        <v>55</v>
      </c>
      <c r="F202" s="34">
        <v>41107</v>
      </c>
      <c r="G202" s="60" t="s">
        <v>280</v>
      </c>
      <c r="H202" s="61" t="s">
        <v>130</v>
      </c>
      <c r="I202" s="35" t="s">
        <v>396</v>
      </c>
      <c r="J202" s="35"/>
      <c r="K202" s="25">
        <v>32691</v>
      </c>
      <c r="L202" s="110">
        <v>61110808</v>
      </c>
      <c r="M202" s="76">
        <v>640551</v>
      </c>
      <c r="N202" s="77"/>
      <c r="O202" s="77"/>
      <c r="P202" s="77"/>
      <c r="Q202" s="87"/>
    </row>
    <row r="203" spans="1:17" ht="18" customHeight="1">
      <c r="A203" s="21">
        <f t="shared" si="4"/>
        <v>172</v>
      </c>
      <c r="B203" s="97">
        <v>1370</v>
      </c>
      <c r="C203" s="142" t="s">
        <v>543</v>
      </c>
      <c r="D203" s="64" t="s">
        <v>544</v>
      </c>
      <c r="E203" s="65" t="s">
        <v>354</v>
      </c>
      <c r="F203" s="34">
        <v>41255</v>
      </c>
      <c r="G203" s="60" t="s">
        <v>331</v>
      </c>
      <c r="H203" s="61" t="s">
        <v>130</v>
      </c>
      <c r="I203" s="35" t="s">
        <v>396</v>
      </c>
      <c r="J203" s="35"/>
      <c r="K203" s="25">
        <v>34902</v>
      </c>
      <c r="L203" s="110">
        <v>101075148</v>
      </c>
      <c r="M203" s="76">
        <v>569669</v>
      </c>
      <c r="N203" s="92"/>
      <c r="O203" s="92"/>
      <c r="P203" s="92"/>
      <c r="Q203" s="87"/>
    </row>
    <row r="204" spans="1:17" ht="18" customHeight="1">
      <c r="A204" s="21">
        <f t="shared" si="4"/>
        <v>173</v>
      </c>
      <c r="B204" s="97">
        <v>1371</v>
      </c>
      <c r="C204" s="142" t="s">
        <v>545</v>
      </c>
      <c r="D204" s="64" t="s">
        <v>546</v>
      </c>
      <c r="E204" s="65" t="s">
        <v>38</v>
      </c>
      <c r="F204" s="34">
        <v>41255</v>
      </c>
      <c r="G204" s="60" t="s">
        <v>231</v>
      </c>
      <c r="H204" s="61" t="s">
        <v>130</v>
      </c>
      <c r="I204" s="35" t="s">
        <v>396</v>
      </c>
      <c r="J204" s="35"/>
      <c r="K204" s="25">
        <v>30991</v>
      </c>
      <c r="L204" s="110">
        <v>60742459</v>
      </c>
      <c r="M204" s="76">
        <v>569668</v>
      </c>
      <c r="N204" s="77"/>
      <c r="O204" s="77"/>
      <c r="P204" s="77"/>
      <c r="Q204" s="87"/>
    </row>
    <row r="205" spans="1:17" ht="16.5" customHeight="1">
      <c r="A205" s="21">
        <f t="shared" si="4"/>
        <v>174</v>
      </c>
      <c r="B205" s="97">
        <v>1384</v>
      </c>
      <c r="C205" s="142" t="s">
        <v>547</v>
      </c>
      <c r="D205" s="64" t="s">
        <v>548</v>
      </c>
      <c r="E205" s="65" t="s">
        <v>55</v>
      </c>
      <c r="F205" s="34">
        <v>41291</v>
      </c>
      <c r="G205" s="60" t="s">
        <v>46</v>
      </c>
      <c r="H205" s="61" t="s">
        <v>130</v>
      </c>
      <c r="I205" s="35" t="s">
        <v>396</v>
      </c>
      <c r="J205" s="35"/>
      <c r="K205" s="25">
        <v>28612</v>
      </c>
      <c r="L205" s="110">
        <v>0</v>
      </c>
      <c r="M205" s="76">
        <v>569657</v>
      </c>
      <c r="N205" s="77"/>
      <c r="O205" s="77"/>
      <c r="P205" s="77"/>
      <c r="Q205" s="78"/>
    </row>
    <row r="206" spans="1:17" ht="21" customHeight="1">
      <c r="A206" s="21">
        <f t="shared" si="4"/>
        <v>175</v>
      </c>
      <c r="B206" s="97">
        <v>1385</v>
      </c>
      <c r="C206" s="142" t="s">
        <v>549</v>
      </c>
      <c r="D206" s="109" t="s">
        <v>550</v>
      </c>
      <c r="E206" s="110" t="s">
        <v>38</v>
      </c>
      <c r="F206" s="34">
        <v>41292</v>
      </c>
      <c r="G206" s="60" t="s">
        <v>181</v>
      </c>
      <c r="H206" s="61" t="s">
        <v>130</v>
      </c>
      <c r="I206" s="35" t="s">
        <v>396</v>
      </c>
      <c r="J206" s="35"/>
      <c r="K206" s="25">
        <v>30346</v>
      </c>
      <c r="L206" s="59">
        <v>101191381</v>
      </c>
      <c r="M206" s="76">
        <v>181757</v>
      </c>
      <c r="N206" s="106"/>
      <c r="O206" s="106"/>
      <c r="P206" s="106"/>
      <c r="Q206" s="105"/>
    </row>
    <row r="207" spans="1:17" ht="16.5" customHeight="1">
      <c r="A207" s="21">
        <f t="shared" si="4"/>
        <v>176</v>
      </c>
      <c r="B207" s="97">
        <v>1388</v>
      </c>
      <c r="C207" s="142" t="s">
        <v>551</v>
      </c>
      <c r="D207" s="64" t="s">
        <v>552</v>
      </c>
      <c r="E207" s="65" t="s">
        <v>55</v>
      </c>
      <c r="F207" s="34">
        <v>41311</v>
      </c>
      <c r="G207" s="66" t="s">
        <v>257</v>
      </c>
      <c r="H207" s="61" t="s">
        <v>130</v>
      </c>
      <c r="I207" s="35" t="s">
        <v>396</v>
      </c>
      <c r="J207" s="35"/>
      <c r="K207" s="25">
        <v>28892</v>
      </c>
      <c r="L207" s="110">
        <v>30827452</v>
      </c>
      <c r="M207" s="76">
        <v>529468</v>
      </c>
      <c r="N207" s="77"/>
      <c r="O207" s="77"/>
      <c r="P207" s="77"/>
      <c r="Q207" s="87"/>
    </row>
    <row r="208" spans="1:17" ht="18" customHeight="1">
      <c r="A208" s="21">
        <f t="shared" si="4"/>
        <v>177</v>
      </c>
      <c r="B208" s="97">
        <v>1392</v>
      </c>
      <c r="C208" s="142" t="s">
        <v>553</v>
      </c>
      <c r="D208" s="64" t="s">
        <v>554</v>
      </c>
      <c r="E208" s="65" t="s">
        <v>38</v>
      </c>
      <c r="F208" s="34">
        <v>41340</v>
      </c>
      <c r="G208" s="60" t="s">
        <v>187</v>
      </c>
      <c r="H208" s="61" t="s">
        <v>130</v>
      </c>
      <c r="I208" s="35" t="s">
        <v>396</v>
      </c>
      <c r="J208" s="35"/>
      <c r="K208" s="25">
        <v>32339</v>
      </c>
      <c r="L208" s="110">
        <v>100454809</v>
      </c>
      <c r="M208" s="76">
        <v>1131064</v>
      </c>
      <c r="N208" s="82"/>
      <c r="O208" s="82"/>
      <c r="P208" s="82"/>
      <c r="Q208" s="87"/>
    </row>
    <row r="209" spans="1:17" ht="17.25" customHeight="1">
      <c r="A209" s="21">
        <f t="shared" si="4"/>
        <v>178</v>
      </c>
      <c r="B209" s="97">
        <v>1393</v>
      </c>
      <c r="C209" s="142" t="s">
        <v>555</v>
      </c>
      <c r="D209" s="64" t="s">
        <v>556</v>
      </c>
      <c r="E209" s="65" t="s">
        <v>38</v>
      </c>
      <c r="F209" s="34">
        <v>41346</v>
      </c>
      <c r="G209" s="60" t="s">
        <v>236</v>
      </c>
      <c r="H209" s="61" t="s">
        <v>130</v>
      </c>
      <c r="I209" s="35" t="s">
        <v>396</v>
      </c>
      <c r="J209" s="35"/>
      <c r="K209" s="25">
        <v>32749</v>
      </c>
      <c r="L209" s="110">
        <v>50580046</v>
      </c>
      <c r="M209" s="76">
        <v>1277706</v>
      </c>
      <c r="N209" s="85"/>
      <c r="O209" s="85"/>
      <c r="P209" s="85"/>
      <c r="Q209" s="87"/>
    </row>
    <row r="210" spans="1:17" ht="17.25" customHeight="1">
      <c r="A210" s="21">
        <f t="shared" si="4"/>
        <v>179</v>
      </c>
      <c r="B210" s="97">
        <v>1402</v>
      </c>
      <c r="C210" s="142" t="s">
        <v>557</v>
      </c>
      <c r="D210" s="64" t="s">
        <v>558</v>
      </c>
      <c r="E210" s="65" t="s">
        <v>55</v>
      </c>
      <c r="F210" s="34">
        <v>41383</v>
      </c>
      <c r="G210" s="60" t="s">
        <v>46</v>
      </c>
      <c r="H210" s="61" t="s">
        <v>130</v>
      </c>
      <c r="I210" s="35" t="s">
        <v>396</v>
      </c>
      <c r="J210" s="35"/>
      <c r="K210" s="25">
        <v>35170</v>
      </c>
      <c r="L210" s="110">
        <v>40360576</v>
      </c>
      <c r="M210" s="76">
        <v>1277703</v>
      </c>
      <c r="N210" s="77"/>
      <c r="O210" s="77"/>
      <c r="P210" s="77"/>
      <c r="Q210" s="105"/>
    </row>
    <row r="211" spans="1:17" ht="17.25" customHeight="1">
      <c r="A211" s="21">
        <f t="shared" si="4"/>
        <v>180</v>
      </c>
      <c r="B211" s="97">
        <v>1415</v>
      </c>
      <c r="C211" s="142" t="s">
        <v>559</v>
      </c>
      <c r="D211" s="64" t="s">
        <v>560</v>
      </c>
      <c r="E211" s="65" t="s">
        <v>38</v>
      </c>
      <c r="F211" s="34">
        <v>41428</v>
      </c>
      <c r="G211" s="60" t="s">
        <v>211</v>
      </c>
      <c r="H211" s="61" t="s">
        <v>130</v>
      </c>
      <c r="I211" s="35" t="s">
        <v>396</v>
      </c>
      <c r="J211" s="35"/>
      <c r="K211" s="25">
        <v>33181</v>
      </c>
      <c r="L211" s="110">
        <v>61104548</v>
      </c>
      <c r="M211" s="76">
        <v>1131079</v>
      </c>
      <c r="N211" s="94"/>
      <c r="O211" s="94"/>
      <c r="P211" s="94"/>
      <c r="Q211" s="87"/>
    </row>
    <row r="212" spans="1:17" ht="16.5" customHeight="1">
      <c r="A212" s="21">
        <f t="shared" si="4"/>
        <v>181</v>
      </c>
      <c r="B212" s="97">
        <v>1421</v>
      </c>
      <c r="C212" s="142" t="s">
        <v>561</v>
      </c>
      <c r="D212" s="64" t="s">
        <v>562</v>
      </c>
      <c r="E212" s="65" t="s">
        <v>55</v>
      </c>
      <c r="F212" s="34">
        <v>41436</v>
      </c>
      <c r="G212" s="66" t="s">
        <v>349</v>
      </c>
      <c r="H212" s="61" t="s">
        <v>130</v>
      </c>
      <c r="I212" s="35" t="s">
        <v>396</v>
      </c>
      <c r="J212" s="35"/>
      <c r="K212" s="25">
        <v>35376</v>
      </c>
      <c r="L212" s="110">
        <v>20986781</v>
      </c>
      <c r="M212" s="76">
        <v>1177701</v>
      </c>
      <c r="N212" s="82"/>
      <c r="O212" s="82"/>
      <c r="P212" s="82"/>
      <c r="Q212" s="87"/>
    </row>
    <row r="213" spans="1:17" ht="16.5" customHeight="1">
      <c r="A213" s="21">
        <f t="shared" si="4"/>
        <v>182</v>
      </c>
      <c r="B213" s="93">
        <v>1446</v>
      </c>
      <c r="C213" s="142" t="s">
        <v>563</v>
      </c>
      <c r="D213" s="64" t="s">
        <v>564</v>
      </c>
      <c r="E213" s="65" t="s">
        <v>55</v>
      </c>
      <c r="F213" s="34">
        <v>41528</v>
      </c>
      <c r="G213" s="60" t="s">
        <v>288</v>
      </c>
      <c r="H213" s="61" t="s">
        <v>130</v>
      </c>
      <c r="I213" s="35" t="s">
        <v>396</v>
      </c>
      <c r="J213" s="35"/>
      <c r="K213" s="25">
        <v>30044</v>
      </c>
      <c r="L213" s="110">
        <v>20094399</v>
      </c>
      <c r="M213" s="76">
        <v>1131070</v>
      </c>
      <c r="N213" s="82"/>
      <c r="O213" s="82"/>
      <c r="P213" s="82"/>
      <c r="Q213" s="87"/>
    </row>
    <row r="214" spans="1:17" ht="16.5" customHeight="1">
      <c r="A214" s="21">
        <f t="shared" si="4"/>
        <v>183</v>
      </c>
      <c r="B214" s="97">
        <v>1451</v>
      </c>
      <c r="C214" s="142" t="s">
        <v>565</v>
      </c>
      <c r="D214" s="64" t="s">
        <v>566</v>
      </c>
      <c r="E214" s="65" t="s">
        <v>55</v>
      </c>
      <c r="F214" s="34">
        <v>41554</v>
      </c>
      <c r="G214" s="60" t="s">
        <v>220</v>
      </c>
      <c r="H214" s="61" t="s">
        <v>130</v>
      </c>
      <c r="I214" s="35" t="s">
        <v>396</v>
      </c>
      <c r="J214" s="35"/>
      <c r="K214" s="25">
        <v>35192</v>
      </c>
      <c r="L214" s="110">
        <v>40371741</v>
      </c>
      <c r="M214" s="76" t="s">
        <v>567</v>
      </c>
      <c r="N214" s="94"/>
      <c r="O214" s="94"/>
      <c r="P214" s="94"/>
      <c r="Q214" s="105"/>
    </row>
    <row r="215" spans="1:17" ht="18" customHeight="1">
      <c r="A215" s="21">
        <f t="shared" si="4"/>
        <v>184</v>
      </c>
      <c r="B215" s="93">
        <v>1454</v>
      </c>
      <c r="C215" s="142" t="s">
        <v>568</v>
      </c>
      <c r="D215" s="64" t="s">
        <v>569</v>
      </c>
      <c r="E215" s="65" t="s">
        <v>55</v>
      </c>
      <c r="F215" s="34">
        <v>41554</v>
      </c>
      <c r="G215" s="60" t="s">
        <v>175</v>
      </c>
      <c r="H215" s="61" t="s">
        <v>130</v>
      </c>
      <c r="I215" s="35" t="s">
        <v>396</v>
      </c>
      <c r="J215" s="35"/>
      <c r="K215" s="25">
        <v>34442</v>
      </c>
      <c r="L215" s="110">
        <v>40371689</v>
      </c>
      <c r="M215" s="76">
        <v>569667</v>
      </c>
      <c r="N215" s="77"/>
      <c r="O215" s="77"/>
      <c r="P215" s="77"/>
      <c r="Q215" s="87"/>
    </row>
    <row r="216" spans="1:17" ht="16.5" customHeight="1">
      <c r="A216" s="21">
        <f t="shared" si="4"/>
        <v>185</v>
      </c>
      <c r="B216" s="93">
        <v>1470</v>
      </c>
      <c r="C216" s="142" t="s">
        <v>570</v>
      </c>
      <c r="D216" s="64" t="s">
        <v>571</v>
      </c>
      <c r="E216" s="65" t="s">
        <v>55</v>
      </c>
      <c r="F216" s="34">
        <v>41603</v>
      </c>
      <c r="G216" s="60" t="s">
        <v>46</v>
      </c>
      <c r="H216" s="61" t="s">
        <v>130</v>
      </c>
      <c r="I216" s="35" t="s">
        <v>396</v>
      </c>
      <c r="J216" s="35"/>
      <c r="K216" s="25">
        <v>30410</v>
      </c>
      <c r="L216" s="110">
        <v>100249669</v>
      </c>
      <c r="M216" s="76">
        <v>556176</v>
      </c>
      <c r="N216" s="77"/>
      <c r="O216" s="77"/>
      <c r="P216" s="77"/>
      <c r="Q216" s="87"/>
    </row>
    <row r="217" spans="1:17" ht="16.5" customHeight="1">
      <c r="A217" s="21">
        <f t="shared" si="4"/>
        <v>186</v>
      </c>
      <c r="B217" s="93">
        <v>1486</v>
      </c>
      <c r="C217" s="142" t="s">
        <v>572</v>
      </c>
      <c r="D217" s="64" t="s">
        <v>573</v>
      </c>
      <c r="E217" s="65" t="s">
        <v>55</v>
      </c>
      <c r="F217" s="34">
        <v>41701</v>
      </c>
      <c r="G217" s="60" t="s">
        <v>187</v>
      </c>
      <c r="H217" s="61" t="s">
        <v>130</v>
      </c>
      <c r="I217" s="35" t="s">
        <v>396</v>
      </c>
      <c r="J217" s="35"/>
      <c r="K217" s="25">
        <v>34400</v>
      </c>
      <c r="L217" s="110">
        <v>30476408</v>
      </c>
      <c r="M217" s="76">
        <v>556178</v>
      </c>
      <c r="N217" s="94"/>
      <c r="O217" s="94"/>
      <c r="P217" s="94"/>
      <c r="Q217" s="87"/>
    </row>
    <row r="218" spans="1:17" s="104" customFormat="1" ht="18.75" customHeight="1">
      <c r="A218" s="21">
        <f t="shared" si="4"/>
        <v>187</v>
      </c>
      <c r="B218" s="117">
        <v>1549</v>
      </c>
      <c r="C218" s="142" t="s">
        <v>574</v>
      </c>
      <c r="D218" s="58" t="s">
        <v>575</v>
      </c>
      <c r="E218" s="59" t="s">
        <v>38</v>
      </c>
      <c r="F218" s="34">
        <v>42523</v>
      </c>
      <c r="G218" s="60" t="s">
        <v>220</v>
      </c>
      <c r="H218" s="61" t="s">
        <v>130</v>
      </c>
      <c r="I218" s="35" t="s">
        <v>396</v>
      </c>
      <c r="J218" s="35"/>
      <c r="K218" s="25">
        <v>31498</v>
      </c>
      <c r="L218" s="149">
        <v>110377943</v>
      </c>
      <c r="M218" s="76">
        <v>1311339</v>
      </c>
      <c r="N218" s="82"/>
      <c r="O218" s="82"/>
      <c r="P218" s="82"/>
      <c r="Q218" s="87"/>
    </row>
    <row r="219" spans="1:17" ht="16.5" customHeight="1">
      <c r="A219" s="21">
        <f t="shared" si="4"/>
        <v>188</v>
      </c>
      <c r="B219" s="93">
        <v>1546</v>
      </c>
      <c r="C219" s="142" t="s">
        <v>576</v>
      </c>
      <c r="D219" s="64" t="s">
        <v>577</v>
      </c>
      <c r="E219" s="65" t="s">
        <v>55</v>
      </c>
      <c r="F219" s="34">
        <v>42591</v>
      </c>
      <c r="G219" s="60" t="s">
        <v>46</v>
      </c>
      <c r="H219" s="61" t="s">
        <v>130</v>
      </c>
      <c r="I219" s="35" t="s">
        <v>396</v>
      </c>
      <c r="J219" s="35"/>
      <c r="K219" s="25">
        <v>32054</v>
      </c>
      <c r="L219" s="110">
        <v>30874577</v>
      </c>
      <c r="M219" s="76">
        <v>1311340</v>
      </c>
      <c r="N219" s="77"/>
      <c r="O219" s="77"/>
      <c r="P219" s="77"/>
      <c r="Q219" s="78"/>
    </row>
    <row r="220" spans="1:17" s="104" customFormat="1" ht="20.25" customHeight="1">
      <c r="A220" s="21">
        <f t="shared" si="4"/>
        <v>189</v>
      </c>
      <c r="B220" s="93">
        <v>1553</v>
      </c>
      <c r="C220" s="142" t="s">
        <v>578</v>
      </c>
      <c r="D220" s="64" t="s">
        <v>579</v>
      </c>
      <c r="E220" s="65" t="s">
        <v>38</v>
      </c>
      <c r="F220" s="34">
        <v>42781</v>
      </c>
      <c r="G220" s="66" t="s">
        <v>580</v>
      </c>
      <c r="H220" s="61" t="s">
        <v>130</v>
      </c>
      <c r="I220" s="35" t="s">
        <v>396</v>
      </c>
      <c r="J220" s="35"/>
      <c r="K220" s="25">
        <v>34505</v>
      </c>
      <c r="L220" s="110">
        <v>20879958</v>
      </c>
      <c r="M220" s="76" t="s">
        <v>581</v>
      </c>
      <c r="N220" s="95"/>
      <c r="O220" s="95"/>
      <c r="P220" s="95"/>
      <c r="Q220" s="78"/>
    </row>
    <row r="221" spans="1:17" s="104" customFormat="1" ht="20.25" customHeight="1">
      <c r="A221" s="21">
        <f t="shared" si="4"/>
        <v>190</v>
      </c>
      <c r="B221" s="93">
        <v>1554</v>
      </c>
      <c r="C221" s="142" t="s">
        <v>582</v>
      </c>
      <c r="D221" s="64" t="s">
        <v>583</v>
      </c>
      <c r="E221" s="65" t="s">
        <v>55</v>
      </c>
      <c r="F221" s="34">
        <v>42789</v>
      </c>
      <c r="G221" s="66" t="s">
        <v>166</v>
      </c>
      <c r="H221" s="61" t="s">
        <v>130</v>
      </c>
      <c r="I221" s="35" t="s">
        <v>396</v>
      </c>
      <c r="J221" s="35"/>
      <c r="K221" s="25">
        <v>29332</v>
      </c>
      <c r="L221" s="110">
        <v>61725700</v>
      </c>
      <c r="M221" s="76" t="s">
        <v>584</v>
      </c>
      <c r="N221" s="77"/>
      <c r="O221" s="77"/>
      <c r="P221" s="77"/>
      <c r="Q221" s="87"/>
    </row>
    <row r="222" spans="1:17" s="104" customFormat="1" ht="20.25" customHeight="1">
      <c r="A222" s="21">
        <f t="shared" si="4"/>
        <v>191</v>
      </c>
      <c r="B222" s="117">
        <v>1526</v>
      </c>
      <c r="C222" s="142" t="s">
        <v>585</v>
      </c>
      <c r="D222" s="64" t="s">
        <v>586</v>
      </c>
      <c r="E222" s="65" t="s">
        <v>55</v>
      </c>
      <c r="F222" s="34">
        <v>42928</v>
      </c>
      <c r="G222" s="60" t="s">
        <v>166</v>
      </c>
      <c r="H222" s="61" t="s">
        <v>130</v>
      </c>
      <c r="I222" s="35" t="s">
        <v>396</v>
      </c>
      <c r="J222" s="35"/>
      <c r="K222" s="25">
        <v>34750</v>
      </c>
      <c r="L222" s="110">
        <v>200215479</v>
      </c>
      <c r="M222" s="76" t="s">
        <v>587</v>
      </c>
      <c r="N222" s="92"/>
      <c r="O222" s="92"/>
      <c r="P222" s="92"/>
      <c r="Q222" s="87"/>
    </row>
    <row r="223" spans="1:17" s="104" customFormat="1" ht="20.25" customHeight="1">
      <c r="A223" s="21">
        <f t="shared" si="4"/>
        <v>192</v>
      </c>
      <c r="B223" s="117">
        <v>1527</v>
      </c>
      <c r="C223" s="142" t="s">
        <v>588</v>
      </c>
      <c r="D223" s="64" t="s">
        <v>589</v>
      </c>
      <c r="E223" s="65" t="s">
        <v>55</v>
      </c>
      <c r="F223" s="34">
        <v>41468</v>
      </c>
      <c r="G223" s="60" t="s">
        <v>46</v>
      </c>
      <c r="H223" s="61" t="s">
        <v>130</v>
      </c>
      <c r="I223" s="35" t="s">
        <v>396</v>
      </c>
      <c r="J223" s="35"/>
      <c r="K223" s="25">
        <v>30950</v>
      </c>
      <c r="L223" s="110">
        <v>20489812</v>
      </c>
      <c r="M223" s="76" t="s">
        <v>590</v>
      </c>
      <c r="N223" s="77"/>
      <c r="O223" s="77"/>
      <c r="P223" s="77"/>
      <c r="Q223" s="87"/>
    </row>
    <row r="224" spans="1:17" s="121" customFormat="1" ht="20.25" customHeight="1">
      <c r="A224" s="21">
        <f t="shared" si="4"/>
        <v>193</v>
      </c>
      <c r="B224" s="117">
        <v>1538</v>
      </c>
      <c r="C224" s="142" t="s">
        <v>591</v>
      </c>
      <c r="D224" s="64" t="s">
        <v>592</v>
      </c>
      <c r="E224" s="118" t="s">
        <v>55</v>
      </c>
      <c r="F224" s="34">
        <v>42970</v>
      </c>
      <c r="G224" s="112" t="s">
        <v>487</v>
      </c>
      <c r="H224" s="61" t="s">
        <v>130</v>
      </c>
      <c r="I224" s="35" t="s">
        <v>396</v>
      </c>
      <c r="J224" s="35"/>
      <c r="K224" s="25">
        <v>23533</v>
      </c>
      <c r="L224" s="110">
        <v>101200927</v>
      </c>
      <c r="M224" s="113" t="s">
        <v>593</v>
      </c>
      <c r="N224" s="114"/>
      <c r="O224" s="114"/>
      <c r="P224" s="114"/>
      <c r="Q224" s="115"/>
    </row>
    <row r="225" spans="1:17" ht="21" customHeight="1">
      <c r="A225" s="21">
        <f t="shared" si="4"/>
        <v>194</v>
      </c>
      <c r="B225" s="88">
        <v>1504</v>
      </c>
      <c r="C225" s="142" t="s">
        <v>594</v>
      </c>
      <c r="D225" s="64" t="s">
        <v>595</v>
      </c>
      <c r="E225" s="65" t="s">
        <v>38</v>
      </c>
      <c r="F225" s="34">
        <v>42562</v>
      </c>
      <c r="G225" s="150" t="s">
        <v>596</v>
      </c>
      <c r="H225" s="61" t="s">
        <v>130</v>
      </c>
      <c r="I225" s="35" t="s">
        <v>396</v>
      </c>
      <c r="J225" s="35"/>
      <c r="K225" s="25">
        <v>31602</v>
      </c>
      <c r="L225" s="110">
        <v>20490611</v>
      </c>
      <c r="M225" s="76" t="s">
        <v>597</v>
      </c>
      <c r="N225" s="85"/>
      <c r="O225" s="85"/>
      <c r="P225" s="85"/>
      <c r="Q225" s="87"/>
    </row>
    <row r="226" spans="1:17" s="155" customFormat="1" ht="21" customHeight="1">
      <c r="A226" s="21">
        <f t="shared" ref="A226:A249" si="5">A225+1</f>
        <v>195</v>
      </c>
      <c r="B226" s="151">
        <v>1563</v>
      </c>
      <c r="C226" s="85" t="s">
        <v>598</v>
      </c>
      <c r="D226" s="32" t="s">
        <v>599</v>
      </c>
      <c r="E226" s="65" t="s">
        <v>55</v>
      </c>
      <c r="F226" s="34">
        <v>42668</v>
      </c>
      <c r="G226" s="60" t="s">
        <v>46</v>
      </c>
      <c r="H226" s="61" t="s">
        <v>130</v>
      </c>
      <c r="I226" s="35" t="s">
        <v>396</v>
      </c>
      <c r="J226" s="35"/>
      <c r="K226" s="25">
        <v>37171</v>
      </c>
      <c r="L226" s="152">
        <v>110641504</v>
      </c>
      <c r="M226" s="113" t="s">
        <v>600</v>
      </c>
      <c r="N226" s="153"/>
      <c r="O226" s="153"/>
      <c r="P226" s="153"/>
      <c r="Q226" s="154"/>
    </row>
    <row r="227" spans="1:17" s="155" customFormat="1" ht="21" customHeight="1">
      <c r="A227" s="21">
        <f t="shared" si="5"/>
        <v>196</v>
      </c>
      <c r="B227" s="151">
        <v>1568</v>
      </c>
      <c r="C227" s="85" t="s">
        <v>601</v>
      </c>
      <c r="D227" s="32" t="s">
        <v>602</v>
      </c>
      <c r="E227" s="65" t="s">
        <v>55</v>
      </c>
      <c r="F227" s="34">
        <v>43770</v>
      </c>
      <c r="G227" s="60"/>
      <c r="H227" s="61" t="s">
        <v>130</v>
      </c>
      <c r="I227" s="35" t="s">
        <v>396</v>
      </c>
      <c r="J227" s="35"/>
      <c r="K227" s="25">
        <v>36180</v>
      </c>
      <c r="L227" s="152">
        <v>101072621</v>
      </c>
      <c r="M227" s="156" t="s">
        <v>603</v>
      </c>
      <c r="N227" s="153"/>
      <c r="O227" s="153"/>
      <c r="P227" s="153"/>
      <c r="Q227" s="154"/>
    </row>
    <row r="228" spans="1:17" s="155" customFormat="1" ht="21" hidden="1" customHeight="1">
      <c r="A228" s="21"/>
      <c r="B228" s="151"/>
      <c r="C228" s="85"/>
      <c r="D228" s="32"/>
      <c r="E228" s="65"/>
      <c r="F228" s="40"/>
      <c r="G228" s="60"/>
      <c r="H228" s="61"/>
      <c r="I228" s="35"/>
      <c r="J228" s="35"/>
      <c r="K228" s="157"/>
      <c r="L228" s="158"/>
      <c r="M228" s="159"/>
      <c r="N228" s="160"/>
      <c r="O228" s="160"/>
      <c r="P228" s="160"/>
      <c r="Q228" s="161"/>
    </row>
    <row r="229" spans="1:17" s="29" customFormat="1" ht="15.75" customHeight="1">
      <c r="A229" s="44">
        <f>COUNTA(A32:A228)</f>
        <v>196</v>
      </c>
      <c r="B229" s="45" t="s">
        <v>604</v>
      </c>
      <c r="C229" s="45"/>
      <c r="D229" s="44" t="s">
        <v>83</v>
      </c>
      <c r="E229" s="44">
        <f>(COUNTIF(E32:E228,"F"))</f>
        <v>153</v>
      </c>
      <c r="F229" s="45"/>
      <c r="G229" s="45"/>
      <c r="H229" s="45"/>
      <c r="I229" s="45"/>
      <c r="J229" s="45"/>
      <c r="K229" s="162"/>
      <c r="L229" s="163"/>
      <c r="M229" s="164"/>
      <c r="N229" s="165"/>
      <c r="O229" s="165"/>
      <c r="P229" s="165"/>
      <c r="Q229" s="166"/>
    </row>
    <row r="230" spans="1:17" s="170" customFormat="1" ht="21" customHeight="1">
      <c r="A230" s="167">
        <v>1</v>
      </c>
      <c r="B230" s="93">
        <v>134</v>
      </c>
      <c r="C230" s="142" t="s">
        <v>605</v>
      </c>
      <c r="D230" s="168" t="s">
        <v>606</v>
      </c>
      <c r="E230" s="146" t="s">
        <v>55</v>
      </c>
      <c r="F230" s="34">
        <v>37530</v>
      </c>
      <c r="G230" s="169" t="s">
        <v>3048</v>
      </c>
      <c r="H230" s="71" t="s">
        <v>130</v>
      </c>
      <c r="I230" s="35" t="s">
        <v>608</v>
      </c>
      <c r="J230" s="35"/>
      <c r="K230" s="25">
        <v>31115</v>
      </c>
      <c r="L230" s="117">
        <v>0</v>
      </c>
      <c r="M230" s="141">
        <v>31009</v>
      </c>
      <c r="N230" s="142"/>
      <c r="O230" s="142"/>
      <c r="P230" s="142"/>
      <c r="Q230" s="147"/>
    </row>
    <row r="231" spans="1:17" ht="21" customHeight="1">
      <c r="A231" s="167">
        <f t="shared" si="5"/>
        <v>2</v>
      </c>
      <c r="B231" s="93">
        <v>256</v>
      </c>
      <c r="C231" s="142" t="s">
        <v>609</v>
      </c>
      <c r="D231" s="64" t="s">
        <v>610</v>
      </c>
      <c r="E231" s="65" t="s">
        <v>55</v>
      </c>
      <c r="F231" s="34">
        <v>46130</v>
      </c>
      <c r="G231" s="66" t="s">
        <v>3049</v>
      </c>
      <c r="H231" s="61" t="s">
        <v>130</v>
      </c>
      <c r="I231" s="35" t="s">
        <v>608</v>
      </c>
      <c r="J231" s="35"/>
      <c r="K231" s="25">
        <v>30011</v>
      </c>
      <c r="L231" s="171">
        <v>0</v>
      </c>
      <c r="M231" s="50">
        <v>31111</v>
      </c>
      <c r="N231" s="172"/>
      <c r="O231" s="172"/>
      <c r="P231" s="172"/>
      <c r="Q231" s="75"/>
    </row>
    <row r="232" spans="1:17" ht="21" customHeight="1">
      <c r="A232" s="21">
        <f t="shared" si="5"/>
        <v>3</v>
      </c>
      <c r="B232" s="93">
        <v>257</v>
      </c>
      <c r="C232" s="142" t="s">
        <v>612</v>
      </c>
      <c r="D232" s="64" t="s">
        <v>613</v>
      </c>
      <c r="E232" s="65" t="s">
        <v>55</v>
      </c>
      <c r="F232" s="34">
        <v>38607</v>
      </c>
      <c r="G232" s="66" t="s">
        <v>3049</v>
      </c>
      <c r="H232" s="61" t="s">
        <v>130</v>
      </c>
      <c r="I232" s="35" t="s">
        <v>608</v>
      </c>
      <c r="J232" s="35"/>
      <c r="K232" s="25">
        <v>29254</v>
      </c>
      <c r="L232" s="173">
        <v>0</v>
      </c>
      <c r="M232" s="141">
        <v>43945</v>
      </c>
      <c r="N232" s="85"/>
      <c r="O232" s="85"/>
      <c r="P232" s="85"/>
      <c r="Q232" s="87"/>
    </row>
    <row r="233" spans="1:17" ht="21" customHeight="1">
      <c r="A233" s="21">
        <f t="shared" si="5"/>
        <v>4</v>
      </c>
      <c r="B233" s="93">
        <v>259</v>
      </c>
      <c r="C233" s="142" t="s">
        <v>614</v>
      </c>
      <c r="D233" s="58" t="s">
        <v>615</v>
      </c>
      <c r="E233" s="59" t="s">
        <v>55</v>
      </c>
      <c r="F233" s="34">
        <v>38658</v>
      </c>
      <c r="G233" s="66" t="s">
        <v>3050</v>
      </c>
      <c r="H233" s="61" t="s">
        <v>130</v>
      </c>
      <c r="I233" s="35" t="s">
        <v>608</v>
      </c>
      <c r="J233" s="35"/>
      <c r="K233" s="25">
        <v>22625</v>
      </c>
      <c r="L233" s="173">
        <v>0</v>
      </c>
      <c r="M233" s="141">
        <v>181682</v>
      </c>
      <c r="N233" s="85"/>
      <c r="O233" s="85"/>
      <c r="P233" s="85"/>
      <c r="Q233" s="87"/>
    </row>
    <row r="234" spans="1:17" ht="21" customHeight="1">
      <c r="A234" s="21">
        <f t="shared" si="5"/>
        <v>5</v>
      </c>
      <c r="B234" s="93">
        <v>266</v>
      </c>
      <c r="C234" s="142" t="s">
        <v>617</v>
      </c>
      <c r="D234" s="58" t="s">
        <v>618</v>
      </c>
      <c r="E234" s="59" t="s">
        <v>55</v>
      </c>
      <c r="F234" s="34">
        <v>39092</v>
      </c>
      <c r="G234" s="66" t="s">
        <v>3051</v>
      </c>
      <c r="H234" s="61" t="s">
        <v>130</v>
      </c>
      <c r="I234" s="35" t="s">
        <v>608</v>
      </c>
      <c r="J234" s="35"/>
      <c r="K234" s="25">
        <v>23802</v>
      </c>
      <c r="L234" s="173">
        <v>0</v>
      </c>
      <c r="M234" s="141">
        <v>181691</v>
      </c>
      <c r="N234" s="85"/>
      <c r="O234" s="85"/>
      <c r="P234" s="85"/>
      <c r="Q234" s="87"/>
    </row>
    <row r="235" spans="1:17" ht="21" customHeight="1">
      <c r="A235" s="21">
        <f t="shared" si="5"/>
        <v>6</v>
      </c>
      <c r="B235" s="93">
        <v>276</v>
      </c>
      <c r="C235" s="142" t="s">
        <v>620</v>
      </c>
      <c r="D235" s="58" t="s">
        <v>621</v>
      </c>
      <c r="E235" s="59" t="s">
        <v>38</v>
      </c>
      <c r="F235" s="34">
        <v>39342</v>
      </c>
      <c r="G235" s="66" t="s">
        <v>3052</v>
      </c>
      <c r="H235" s="61" t="s">
        <v>130</v>
      </c>
      <c r="I235" s="35" t="s">
        <v>608</v>
      </c>
      <c r="J235" s="35"/>
      <c r="K235" s="25">
        <v>30419</v>
      </c>
      <c r="L235" s="173">
        <v>0</v>
      </c>
      <c r="M235" s="141">
        <v>108161</v>
      </c>
      <c r="N235" s="85"/>
      <c r="O235" s="85"/>
      <c r="P235" s="85"/>
      <c r="Q235" s="87"/>
    </row>
    <row r="236" spans="1:17" ht="21" customHeight="1">
      <c r="A236" s="21">
        <f t="shared" si="5"/>
        <v>7</v>
      </c>
      <c r="B236" s="93">
        <v>280</v>
      </c>
      <c r="C236" s="142" t="s">
        <v>623</v>
      </c>
      <c r="D236" s="64" t="s">
        <v>624</v>
      </c>
      <c r="E236" s="65" t="s">
        <v>38</v>
      </c>
      <c r="F236" s="34">
        <v>39300</v>
      </c>
      <c r="G236" s="66" t="s">
        <v>3052</v>
      </c>
      <c r="H236" s="61" t="s">
        <v>130</v>
      </c>
      <c r="I236" s="35" t="s">
        <v>608</v>
      </c>
      <c r="J236" s="35"/>
      <c r="K236" s="25">
        <v>30380</v>
      </c>
      <c r="L236" s="146">
        <v>0</v>
      </c>
      <c r="M236" s="76">
        <v>108158</v>
      </c>
      <c r="N236" s="85"/>
      <c r="O236" s="85"/>
      <c r="P236" s="85"/>
      <c r="Q236" s="87"/>
    </row>
    <row r="237" spans="1:17" ht="21" customHeight="1">
      <c r="A237" s="21">
        <f t="shared" si="5"/>
        <v>8</v>
      </c>
      <c r="B237" s="93">
        <v>1059</v>
      </c>
      <c r="C237" s="142" t="s">
        <v>625</v>
      </c>
      <c r="D237" s="64" t="s">
        <v>626</v>
      </c>
      <c r="E237" s="65" t="s">
        <v>55</v>
      </c>
      <c r="F237" s="34">
        <v>39692</v>
      </c>
      <c r="G237" s="66" t="s">
        <v>3049</v>
      </c>
      <c r="H237" s="61" t="s">
        <v>130</v>
      </c>
      <c r="I237" s="35" t="s">
        <v>608</v>
      </c>
      <c r="J237" s="35"/>
      <c r="K237" s="25">
        <v>27800</v>
      </c>
      <c r="L237" s="146">
        <v>0</v>
      </c>
      <c r="M237" s="76">
        <v>268207</v>
      </c>
      <c r="N237" s="85"/>
      <c r="O237" s="85"/>
      <c r="P237" s="85"/>
      <c r="Q237" s="87"/>
    </row>
    <row r="238" spans="1:17" ht="21" customHeight="1">
      <c r="A238" s="21">
        <f t="shared" si="5"/>
        <v>9</v>
      </c>
      <c r="B238" s="93">
        <v>254</v>
      </c>
      <c r="C238" s="142" t="s">
        <v>627</v>
      </c>
      <c r="D238" s="64" t="s">
        <v>628</v>
      </c>
      <c r="E238" s="65" t="s">
        <v>55</v>
      </c>
      <c r="F238" s="34">
        <v>38773</v>
      </c>
      <c r="G238" s="66" t="s">
        <v>3053</v>
      </c>
      <c r="H238" s="61" t="s">
        <v>130</v>
      </c>
      <c r="I238" s="35" t="s">
        <v>608</v>
      </c>
      <c r="J238" s="35"/>
      <c r="K238" s="25">
        <v>24114</v>
      </c>
      <c r="L238" s="173">
        <v>0</v>
      </c>
      <c r="M238" s="141">
        <v>268208</v>
      </c>
      <c r="N238" s="85"/>
      <c r="O238" s="85"/>
      <c r="P238" s="85"/>
      <c r="Q238" s="87"/>
    </row>
    <row r="239" spans="1:17" ht="21" customHeight="1">
      <c r="A239" s="21">
        <f t="shared" si="5"/>
        <v>10</v>
      </c>
      <c r="B239" s="93">
        <v>1185</v>
      </c>
      <c r="C239" s="142" t="s">
        <v>630</v>
      </c>
      <c r="D239" s="58" t="s">
        <v>631</v>
      </c>
      <c r="E239" s="59" t="s">
        <v>38</v>
      </c>
      <c r="F239" s="34">
        <v>40339</v>
      </c>
      <c r="G239" s="66" t="s">
        <v>3054</v>
      </c>
      <c r="H239" s="61" t="s">
        <v>130</v>
      </c>
      <c r="I239" s="35" t="s">
        <v>608</v>
      </c>
      <c r="J239" s="35"/>
      <c r="K239" s="25">
        <v>29721</v>
      </c>
      <c r="L239" s="173">
        <v>0</v>
      </c>
      <c r="M239" s="141">
        <v>349259</v>
      </c>
      <c r="N239" s="85"/>
      <c r="O239" s="85"/>
      <c r="P239" s="85"/>
      <c r="Q239" s="87"/>
    </row>
    <row r="240" spans="1:17" ht="21" customHeight="1">
      <c r="A240" s="21">
        <f t="shared" si="5"/>
        <v>11</v>
      </c>
      <c r="B240" s="88">
        <v>1547</v>
      </c>
      <c r="C240" s="142" t="s">
        <v>633</v>
      </c>
      <c r="D240" s="64" t="s">
        <v>634</v>
      </c>
      <c r="E240" s="65" t="s">
        <v>38</v>
      </c>
      <c r="F240" s="34">
        <v>42558</v>
      </c>
      <c r="G240" s="60" t="s">
        <v>3055</v>
      </c>
      <c r="H240" s="61" t="s">
        <v>130</v>
      </c>
      <c r="I240" s="35" t="s">
        <v>608</v>
      </c>
      <c r="J240" s="35"/>
      <c r="K240" s="25">
        <v>34504</v>
      </c>
      <c r="L240" s="110">
        <v>0</v>
      </c>
      <c r="M240" s="76" t="s">
        <v>636</v>
      </c>
      <c r="N240" s="85"/>
      <c r="O240" s="85"/>
      <c r="P240" s="85"/>
      <c r="Q240" s="87"/>
    </row>
    <row r="241" spans="1:17" ht="21" customHeight="1">
      <c r="A241" s="21">
        <f t="shared" si="5"/>
        <v>12</v>
      </c>
      <c r="B241" s="88">
        <v>1551</v>
      </c>
      <c r="C241" s="142" t="s">
        <v>637</v>
      </c>
      <c r="D241" s="58" t="s">
        <v>638</v>
      </c>
      <c r="E241" s="59" t="s">
        <v>38</v>
      </c>
      <c r="F241" s="34">
        <v>42583</v>
      </c>
      <c r="G241" s="60" t="s">
        <v>639</v>
      </c>
      <c r="H241" s="61" t="s">
        <v>130</v>
      </c>
      <c r="I241" s="35" t="s">
        <v>608</v>
      </c>
      <c r="J241" s="35"/>
      <c r="K241" s="25">
        <v>31998</v>
      </c>
      <c r="L241" s="118">
        <v>0</v>
      </c>
      <c r="M241" s="76" t="s">
        <v>640</v>
      </c>
      <c r="N241" s="85"/>
      <c r="O241" s="85"/>
      <c r="P241" s="85"/>
      <c r="Q241" s="87"/>
    </row>
    <row r="242" spans="1:17" s="116" customFormat="1" ht="21" customHeight="1">
      <c r="A242" s="21">
        <f t="shared" si="5"/>
        <v>13</v>
      </c>
      <c r="B242" s="88">
        <v>1548</v>
      </c>
      <c r="C242" s="142" t="s">
        <v>641</v>
      </c>
      <c r="D242" s="64" t="s">
        <v>642</v>
      </c>
      <c r="E242" s="118" t="s">
        <v>55</v>
      </c>
      <c r="F242" s="34">
        <v>42709</v>
      </c>
      <c r="G242" s="119" t="s">
        <v>643</v>
      </c>
      <c r="H242" s="61" t="s">
        <v>130</v>
      </c>
      <c r="I242" s="35" t="s">
        <v>608</v>
      </c>
      <c r="J242" s="35"/>
      <c r="K242" s="25">
        <v>23743</v>
      </c>
      <c r="L242" s="110">
        <v>0</v>
      </c>
      <c r="M242" s="113" t="s">
        <v>644</v>
      </c>
      <c r="N242" s="174"/>
      <c r="O242" s="174"/>
      <c r="P242" s="174"/>
      <c r="Q242" s="115"/>
    </row>
    <row r="243" spans="1:17" ht="21" customHeight="1">
      <c r="A243" s="21">
        <f t="shared" si="5"/>
        <v>14</v>
      </c>
      <c r="B243" s="88">
        <v>1555</v>
      </c>
      <c r="C243" s="142" t="s">
        <v>645</v>
      </c>
      <c r="D243" s="64" t="s">
        <v>646</v>
      </c>
      <c r="E243" s="65" t="s">
        <v>38</v>
      </c>
      <c r="F243" s="34">
        <v>42818</v>
      </c>
      <c r="G243" s="66" t="s">
        <v>3049</v>
      </c>
      <c r="H243" s="61" t="s">
        <v>130</v>
      </c>
      <c r="I243" s="35" t="s">
        <v>608</v>
      </c>
      <c r="J243" s="35"/>
      <c r="K243" s="25">
        <v>27582</v>
      </c>
      <c r="L243" s="110">
        <v>0</v>
      </c>
      <c r="M243" s="76" t="s">
        <v>647</v>
      </c>
      <c r="N243" s="85"/>
      <c r="O243" s="85"/>
      <c r="P243" s="85"/>
      <c r="Q243" s="87"/>
    </row>
    <row r="244" spans="1:17" ht="21" customHeight="1">
      <c r="A244" s="21">
        <f t="shared" si="5"/>
        <v>15</v>
      </c>
      <c r="B244" s="57">
        <v>1539</v>
      </c>
      <c r="C244" s="52" t="s">
        <v>648</v>
      </c>
      <c r="D244" s="58" t="s">
        <v>649</v>
      </c>
      <c r="E244" s="65" t="s">
        <v>55</v>
      </c>
      <c r="F244" s="34">
        <v>42979</v>
      </c>
      <c r="G244" s="60" t="s">
        <v>650</v>
      </c>
      <c r="H244" s="61" t="s">
        <v>130</v>
      </c>
      <c r="I244" s="35" t="s">
        <v>130</v>
      </c>
      <c r="J244" s="35"/>
      <c r="K244" s="25">
        <v>34037</v>
      </c>
      <c r="L244" s="175"/>
      <c r="M244" s="50" t="s">
        <v>651</v>
      </c>
      <c r="N244" s="38"/>
      <c r="O244" s="38"/>
      <c r="P244" s="38"/>
      <c r="Q244" s="39"/>
    </row>
    <row r="245" spans="1:17" s="104" customFormat="1" ht="20.25" customHeight="1">
      <c r="A245" s="21">
        <f t="shared" si="5"/>
        <v>16</v>
      </c>
      <c r="B245" s="176">
        <v>1537</v>
      </c>
      <c r="C245" s="142" t="s">
        <v>652</v>
      </c>
      <c r="D245" s="64" t="s">
        <v>653</v>
      </c>
      <c r="E245" s="65" t="s">
        <v>55</v>
      </c>
      <c r="F245" s="34">
        <v>42956</v>
      </c>
      <c r="G245" s="177" t="s">
        <v>654</v>
      </c>
      <c r="H245" s="61" t="s">
        <v>130</v>
      </c>
      <c r="I245" s="35" t="s">
        <v>608</v>
      </c>
      <c r="J245" s="35"/>
      <c r="K245" s="25">
        <v>31959</v>
      </c>
      <c r="L245" s="110">
        <v>101200927</v>
      </c>
      <c r="M245" s="76" t="s">
        <v>655</v>
      </c>
      <c r="N245" s="85"/>
      <c r="O245" s="85"/>
      <c r="P245" s="85"/>
      <c r="Q245" s="87"/>
    </row>
    <row r="246" spans="1:17" s="104" customFormat="1" ht="20.25" customHeight="1">
      <c r="A246" s="21">
        <f t="shared" si="5"/>
        <v>17</v>
      </c>
      <c r="B246" s="176">
        <v>1550</v>
      </c>
      <c r="C246" s="142" t="s">
        <v>656</v>
      </c>
      <c r="D246" s="64" t="s">
        <v>657</v>
      </c>
      <c r="E246" s="65" t="s">
        <v>354</v>
      </c>
      <c r="F246" s="34">
        <v>42562</v>
      </c>
      <c r="G246" s="178" t="s">
        <v>658</v>
      </c>
      <c r="H246" s="61" t="s">
        <v>130</v>
      </c>
      <c r="I246" s="35" t="s">
        <v>608</v>
      </c>
      <c r="J246" s="35"/>
      <c r="K246" s="25">
        <v>32450</v>
      </c>
      <c r="L246" s="117">
        <v>50929387</v>
      </c>
      <c r="M246" s="179" t="s">
        <v>659</v>
      </c>
      <c r="N246" s="85"/>
      <c r="O246" s="85"/>
      <c r="P246" s="85"/>
      <c r="Q246" s="87"/>
    </row>
    <row r="247" spans="1:17" s="155" customFormat="1" ht="21" customHeight="1">
      <c r="A247" s="21">
        <f t="shared" si="5"/>
        <v>18</v>
      </c>
      <c r="B247" s="146">
        <v>1544</v>
      </c>
      <c r="C247" s="142" t="s">
        <v>660</v>
      </c>
      <c r="D247" s="32" t="s">
        <v>661</v>
      </c>
      <c r="E247" s="33" t="s">
        <v>55</v>
      </c>
      <c r="F247" s="34">
        <v>43252</v>
      </c>
      <c r="G247" s="60" t="s">
        <v>662</v>
      </c>
      <c r="H247" s="61" t="s">
        <v>130</v>
      </c>
      <c r="I247" s="35" t="s">
        <v>608</v>
      </c>
      <c r="J247" s="35"/>
      <c r="K247" s="25">
        <v>27395</v>
      </c>
      <c r="L247" s="180"/>
      <c r="M247" s="141" t="s">
        <v>663</v>
      </c>
      <c r="N247" s="153"/>
      <c r="O247" s="153"/>
      <c r="P247" s="153"/>
      <c r="Q247" s="154"/>
    </row>
    <row r="248" spans="1:17" s="155" customFormat="1" ht="21" customHeight="1">
      <c r="A248" s="21">
        <f t="shared" si="5"/>
        <v>19</v>
      </c>
      <c r="B248" s="181">
        <v>1559</v>
      </c>
      <c r="C248" s="142" t="s">
        <v>664</v>
      </c>
      <c r="D248" s="32" t="s">
        <v>665</v>
      </c>
      <c r="E248" s="65" t="s">
        <v>38</v>
      </c>
      <c r="F248" s="34">
        <v>43559</v>
      </c>
      <c r="G248" s="182" t="s">
        <v>666</v>
      </c>
      <c r="H248" s="61" t="s">
        <v>130</v>
      </c>
      <c r="I248" s="35" t="s">
        <v>608</v>
      </c>
      <c r="J248" s="35"/>
      <c r="K248" s="25">
        <v>31183</v>
      </c>
      <c r="L248" s="183">
        <v>20491254</v>
      </c>
      <c r="M248" s="164">
        <v>1577987</v>
      </c>
      <c r="N248" s="184"/>
      <c r="O248" s="184"/>
      <c r="P248" s="184"/>
      <c r="Q248" s="185"/>
    </row>
    <row r="249" spans="1:17" s="29" customFormat="1" ht="15.75" customHeight="1">
      <c r="A249" s="21">
        <f t="shared" si="5"/>
        <v>20</v>
      </c>
      <c r="B249" s="30">
        <v>1562</v>
      </c>
      <c r="C249" s="68" t="s">
        <v>667</v>
      </c>
      <c r="D249" s="64" t="s">
        <v>668</v>
      </c>
      <c r="E249" s="65" t="s">
        <v>55</v>
      </c>
      <c r="F249" s="34">
        <v>43705</v>
      </c>
      <c r="G249" s="66" t="s">
        <v>137</v>
      </c>
      <c r="H249" s="35" t="s">
        <v>669</v>
      </c>
      <c r="I249" s="35" t="s">
        <v>137</v>
      </c>
      <c r="J249" s="35"/>
      <c r="K249" s="25">
        <v>44137</v>
      </c>
      <c r="L249" s="69"/>
      <c r="M249" s="50"/>
      <c r="N249" s="38"/>
      <c r="O249" s="38"/>
      <c r="P249" s="38"/>
      <c r="Q249" s="39"/>
    </row>
    <row r="250" spans="1:17" s="155" customFormat="1" ht="21" hidden="1" customHeight="1">
      <c r="A250" s="21"/>
      <c r="B250" s="151"/>
      <c r="C250" s="85"/>
      <c r="D250" s="32"/>
      <c r="E250" s="65"/>
      <c r="F250" s="40"/>
      <c r="G250" s="182"/>
      <c r="H250" s="61"/>
      <c r="I250" s="35"/>
      <c r="J250" s="35"/>
      <c r="K250" s="157"/>
      <c r="L250" s="152"/>
      <c r="M250" s="141"/>
      <c r="N250" s="153"/>
      <c r="O250" s="153"/>
      <c r="P250" s="153"/>
      <c r="Q250" s="154"/>
    </row>
    <row r="251" spans="1:17" s="29" customFormat="1" ht="15.75" customHeight="1">
      <c r="A251" s="186">
        <f>COUNTA(A230:A250)</f>
        <v>20</v>
      </c>
      <c r="B251" s="45"/>
      <c r="C251" s="45"/>
      <c r="D251" s="44" t="s">
        <v>83</v>
      </c>
      <c r="E251" s="44">
        <f>(COUNTIF(E230:E250,"F"))</f>
        <v>12</v>
      </c>
      <c r="F251" s="45"/>
      <c r="G251" s="45"/>
      <c r="H251" s="45"/>
      <c r="I251" s="45"/>
      <c r="J251" s="45"/>
      <c r="K251" s="187"/>
      <c r="L251" s="69"/>
      <c r="M251" s="50"/>
      <c r="N251" s="38"/>
      <c r="O251" s="38"/>
      <c r="P251" s="38"/>
      <c r="Q251" s="39"/>
    </row>
    <row r="252" spans="1:17" s="155" customFormat="1" ht="21" customHeight="1">
      <c r="A252" s="21">
        <v>1</v>
      </c>
      <c r="B252" s="173" t="s">
        <v>670</v>
      </c>
      <c r="C252" s="142" t="s">
        <v>671</v>
      </c>
      <c r="D252" s="32" t="s">
        <v>672</v>
      </c>
      <c r="E252" s="33" t="s">
        <v>55</v>
      </c>
      <c r="F252" s="34">
        <v>39287</v>
      </c>
      <c r="G252" s="60" t="s">
        <v>673</v>
      </c>
      <c r="H252" s="61" t="s">
        <v>674</v>
      </c>
      <c r="I252" s="35" t="s">
        <v>143</v>
      </c>
      <c r="J252" s="35"/>
      <c r="K252" s="25">
        <v>34157</v>
      </c>
      <c r="L252" s="180"/>
      <c r="M252" s="141">
        <v>181666</v>
      </c>
      <c r="N252" s="153"/>
      <c r="O252" s="153"/>
      <c r="P252" s="153"/>
      <c r="Q252" s="154"/>
    </row>
    <row r="253" spans="1:17" s="155" customFormat="1" ht="21" customHeight="1">
      <c r="A253" s="21">
        <f>A252+1</f>
        <v>2</v>
      </c>
      <c r="B253" s="173" t="s">
        <v>675</v>
      </c>
      <c r="C253" s="142" t="s">
        <v>676</v>
      </c>
      <c r="D253" s="32" t="s">
        <v>677</v>
      </c>
      <c r="E253" s="33" t="s">
        <v>55</v>
      </c>
      <c r="F253" s="34">
        <v>40868</v>
      </c>
      <c r="G253" s="60" t="s">
        <v>673</v>
      </c>
      <c r="H253" s="61" t="s">
        <v>674</v>
      </c>
      <c r="I253" s="35" t="s">
        <v>678</v>
      </c>
      <c r="J253" s="35"/>
      <c r="K253" s="25">
        <v>34335</v>
      </c>
      <c r="L253" s="180"/>
      <c r="M253" s="141">
        <v>651872</v>
      </c>
      <c r="N253" s="153"/>
      <c r="O253" s="153"/>
      <c r="P253" s="153"/>
      <c r="Q253" s="154"/>
    </row>
    <row r="254" spans="1:17" s="155" customFormat="1" ht="21" customHeight="1">
      <c r="A254" s="21">
        <f t="shared" ref="A254:A317" si="6">A253+1</f>
        <v>3</v>
      </c>
      <c r="B254" s="173" t="s">
        <v>679</v>
      </c>
      <c r="C254" s="142" t="s">
        <v>680</v>
      </c>
      <c r="D254" s="32" t="s">
        <v>681</v>
      </c>
      <c r="E254" s="33" t="s">
        <v>38</v>
      </c>
      <c r="F254" s="34">
        <v>40651</v>
      </c>
      <c r="G254" s="60" t="s">
        <v>682</v>
      </c>
      <c r="H254" s="61" t="s">
        <v>674</v>
      </c>
      <c r="I254" s="35" t="s">
        <v>143</v>
      </c>
      <c r="J254" s="35"/>
      <c r="K254" s="25">
        <v>29252</v>
      </c>
      <c r="L254" s="180"/>
      <c r="M254" s="141">
        <v>638919</v>
      </c>
      <c r="N254" s="153"/>
      <c r="O254" s="153"/>
      <c r="P254" s="153"/>
      <c r="Q254" s="154"/>
    </row>
    <row r="255" spans="1:17" s="155" customFormat="1" ht="21" customHeight="1">
      <c r="A255" s="21">
        <f t="shared" si="6"/>
        <v>4</v>
      </c>
      <c r="B255" s="173" t="s">
        <v>683</v>
      </c>
      <c r="C255" s="142" t="s">
        <v>684</v>
      </c>
      <c r="D255" s="32" t="s">
        <v>685</v>
      </c>
      <c r="E255" s="33" t="s">
        <v>38</v>
      </c>
      <c r="F255" s="34">
        <v>40686</v>
      </c>
      <c r="G255" s="60" t="s">
        <v>682</v>
      </c>
      <c r="H255" s="61" t="s">
        <v>674</v>
      </c>
      <c r="I255" s="35" t="s">
        <v>143</v>
      </c>
      <c r="J255" s="35"/>
      <c r="K255" s="25" t="s">
        <v>686</v>
      </c>
      <c r="L255" s="180"/>
      <c r="M255" s="141">
        <v>638403</v>
      </c>
      <c r="N255" s="153"/>
      <c r="O255" s="153"/>
      <c r="P255" s="153"/>
      <c r="Q255" s="154"/>
    </row>
    <row r="256" spans="1:17" s="155" customFormat="1" ht="21" customHeight="1">
      <c r="A256" s="21">
        <f t="shared" si="6"/>
        <v>5</v>
      </c>
      <c r="B256" s="146" t="s">
        <v>687</v>
      </c>
      <c r="C256" s="142" t="s">
        <v>688</v>
      </c>
      <c r="D256" s="32" t="s">
        <v>689</v>
      </c>
      <c r="E256" s="33" t="s">
        <v>55</v>
      </c>
      <c r="F256" s="34">
        <v>41214</v>
      </c>
      <c r="G256" s="60" t="s">
        <v>682</v>
      </c>
      <c r="H256" s="61" t="s">
        <v>674</v>
      </c>
      <c r="I256" s="35" t="s">
        <v>143</v>
      </c>
      <c r="J256" s="35"/>
      <c r="K256" s="25">
        <v>26545</v>
      </c>
      <c r="L256" s="180"/>
      <c r="M256" s="141">
        <v>529487</v>
      </c>
      <c r="N256" s="153"/>
      <c r="O256" s="153"/>
      <c r="P256" s="153"/>
      <c r="Q256" s="154"/>
    </row>
    <row r="257" spans="1:17" s="155" customFormat="1" ht="21" customHeight="1">
      <c r="A257" s="21">
        <f t="shared" si="6"/>
        <v>6</v>
      </c>
      <c r="B257" s="188" t="s">
        <v>690</v>
      </c>
      <c r="C257" s="142" t="s">
        <v>691</v>
      </c>
      <c r="D257" s="32" t="s">
        <v>692</v>
      </c>
      <c r="E257" s="33" t="s">
        <v>38</v>
      </c>
      <c r="F257" s="34">
        <v>41246</v>
      </c>
      <c r="G257" s="60" t="s">
        <v>682</v>
      </c>
      <c r="H257" s="61" t="s">
        <v>674</v>
      </c>
      <c r="I257" s="35" t="s">
        <v>143</v>
      </c>
      <c r="J257" s="35"/>
      <c r="K257" s="25" t="s">
        <v>693</v>
      </c>
      <c r="L257" s="180"/>
      <c r="M257" s="141">
        <v>529485</v>
      </c>
      <c r="N257" s="153"/>
      <c r="O257" s="153"/>
      <c r="P257" s="153"/>
      <c r="Q257" s="154"/>
    </row>
    <row r="258" spans="1:17" s="155" customFormat="1" ht="21" customHeight="1">
      <c r="A258" s="21">
        <f t="shared" si="6"/>
        <v>7</v>
      </c>
      <c r="B258" s="146" t="s">
        <v>694</v>
      </c>
      <c r="C258" s="142" t="s">
        <v>695</v>
      </c>
      <c r="D258" s="32" t="s">
        <v>696</v>
      </c>
      <c r="E258" s="33" t="s">
        <v>55</v>
      </c>
      <c r="F258" s="34">
        <v>41365</v>
      </c>
      <c r="G258" s="60" t="s">
        <v>682</v>
      </c>
      <c r="H258" s="61" t="s">
        <v>674</v>
      </c>
      <c r="I258" s="35" t="s">
        <v>143</v>
      </c>
      <c r="J258" s="35"/>
      <c r="K258" s="25">
        <v>26115</v>
      </c>
      <c r="L258" s="180"/>
      <c r="M258" s="141">
        <v>1131054</v>
      </c>
      <c r="N258" s="153"/>
      <c r="O258" s="153"/>
      <c r="P258" s="153"/>
      <c r="Q258" s="154"/>
    </row>
    <row r="259" spans="1:17" s="155" customFormat="1" ht="21" customHeight="1">
      <c r="A259" s="21">
        <f t="shared" si="6"/>
        <v>8</v>
      </c>
      <c r="B259" s="173" t="s">
        <v>697</v>
      </c>
      <c r="C259" s="142" t="s">
        <v>698</v>
      </c>
      <c r="D259" s="32" t="s">
        <v>699</v>
      </c>
      <c r="E259" s="33" t="s">
        <v>55</v>
      </c>
      <c r="F259" s="34">
        <v>38661</v>
      </c>
      <c r="G259" s="60" t="s">
        <v>682</v>
      </c>
      <c r="H259" s="61" t="s">
        <v>674</v>
      </c>
      <c r="I259" s="35" t="s">
        <v>143</v>
      </c>
      <c r="J259" s="35"/>
      <c r="K259" s="25">
        <v>28923</v>
      </c>
      <c r="L259" s="180"/>
      <c r="M259" s="141">
        <v>43776</v>
      </c>
      <c r="N259" s="153"/>
      <c r="O259" s="153"/>
      <c r="P259" s="153"/>
      <c r="Q259" s="154"/>
    </row>
    <row r="260" spans="1:17" s="155" customFormat="1" ht="21" customHeight="1">
      <c r="A260" s="21">
        <f t="shared" si="6"/>
        <v>9</v>
      </c>
      <c r="B260" s="189" t="s">
        <v>700</v>
      </c>
      <c r="C260" s="142" t="s">
        <v>701</v>
      </c>
      <c r="D260" s="98" t="s">
        <v>702</v>
      </c>
      <c r="E260" s="33" t="s">
        <v>55</v>
      </c>
      <c r="F260" s="34">
        <v>39926</v>
      </c>
      <c r="G260" s="60" t="s">
        <v>682</v>
      </c>
      <c r="H260" s="190" t="s">
        <v>674</v>
      </c>
      <c r="I260" s="35" t="s">
        <v>143</v>
      </c>
      <c r="J260" s="35"/>
      <c r="K260" s="25">
        <v>32969</v>
      </c>
      <c r="L260" s="180"/>
      <c r="M260" s="141">
        <v>165891</v>
      </c>
      <c r="N260" s="153"/>
      <c r="O260" s="153"/>
      <c r="P260" s="153"/>
      <c r="Q260" s="154"/>
    </row>
    <row r="261" spans="1:17" s="155" customFormat="1" ht="21" customHeight="1">
      <c r="A261" s="21">
        <f t="shared" si="6"/>
        <v>10</v>
      </c>
      <c r="B261" s="173" t="s">
        <v>703</v>
      </c>
      <c r="C261" s="142" t="s">
        <v>704</v>
      </c>
      <c r="D261" s="32" t="s">
        <v>705</v>
      </c>
      <c r="E261" s="33" t="s">
        <v>55</v>
      </c>
      <c r="F261" s="34">
        <v>40148</v>
      </c>
      <c r="G261" s="60" t="s">
        <v>682</v>
      </c>
      <c r="H261" s="61" t="s">
        <v>674</v>
      </c>
      <c r="I261" s="35" t="s">
        <v>143</v>
      </c>
      <c r="J261" s="35"/>
      <c r="K261" s="25">
        <v>30388</v>
      </c>
      <c r="L261" s="180"/>
      <c r="M261" s="141">
        <v>190712</v>
      </c>
      <c r="N261" s="153"/>
      <c r="O261" s="153"/>
      <c r="P261" s="153"/>
      <c r="Q261" s="154"/>
    </row>
    <row r="262" spans="1:17" s="155" customFormat="1" ht="21" customHeight="1">
      <c r="A262" s="21">
        <f t="shared" si="6"/>
        <v>11</v>
      </c>
      <c r="B262" s="173" t="s">
        <v>706</v>
      </c>
      <c r="C262" s="142" t="s">
        <v>707</v>
      </c>
      <c r="D262" s="32" t="s">
        <v>708</v>
      </c>
      <c r="E262" s="33" t="s">
        <v>55</v>
      </c>
      <c r="F262" s="34">
        <v>40193</v>
      </c>
      <c r="G262" s="60" t="s">
        <v>682</v>
      </c>
      <c r="H262" s="61" t="s">
        <v>674</v>
      </c>
      <c r="I262" s="35" t="s">
        <v>143</v>
      </c>
      <c r="J262" s="35"/>
      <c r="K262" s="25">
        <v>31166</v>
      </c>
      <c r="L262" s="180"/>
      <c r="M262" s="141">
        <v>621727</v>
      </c>
      <c r="N262" s="153"/>
      <c r="O262" s="153"/>
      <c r="P262" s="153"/>
      <c r="Q262" s="154"/>
    </row>
    <row r="263" spans="1:17" s="155" customFormat="1" ht="21" customHeight="1">
      <c r="A263" s="21">
        <f t="shared" si="6"/>
        <v>12</v>
      </c>
      <c r="B263" s="173" t="s">
        <v>709</v>
      </c>
      <c r="C263" s="142" t="s">
        <v>710</v>
      </c>
      <c r="D263" s="32" t="s">
        <v>711</v>
      </c>
      <c r="E263" s="33" t="s">
        <v>55</v>
      </c>
      <c r="F263" s="34">
        <v>40304</v>
      </c>
      <c r="G263" s="60" t="s">
        <v>682</v>
      </c>
      <c r="H263" s="61" t="s">
        <v>674</v>
      </c>
      <c r="I263" s="35" t="s">
        <v>143</v>
      </c>
      <c r="J263" s="35"/>
      <c r="K263" s="25">
        <v>30450</v>
      </c>
      <c r="L263" s="180"/>
      <c r="M263" s="141">
        <v>621643</v>
      </c>
      <c r="N263" s="153"/>
      <c r="O263" s="153"/>
      <c r="P263" s="153"/>
      <c r="Q263" s="154"/>
    </row>
    <row r="264" spans="1:17" s="155" customFormat="1" ht="21" customHeight="1">
      <c r="A264" s="21">
        <f t="shared" si="6"/>
        <v>13</v>
      </c>
      <c r="B264" s="173" t="s">
        <v>712</v>
      </c>
      <c r="C264" s="142" t="s">
        <v>713</v>
      </c>
      <c r="D264" s="32" t="s">
        <v>714</v>
      </c>
      <c r="E264" s="33" t="s">
        <v>55</v>
      </c>
      <c r="F264" s="34">
        <v>40323</v>
      </c>
      <c r="G264" s="60" t="s">
        <v>682</v>
      </c>
      <c r="H264" s="61" t="s">
        <v>674</v>
      </c>
      <c r="I264" s="35" t="s">
        <v>143</v>
      </c>
      <c r="J264" s="35"/>
      <c r="K264" s="25">
        <v>30165</v>
      </c>
      <c r="L264" s="180"/>
      <c r="M264" s="141">
        <v>621675</v>
      </c>
      <c r="N264" s="153"/>
      <c r="O264" s="153"/>
      <c r="P264" s="153"/>
      <c r="Q264" s="154"/>
    </row>
    <row r="265" spans="1:17" s="155" customFormat="1" ht="21" customHeight="1">
      <c r="A265" s="21">
        <f t="shared" si="6"/>
        <v>14</v>
      </c>
      <c r="B265" s="173" t="s">
        <v>715</v>
      </c>
      <c r="C265" s="142" t="s">
        <v>716</v>
      </c>
      <c r="D265" s="32" t="s">
        <v>717</v>
      </c>
      <c r="E265" s="33" t="s">
        <v>55</v>
      </c>
      <c r="F265" s="34">
        <v>40848</v>
      </c>
      <c r="G265" s="60" t="s">
        <v>682</v>
      </c>
      <c r="H265" s="61" t="s">
        <v>674</v>
      </c>
      <c r="I265" s="35" t="s">
        <v>143</v>
      </c>
      <c r="J265" s="35"/>
      <c r="K265" s="25" t="s">
        <v>718</v>
      </c>
      <c r="L265" s="180"/>
      <c r="M265" s="141">
        <v>651992</v>
      </c>
      <c r="N265" s="153"/>
      <c r="O265" s="153"/>
      <c r="P265" s="153"/>
      <c r="Q265" s="154"/>
    </row>
    <row r="266" spans="1:17" s="155" customFormat="1" ht="21" customHeight="1">
      <c r="A266" s="21">
        <f t="shared" si="6"/>
        <v>15</v>
      </c>
      <c r="B266" s="173" t="s">
        <v>719</v>
      </c>
      <c r="C266" s="142" t="s">
        <v>720</v>
      </c>
      <c r="D266" s="32" t="s">
        <v>721</v>
      </c>
      <c r="E266" s="33" t="s">
        <v>55</v>
      </c>
      <c r="F266" s="34">
        <v>40960</v>
      </c>
      <c r="G266" s="60" t="s">
        <v>682</v>
      </c>
      <c r="H266" s="61" t="s">
        <v>674</v>
      </c>
      <c r="I266" s="35" t="s">
        <v>143</v>
      </c>
      <c r="J266" s="35"/>
      <c r="K266" s="25">
        <v>32911</v>
      </c>
      <c r="L266" s="180"/>
      <c r="M266" s="141">
        <v>651803</v>
      </c>
      <c r="N266" s="153"/>
      <c r="O266" s="153"/>
      <c r="P266" s="153"/>
      <c r="Q266" s="154"/>
    </row>
    <row r="267" spans="1:17" s="155" customFormat="1" ht="21" customHeight="1">
      <c r="A267" s="21">
        <f t="shared" si="6"/>
        <v>16</v>
      </c>
      <c r="B267" s="173" t="s">
        <v>722</v>
      </c>
      <c r="C267" s="142" t="s">
        <v>723</v>
      </c>
      <c r="D267" s="32" t="s">
        <v>724</v>
      </c>
      <c r="E267" s="33" t="s">
        <v>55</v>
      </c>
      <c r="F267" s="34">
        <v>41065</v>
      </c>
      <c r="G267" s="60" t="s">
        <v>682</v>
      </c>
      <c r="H267" s="61" t="s">
        <v>674</v>
      </c>
      <c r="I267" s="35" t="s">
        <v>143</v>
      </c>
      <c r="J267" s="35"/>
      <c r="K267" s="25">
        <v>31095</v>
      </c>
      <c r="L267" s="180"/>
      <c r="M267" s="141">
        <v>651835</v>
      </c>
      <c r="N267" s="153"/>
      <c r="O267" s="153"/>
      <c r="P267" s="153"/>
      <c r="Q267" s="154"/>
    </row>
    <row r="268" spans="1:17" s="155" customFormat="1" ht="21" customHeight="1">
      <c r="A268" s="21">
        <f t="shared" si="6"/>
        <v>17</v>
      </c>
      <c r="B268" s="191" t="s">
        <v>725</v>
      </c>
      <c r="C268" s="142" t="s">
        <v>726</v>
      </c>
      <c r="D268" s="32" t="s">
        <v>727</v>
      </c>
      <c r="E268" s="33" t="s">
        <v>55</v>
      </c>
      <c r="F268" s="34">
        <v>41261</v>
      </c>
      <c r="G268" s="60" t="s">
        <v>682</v>
      </c>
      <c r="H268" s="61" t="s">
        <v>674</v>
      </c>
      <c r="I268" s="35" t="s">
        <v>143</v>
      </c>
      <c r="J268" s="35"/>
      <c r="K268" s="25">
        <v>34001</v>
      </c>
      <c r="L268" s="180"/>
      <c r="M268" s="141">
        <v>569651</v>
      </c>
      <c r="N268" s="153"/>
      <c r="O268" s="153"/>
      <c r="P268" s="153"/>
      <c r="Q268" s="154"/>
    </row>
    <row r="269" spans="1:17" s="155" customFormat="1" ht="21" customHeight="1">
      <c r="A269" s="21">
        <f t="shared" si="6"/>
        <v>18</v>
      </c>
      <c r="B269" s="191" t="s">
        <v>728</v>
      </c>
      <c r="C269" s="142" t="s">
        <v>729</v>
      </c>
      <c r="D269" s="32" t="s">
        <v>730</v>
      </c>
      <c r="E269" s="33" t="s">
        <v>55</v>
      </c>
      <c r="F269" s="34">
        <v>41286</v>
      </c>
      <c r="G269" s="60" t="s">
        <v>682</v>
      </c>
      <c r="H269" s="61" t="s">
        <v>674</v>
      </c>
      <c r="I269" s="35" t="s">
        <v>143</v>
      </c>
      <c r="J269" s="35"/>
      <c r="K269" s="25">
        <v>29101</v>
      </c>
      <c r="L269" s="180"/>
      <c r="M269" s="141">
        <v>569662</v>
      </c>
      <c r="N269" s="153"/>
      <c r="O269" s="153"/>
      <c r="P269" s="153"/>
      <c r="Q269" s="154"/>
    </row>
    <row r="270" spans="1:17" s="155" customFormat="1" ht="21" customHeight="1">
      <c r="A270" s="21">
        <f t="shared" si="6"/>
        <v>19</v>
      </c>
      <c r="B270" s="146" t="s">
        <v>731</v>
      </c>
      <c r="C270" s="142" t="s">
        <v>732</v>
      </c>
      <c r="D270" s="32" t="s">
        <v>733</v>
      </c>
      <c r="E270" s="33" t="s">
        <v>55</v>
      </c>
      <c r="F270" s="34">
        <v>41387</v>
      </c>
      <c r="G270" s="60" t="s">
        <v>682</v>
      </c>
      <c r="H270" s="61" t="s">
        <v>674</v>
      </c>
      <c r="I270" s="35" t="s">
        <v>143</v>
      </c>
      <c r="J270" s="35"/>
      <c r="K270" s="25">
        <v>33848</v>
      </c>
      <c r="L270" s="192"/>
      <c r="M270" s="141">
        <v>1131056</v>
      </c>
      <c r="N270" s="153"/>
      <c r="O270" s="153"/>
      <c r="P270" s="153"/>
      <c r="Q270" s="154"/>
    </row>
    <row r="271" spans="1:17" s="155" customFormat="1" ht="21" customHeight="1">
      <c r="A271" s="21">
        <f t="shared" si="6"/>
        <v>20</v>
      </c>
      <c r="B271" s="146" t="s">
        <v>734</v>
      </c>
      <c r="C271" s="142" t="s">
        <v>735</v>
      </c>
      <c r="D271" s="32" t="s">
        <v>736</v>
      </c>
      <c r="E271" s="33" t="s">
        <v>55</v>
      </c>
      <c r="F271" s="34">
        <v>41563</v>
      </c>
      <c r="G271" s="60" t="s">
        <v>682</v>
      </c>
      <c r="H271" s="61" t="s">
        <v>674</v>
      </c>
      <c r="I271" s="35" t="s">
        <v>143</v>
      </c>
      <c r="J271" s="35"/>
      <c r="K271" s="25">
        <v>33482</v>
      </c>
      <c r="L271" s="180"/>
      <c r="M271" s="141">
        <v>621385</v>
      </c>
      <c r="N271" s="153"/>
      <c r="O271" s="153"/>
      <c r="P271" s="153"/>
      <c r="Q271" s="154"/>
    </row>
    <row r="272" spans="1:17" s="155" customFormat="1" ht="21" customHeight="1">
      <c r="A272" s="21">
        <f t="shared" si="6"/>
        <v>21</v>
      </c>
      <c r="B272" s="173" t="s">
        <v>737</v>
      </c>
      <c r="C272" s="142" t="s">
        <v>738</v>
      </c>
      <c r="D272" s="32" t="s">
        <v>739</v>
      </c>
      <c r="E272" s="33" t="s">
        <v>38</v>
      </c>
      <c r="F272" s="34">
        <v>38635</v>
      </c>
      <c r="G272" s="60" t="s">
        <v>682</v>
      </c>
      <c r="H272" s="35" t="s">
        <v>674</v>
      </c>
      <c r="I272" s="35" t="s">
        <v>740</v>
      </c>
      <c r="J272" s="35"/>
      <c r="K272" s="25">
        <v>30043</v>
      </c>
      <c r="L272" s="180"/>
      <c r="M272" s="141">
        <v>43916</v>
      </c>
      <c r="N272" s="153"/>
      <c r="O272" s="153"/>
      <c r="P272" s="153"/>
      <c r="Q272" s="154"/>
    </row>
    <row r="273" spans="1:17" s="155" customFormat="1" ht="21" customHeight="1">
      <c r="A273" s="21">
        <f t="shared" si="6"/>
        <v>22</v>
      </c>
      <c r="B273" s="173" t="s">
        <v>741</v>
      </c>
      <c r="C273" s="142" t="s">
        <v>742</v>
      </c>
      <c r="D273" s="32" t="s">
        <v>743</v>
      </c>
      <c r="E273" s="33" t="s">
        <v>55</v>
      </c>
      <c r="F273" s="34">
        <v>39275</v>
      </c>
      <c r="G273" s="60" t="s">
        <v>744</v>
      </c>
      <c r="H273" s="35" t="s">
        <v>674</v>
      </c>
      <c r="I273" s="35" t="s">
        <v>740</v>
      </c>
      <c r="J273" s="35"/>
      <c r="K273" s="25">
        <v>28679</v>
      </c>
      <c r="L273" s="180"/>
      <c r="M273" s="141">
        <v>181783</v>
      </c>
      <c r="N273" s="153"/>
      <c r="O273" s="153"/>
      <c r="P273" s="153"/>
      <c r="Q273" s="154"/>
    </row>
    <row r="274" spans="1:17" s="155" customFormat="1" ht="21" customHeight="1">
      <c r="A274" s="21">
        <f t="shared" si="6"/>
        <v>23</v>
      </c>
      <c r="B274" s="173" t="s">
        <v>745</v>
      </c>
      <c r="C274" s="142" t="s">
        <v>746</v>
      </c>
      <c r="D274" s="32" t="s">
        <v>747</v>
      </c>
      <c r="E274" s="33" t="s">
        <v>55</v>
      </c>
      <c r="F274" s="34">
        <v>39602</v>
      </c>
      <c r="G274" s="60" t="s">
        <v>744</v>
      </c>
      <c r="H274" s="35" t="s">
        <v>674</v>
      </c>
      <c r="I274" s="35" t="s">
        <v>740</v>
      </c>
      <c r="J274" s="35"/>
      <c r="K274" s="25">
        <v>34157</v>
      </c>
      <c r="L274" s="180"/>
      <c r="M274" s="141">
        <v>181747</v>
      </c>
      <c r="N274" s="153"/>
      <c r="O274" s="153"/>
      <c r="P274" s="153"/>
      <c r="Q274" s="154"/>
    </row>
    <row r="275" spans="1:17" s="155" customFormat="1" ht="21" customHeight="1">
      <c r="A275" s="21">
        <f t="shared" si="6"/>
        <v>24</v>
      </c>
      <c r="B275" s="173" t="s">
        <v>748</v>
      </c>
      <c r="C275" s="142" t="s">
        <v>749</v>
      </c>
      <c r="D275" s="32" t="s">
        <v>750</v>
      </c>
      <c r="E275" s="33" t="s">
        <v>38</v>
      </c>
      <c r="F275" s="34">
        <v>40651</v>
      </c>
      <c r="G275" s="60" t="s">
        <v>751</v>
      </c>
      <c r="H275" s="35" t="s">
        <v>674</v>
      </c>
      <c r="I275" s="35" t="s">
        <v>740</v>
      </c>
      <c r="J275" s="35"/>
      <c r="K275" s="25">
        <v>29502</v>
      </c>
      <c r="L275" s="180"/>
      <c r="M275" s="141">
        <v>638427</v>
      </c>
      <c r="N275" s="153"/>
      <c r="O275" s="153"/>
      <c r="P275" s="153"/>
      <c r="Q275" s="154"/>
    </row>
    <row r="276" spans="1:17" s="155" customFormat="1" ht="21" customHeight="1">
      <c r="A276" s="21">
        <f t="shared" si="6"/>
        <v>25</v>
      </c>
      <c r="B276" s="173" t="s">
        <v>752</v>
      </c>
      <c r="C276" s="142" t="s">
        <v>753</v>
      </c>
      <c r="D276" s="32" t="s">
        <v>754</v>
      </c>
      <c r="E276" s="33" t="s">
        <v>38</v>
      </c>
      <c r="F276" s="34">
        <v>40651</v>
      </c>
      <c r="G276" s="60" t="s">
        <v>755</v>
      </c>
      <c r="H276" s="35" t="s">
        <v>674</v>
      </c>
      <c r="I276" s="35" t="s">
        <v>740</v>
      </c>
      <c r="J276" s="35"/>
      <c r="K276" s="25">
        <v>30167</v>
      </c>
      <c r="L276" s="180"/>
      <c r="M276" s="141">
        <v>638401</v>
      </c>
      <c r="N276" s="153"/>
      <c r="O276" s="153"/>
      <c r="P276" s="153"/>
      <c r="Q276" s="154"/>
    </row>
    <row r="277" spans="1:17" s="155" customFormat="1" ht="21" customHeight="1">
      <c r="A277" s="21">
        <f t="shared" si="6"/>
        <v>26</v>
      </c>
      <c r="B277" s="173" t="s">
        <v>756</v>
      </c>
      <c r="C277" s="142" t="s">
        <v>757</v>
      </c>
      <c r="D277" s="32" t="s">
        <v>758</v>
      </c>
      <c r="E277" s="33" t="s">
        <v>38</v>
      </c>
      <c r="F277" s="34">
        <v>40652</v>
      </c>
      <c r="G277" s="60" t="s">
        <v>751</v>
      </c>
      <c r="H277" s="35" t="s">
        <v>674</v>
      </c>
      <c r="I277" s="35" t="s">
        <v>740</v>
      </c>
      <c r="J277" s="35"/>
      <c r="K277" s="25">
        <v>34119</v>
      </c>
      <c r="L277" s="180"/>
      <c r="M277" s="141">
        <v>638430</v>
      </c>
      <c r="N277" s="153"/>
      <c r="O277" s="153"/>
      <c r="P277" s="153"/>
      <c r="Q277" s="154"/>
    </row>
    <row r="278" spans="1:17" s="155" customFormat="1" ht="21" customHeight="1">
      <c r="A278" s="21">
        <f t="shared" si="6"/>
        <v>27</v>
      </c>
      <c r="B278" s="173" t="s">
        <v>759</v>
      </c>
      <c r="C278" s="142" t="s">
        <v>760</v>
      </c>
      <c r="D278" s="32" t="s">
        <v>761</v>
      </c>
      <c r="E278" s="33" t="s">
        <v>38</v>
      </c>
      <c r="F278" s="34">
        <v>40669</v>
      </c>
      <c r="G278" s="60" t="s">
        <v>751</v>
      </c>
      <c r="H278" s="35" t="s">
        <v>674</v>
      </c>
      <c r="I278" s="35" t="s">
        <v>740</v>
      </c>
      <c r="J278" s="35"/>
      <c r="K278" s="25">
        <v>29357</v>
      </c>
      <c r="L278" s="180"/>
      <c r="M278" s="141">
        <v>638434</v>
      </c>
      <c r="N278" s="153"/>
      <c r="O278" s="153"/>
      <c r="P278" s="153"/>
      <c r="Q278" s="154"/>
    </row>
    <row r="279" spans="1:17" s="155" customFormat="1" ht="21" customHeight="1">
      <c r="A279" s="21">
        <f t="shared" si="6"/>
        <v>28</v>
      </c>
      <c r="B279" s="173" t="s">
        <v>762</v>
      </c>
      <c r="C279" s="142" t="s">
        <v>763</v>
      </c>
      <c r="D279" s="32" t="s">
        <v>764</v>
      </c>
      <c r="E279" s="33" t="s">
        <v>38</v>
      </c>
      <c r="F279" s="34">
        <v>40777</v>
      </c>
      <c r="G279" s="60" t="s">
        <v>751</v>
      </c>
      <c r="H279" s="35" t="s">
        <v>674</v>
      </c>
      <c r="I279" s="35" t="s">
        <v>740</v>
      </c>
      <c r="J279" s="35"/>
      <c r="K279" s="25">
        <v>30077</v>
      </c>
      <c r="L279" s="180"/>
      <c r="M279" s="141">
        <v>651956</v>
      </c>
      <c r="N279" s="153"/>
      <c r="O279" s="153"/>
      <c r="P279" s="153"/>
      <c r="Q279" s="154"/>
    </row>
    <row r="280" spans="1:17" s="155" customFormat="1" ht="21" customHeight="1">
      <c r="A280" s="21">
        <f t="shared" si="6"/>
        <v>29</v>
      </c>
      <c r="B280" s="146" t="s">
        <v>765</v>
      </c>
      <c r="C280" s="142" t="s">
        <v>766</v>
      </c>
      <c r="D280" s="32" t="s">
        <v>767</v>
      </c>
      <c r="E280" s="33" t="s">
        <v>38</v>
      </c>
      <c r="F280" s="34">
        <v>41611</v>
      </c>
      <c r="G280" s="60" t="s">
        <v>751</v>
      </c>
      <c r="H280" s="35" t="s">
        <v>674</v>
      </c>
      <c r="I280" s="35" t="s">
        <v>740</v>
      </c>
      <c r="J280" s="35"/>
      <c r="K280" s="25">
        <v>30746</v>
      </c>
      <c r="L280" s="180"/>
      <c r="M280" s="141">
        <v>556154</v>
      </c>
      <c r="N280" s="153"/>
      <c r="O280" s="153"/>
      <c r="P280" s="153"/>
      <c r="Q280" s="154"/>
    </row>
    <row r="281" spans="1:17" s="155" customFormat="1" ht="21" customHeight="1">
      <c r="A281" s="21">
        <f t="shared" si="6"/>
        <v>30</v>
      </c>
      <c r="B281" s="146" t="s">
        <v>768</v>
      </c>
      <c r="C281" s="142" t="s">
        <v>769</v>
      </c>
      <c r="D281" s="32" t="s">
        <v>770</v>
      </c>
      <c r="E281" s="33" t="s">
        <v>38</v>
      </c>
      <c r="F281" s="34">
        <v>41641</v>
      </c>
      <c r="G281" s="60" t="s">
        <v>751</v>
      </c>
      <c r="H281" s="35" t="s">
        <v>674</v>
      </c>
      <c r="I281" s="35" t="s">
        <v>740</v>
      </c>
      <c r="J281" s="35"/>
      <c r="K281" s="25">
        <v>35981</v>
      </c>
      <c r="L281" s="180"/>
      <c r="M281" s="141">
        <v>556137</v>
      </c>
      <c r="N281" s="153"/>
      <c r="O281" s="153"/>
      <c r="P281" s="153"/>
      <c r="Q281" s="154"/>
    </row>
    <row r="282" spans="1:17" s="155" customFormat="1" ht="21" customHeight="1">
      <c r="A282" s="21">
        <f t="shared" si="6"/>
        <v>31</v>
      </c>
      <c r="B282" s="146" t="s">
        <v>771</v>
      </c>
      <c r="C282" s="142" t="s">
        <v>772</v>
      </c>
      <c r="D282" s="32" t="s">
        <v>773</v>
      </c>
      <c r="E282" s="33" t="s">
        <v>774</v>
      </c>
      <c r="F282" s="34">
        <v>41673</v>
      </c>
      <c r="G282" s="60" t="s">
        <v>751</v>
      </c>
      <c r="H282" s="35" t="s">
        <v>674</v>
      </c>
      <c r="I282" s="35" t="s">
        <v>740</v>
      </c>
      <c r="J282" s="35"/>
      <c r="K282" s="25">
        <v>32766</v>
      </c>
      <c r="L282" s="180"/>
      <c r="M282" s="141">
        <v>556138</v>
      </c>
      <c r="N282" s="153"/>
      <c r="O282" s="153"/>
      <c r="P282" s="153"/>
      <c r="Q282" s="154"/>
    </row>
    <row r="283" spans="1:17" s="155" customFormat="1" ht="21" customHeight="1">
      <c r="A283" s="21">
        <f t="shared" si="6"/>
        <v>32</v>
      </c>
      <c r="B283" s="146" t="s">
        <v>775</v>
      </c>
      <c r="C283" s="142" t="s">
        <v>776</v>
      </c>
      <c r="D283" s="32" t="s">
        <v>777</v>
      </c>
      <c r="E283" s="33" t="s">
        <v>38</v>
      </c>
      <c r="F283" s="34">
        <v>42523</v>
      </c>
      <c r="G283" s="60" t="s">
        <v>751</v>
      </c>
      <c r="H283" s="35" t="s">
        <v>674</v>
      </c>
      <c r="I283" s="35" t="s">
        <v>740</v>
      </c>
      <c r="J283" s="35"/>
      <c r="K283" s="25">
        <v>33271</v>
      </c>
      <c r="L283" s="180"/>
      <c r="M283" s="141">
        <v>1311342</v>
      </c>
      <c r="N283" s="153"/>
      <c r="O283" s="153"/>
      <c r="P283" s="153"/>
      <c r="Q283" s="154"/>
    </row>
    <row r="284" spans="1:17" s="155" customFormat="1" ht="21" customHeight="1">
      <c r="A284" s="21">
        <f t="shared" si="6"/>
        <v>33</v>
      </c>
      <c r="B284" s="146" t="s">
        <v>778</v>
      </c>
      <c r="C284" s="142" t="s">
        <v>779</v>
      </c>
      <c r="D284" s="32" t="s">
        <v>780</v>
      </c>
      <c r="E284" s="33" t="s">
        <v>38</v>
      </c>
      <c r="F284" s="34">
        <v>42523</v>
      </c>
      <c r="G284" s="60" t="s">
        <v>751</v>
      </c>
      <c r="H284" s="35" t="s">
        <v>674</v>
      </c>
      <c r="I284" s="35" t="s">
        <v>740</v>
      </c>
      <c r="J284" s="35"/>
      <c r="K284" s="25">
        <v>34487</v>
      </c>
      <c r="L284" s="180"/>
      <c r="M284" s="141">
        <v>1311329</v>
      </c>
      <c r="N284" s="153"/>
      <c r="O284" s="153"/>
      <c r="P284" s="153"/>
      <c r="Q284" s="154"/>
    </row>
    <row r="285" spans="1:17" s="155" customFormat="1" ht="21" customHeight="1">
      <c r="A285" s="21">
        <f t="shared" si="6"/>
        <v>34</v>
      </c>
      <c r="B285" s="173" t="s">
        <v>781</v>
      </c>
      <c r="C285" s="142" t="s">
        <v>782</v>
      </c>
      <c r="D285" s="98" t="s">
        <v>783</v>
      </c>
      <c r="E285" s="33" t="s">
        <v>55</v>
      </c>
      <c r="F285" s="34">
        <v>38482</v>
      </c>
      <c r="G285" s="60" t="s">
        <v>682</v>
      </c>
      <c r="H285" s="61" t="s">
        <v>674</v>
      </c>
      <c r="I285" s="35" t="s">
        <v>784</v>
      </c>
      <c r="J285" s="35"/>
      <c r="K285" s="25">
        <v>30319</v>
      </c>
      <c r="L285" s="180"/>
      <c r="M285" s="141">
        <v>43984</v>
      </c>
      <c r="N285" s="153"/>
      <c r="O285" s="153"/>
      <c r="P285" s="153"/>
      <c r="Q285" s="154"/>
    </row>
    <row r="286" spans="1:17" s="155" customFormat="1" ht="21" customHeight="1">
      <c r="A286" s="21">
        <f t="shared" si="6"/>
        <v>35</v>
      </c>
      <c r="B286" s="173" t="s">
        <v>785</v>
      </c>
      <c r="C286" s="142" t="s">
        <v>786</v>
      </c>
      <c r="D286" s="98" t="s">
        <v>787</v>
      </c>
      <c r="E286" s="33" t="s">
        <v>55</v>
      </c>
      <c r="F286" s="34">
        <v>39303</v>
      </c>
      <c r="G286" s="60" t="s">
        <v>755</v>
      </c>
      <c r="H286" s="61" t="s">
        <v>674</v>
      </c>
      <c r="I286" s="35" t="s">
        <v>784</v>
      </c>
      <c r="J286" s="35"/>
      <c r="K286" s="25">
        <v>30199</v>
      </c>
      <c r="L286" s="180"/>
      <c r="M286" s="141">
        <v>181775</v>
      </c>
      <c r="N286" s="153"/>
      <c r="O286" s="153"/>
      <c r="P286" s="153"/>
      <c r="Q286" s="154"/>
    </row>
    <row r="287" spans="1:17" s="155" customFormat="1" ht="21" customHeight="1">
      <c r="A287" s="21">
        <f t="shared" si="6"/>
        <v>36</v>
      </c>
      <c r="B287" s="173" t="s">
        <v>788</v>
      </c>
      <c r="C287" s="142" t="s">
        <v>789</v>
      </c>
      <c r="D287" s="98" t="s">
        <v>790</v>
      </c>
      <c r="E287" s="33" t="s">
        <v>55</v>
      </c>
      <c r="F287" s="34">
        <v>39632</v>
      </c>
      <c r="G287" s="60" t="s">
        <v>744</v>
      </c>
      <c r="H287" s="71" t="s">
        <v>674</v>
      </c>
      <c r="I287" s="35" t="s">
        <v>784</v>
      </c>
      <c r="J287" s="35"/>
      <c r="K287" s="25">
        <v>32168</v>
      </c>
      <c r="L287" s="180"/>
      <c r="M287" s="141">
        <v>190730</v>
      </c>
      <c r="N287" s="153"/>
      <c r="O287" s="153"/>
      <c r="P287" s="153"/>
      <c r="Q287" s="154"/>
    </row>
    <row r="288" spans="1:17" s="155" customFormat="1" ht="21" customHeight="1">
      <c r="A288" s="21">
        <f t="shared" si="6"/>
        <v>37</v>
      </c>
      <c r="B288" s="173" t="s">
        <v>791</v>
      </c>
      <c r="C288" s="142" t="s">
        <v>792</v>
      </c>
      <c r="D288" s="98" t="s">
        <v>793</v>
      </c>
      <c r="E288" s="33" t="s">
        <v>38</v>
      </c>
      <c r="F288" s="34">
        <v>40304</v>
      </c>
      <c r="G288" s="60" t="s">
        <v>755</v>
      </c>
      <c r="H288" s="71" t="s">
        <v>674</v>
      </c>
      <c r="I288" s="35" t="s">
        <v>784</v>
      </c>
      <c r="J288" s="35"/>
      <c r="K288" s="25">
        <v>33086</v>
      </c>
      <c r="L288" s="180"/>
      <c r="M288" s="141">
        <v>621691</v>
      </c>
      <c r="N288" s="153"/>
      <c r="O288" s="153"/>
      <c r="P288" s="153"/>
      <c r="Q288" s="154"/>
    </row>
    <row r="289" spans="1:17" s="155" customFormat="1" ht="21" customHeight="1">
      <c r="A289" s="21">
        <f t="shared" si="6"/>
        <v>38</v>
      </c>
      <c r="B289" s="173" t="s">
        <v>794</v>
      </c>
      <c r="C289" s="142" t="s">
        <v>795</v>
      </c>
      <c r="D289" s="98" t="s">
        <v>796</v>
      </c>
      <c r="E289" s="33" t="s">
        <v>55</v>
      </c>
      <c r="F289" s="34">
        <v>40787</v>
      </c>
      <c r="G289" s="60" t="s">
        <v>744</v>
      </c>
      <c r="H289" s="193" t="s">
        <v>674</v>
      </c>
      <c r="I289" s="35" t="s">
        <v>784</v>
      </c>
      <c r="J289" s="35"/>
      <c r="K289" s="25">
        <v>34555</v>
      </c>
      <c r="L289" s="180"/>
      <c r="M289" s="141">
        <v>6516979</v>
      </c>
      <c r="N289" s="153"/>
      <c r="O289" s="153"/>
      <c r="P289" s="153"/>
      <c r="Q289" s="154"/>
    </row>
    <row r="290" spans="1:17" s="155" customFormat="1" ht="21" customHeight="1">
      <c r="A290" s="21">
        <f t="shared" si="6"/>
        <v>39</v>
      </c>
      <c r="B290" s="191" t="s">
        <v>797</v>
      </c>
      <c r="C290" s="142" t="s">
        <v>798</v>
      </c>
      <c r="D290" s="98" t="s">
        <v>799</v>
      </c>
      <c r="E290" s="33" t="s">
        <v>38</v>
      </c>
      <c r="F290" s="34">
        <v>41046</v>
      </c>
      <c r="G290" s="60" t="s">
        <v>751</v>
      </c>
      <c r="H290" s="193" t="s">
        <v>674</v>
      </c>
      <c r="I290" s="35" t="s">
        <v>784</v>
      </c>
      <c r="J290" s="35"/>
      <c r="K290" s="25">
        <v>26396</v>
      </c>
      <c r="L290" s="180"/>
      <c r="M290" s="141">
        <v>651801</v>
      </c>
      <c r="N290" s="153"/>
      <c r="O290" s="153"/>
      <c r="P290" s="153"/>
      <c r="Q290" s="154"/>
    </row>
    <row r="291" spans="1:17" s="155" customFormat="1" ht="21" customHeight="1">
      <c r="A291" s="21">
        <f t="shared" si="6"/>
        <v>40</v>
      </c>
      <c r="B291" s="146" t="s">
        <v>800</v>
      </c>
      <c r="C291" s="142" t="s">
        <v>801</v>
      </c>
      <c r="D291" s="98" t="s">
        <v>802</v>
      </c>
      <c r="E291" s="33" t="s">
        <v>38</v>
      </c>
      <c r="F291" s="34">
        <v>41249</v>
      </c>
      <c r="G291" s="60" t="s">
        <v>751</v>
      </c>
      <c r="H291" s="193" t="s">
        <v>674</v>
      </c>
      <c r="I291" s="35" t="s">
        <v>784</v>
      </c>
      <c r="J291" s="35"/>
      <c r="K291" s="25">
        <v>30966</v>
      </c>
      <c r="L291" s="180"/>
      <c r="M291" s="141">
        <v>529456</v>
      </c>
      <c r="N291" s="153"/>
      <c r="O291" s="153"/>
      <c r="P291" s="153"/>
      <c r="Q291" s="154"/>
    </row>
    <row r="292" spans="1:17" s="155" customFormat="1" ht="21" customHeight="1">
      <c r="A292" s="21">
        <f t="shared" si="6"/>
        <v>41</v>
      </c>
      <c r="B292" s="146" t="s">
        <v>803</v>
      </c>
      <c r="C292" s="142" t="s">
        <v>804</v>
      </c>
      <c r="D292" s="98" t="s">
        <v>805</v>
      </c>
      <c r="E292" s="33" t="s">
        <v>38</v>
      </c>
      <c r="F292" s="34">
        <v>41563</v>
      </c>
      <c r="G292" s="60" t="s">
        <v>751</v>
      </c>
      <c r="H292" s="193" t="s">
        <v>674</v>
      </c>
      <c r="I292" s="35" t="s">
        <v>784</v>
      </c>
      <c r="J292" s="35"/>
      <c r="K292" s="25">
        <v>30778</v>
      </c>
      <c r="L292" s="180"/>
      <c r="M292" s="141">
        <v>1131065</v>
      </c>
      <c r="N292" s="153"/>
      <c r="O292" s="153"/>
      <c r="P292" s="153"/>
      <c r="Q292" s="154"/>
    </row>
    <row r="293" spans="1:17" s="155" customFormat="1" ht="21" customHeight="1">
      <c r="A293" s="21">
        <f t="shared" si="6"/>
        <v>42</v>
      </c>
      <c r="B293" s="146" t="s">
        <v>806</v>
      </c>
      <c r="C293" s="142" t="s">
        <v>807</v>
      </c>
      <c r="D293" s="98" t="s">
        <v>808</v>
      </c>
      <c r="E293" s="33" t="s">
        <v>38</v>
      </c>
      <c r="F293" s="34">
        <v>41611</v>
      </c>
      <c r="G293" s="60" t="s">
        <v>751</v>
      </c>
      <c r="H293" s="193" t="s">
        <v>674</v>
      </c>
      <c r="I293" s="35" t="s">
        <v>784</v>
      </c>
      <c r="J293" s="35"/>
      <c r="K293" s="25">
        <v>33727</v>
      </c>
      <c r="L293" s="180"/>
      <c r="M293" s="141">
        <v>574459</v>
      </c>
      <c r="N293" s="153"/>
      <c r="O293" s="153"/>
      <c r="P293" s="153"/>
      <c r="Q293" s="154"/>
    </row>
    <row r="294" spans="1:17" s="155" customFormat="1" ht="21" customHeight="1">
      <c r="A294" s="21">
        <f t="shared" si="6"/>
        <v>43</v>
      </c>
      <c r="B294" s="117" t="s">
        <v>809</v>
      </c>
      <c r="C294" s="142" t="s">
        <v>810</v>
      </c>
      <c r="D294" s="98" t="s">
        <v>811</v>
      </c>
      <c r="E294" s="33" t="s">
        <v>38</v>
      </c>
      <c r="F294" s="34">
        <v>42523</v>
      </c>
      <c r="G294" s="112" t="s">
        <v>751</v>
      </c>
      <c r="H294" s="194" t="s">
        <v>674</v>
      </c>
      <c r="I294" s="35" t="s">
        <v>784</v>
      </c>
      <c r="J294" s="35"/>
      <c r="K294" s="25">
        <v>35342</v>
      </c>
      <c r="L294" s="180"/>
      <c r="M294" s="141">
        <v>1311328</v>
      </c>
      <c r="N294" s="153"/>
      <c r="O294" s="153"/>
      <c r="P294" s="153"/>
      <c r="Q294" s="154"/>
    </row>
    <row r="295" spans="1:17" s="155" customFormat="1" ht="21" customHeight="1">
      <c r="A295" s="21">
        <f t="shared" si="6"/>
        <v>44</v>
      </c>
      <c r="B295" s="146" t="s">
        <v>812</v>
      </c>
      <c r="C295" s="142" t="s">
        <v>813</v>
      </c>
      <c r="D295" s="98" t="s">
        <v>814</v>
      </c>
      <c r="E295" s="33" t="s">
        <v>38</v>
      </c>
      <c r="F295" s="34">
        <v>42529</v>
      </c>
      <c r="G295" s="60" t="s">
        <v>751</v>
      </c>
      <c r="H295" s="193" t="s">
        <v>674</v>
      </c>
      <c r="I295" s="35" t="s">
        <v>784</v>
      </c>
      <c r="J295" s="35"/>
      <c r="K295" s="25">
        <v>33239</v>
      </c>
      <c r="L295" s="180"/>
      <c r="M295" s="141">
        <v>1311384</v>
      </c>
      <c r="N295" s="153"/>
      <c r="O295" s="153"/>
      <c r="P295" s="153"/>
      <c r="Q295" s="154"/>
    </row>
    <row r="296" spans="1:17" s="155" customFormat="1" ht="21" customHeight="1">
      <c r="A296" s="21">
        <f t="shared" si="6"/>
        <v>45</v>
      </c>
      <c r="B296" s="173" t="s">
        <v>815</v>
      </c>
      <c r="C296" s="142" t="s">
        <v>816</v>
      </c>
      <c r="D296" s="32" t="s">
        <v>817</v>
      </c>
      <c r="E296" s="33" t="s">
        <v>55</v>
      </c>
      <c r="F296" s="34">
        <v>39301</v>
      </c>
      <c r="G296" s="60" t="s">
        <v>744</v>
      </c>
      <c r="H296" s="61" t="s">
        <v>674</v>
      </c>
      <c r="I296" s="35" t="s">
        <v>818</v>
      </c>
      <c r="J296" s="35"/>
      <c r="K296" s="25">
        <v>30684</v>
      </c>
      <c r="L296" s="180"/>
      <c r="M296" s="141">
        <v>181748</v>
      </c>
      <c r="N296" s="153"/>
      <c r="O296" s="153"/>
      <c r="P296" s="153"/>
      <c r="Q296" s="154"/>
    </row>
    <row r="297" spans="1:17" s="155" customFormat="1" ht="21" customHeight="1">
      <c r="A297" s="21">
        <f t="shared" si="6"/>
        <v>46</v>
      </c>
      <c r="B297" s="173" t="s">
        <v>819</v>
      </c>
      <c r="C297" s="142" t="s">
        <v>820</v>
      </c>
      <c r="D297" s="32" t="s">
        <v>821</v>
      </c>
      <c r="E297" s="33" t="s">
        <v>55</v>
      </c>
      <c r="F297" s="34">
        <v>40197</v>
      </c>
      <c r="G297" s="60" t="s">
        <v>744</v>
      </c>
      <c r="H297" s="107" t="s">
        <v>674</v>
      </c>
      <c r="I297" s="35" t="s">
        <v>818</v>
      </c>
      <c r="J297" s="35"/>
      <c r="K297" s="25">
        <v>30867</v>
      </c>
      <c r="L297" s="180"/>
      <c r="M297" s="141">
        <v>623328</v>
      </c>
      <c r="N297" s="153"/>
      <c r="O297" s="153"/>
      <c r="P297" s="153"/>
      <c r="Q297" s="154"/>
    </row>
    <row r="298" spans="1:17" s="155" customFormat="1" ht="21" customHeight="1">
      <c r="A298" s="21">
        <f t="shared" si="6"/>
        <v>47</v>
      </c>
      <c r="B298" s="173" t="s">
        <v>822</v>
      </c>
      <c r="C298" s="142" t="s">
        <v>823</v>
      </c>
      <c r="D298" s="32" t="s">
        <v>824</v>
      </c>
      <c r="E298" s="33" t="s">
        <v>38</v>
      </c>
      <c r="F298" s="34">
        <v>40232</v>
      </c>
      <c r="G298" s="60" t="s">
        <v>682</v>
      </c>
      <c r="H298" s="71" t="s">
        <v>674</v>
      </c>
      <c r="I298" s="35" t="s">
        <v>818</v>
      </c>
      <c r="J298" s="35"/>
      <c r="K298" s="25">
        <v>29344</v>
      </c>
      <c r="L298" s="180">
        <v>110263757</v>
      </c>
      <c r="M298" s="141">
        <v>621688</v>
      </c>
      <c r="N298" s="153"/>
      <c r="O298" s="153"/>
      <c r="P298" s="153"/>
      <c r="Q298" s="154"/>
    </row>
    <row r="299" spans="1:17" s="155" customFormat="1" ht="21" customHeight="1">
      <c r="A299" s="21">
        <f t="shared" si="6"/>
        <v>48</v>
      </c>
      <c r="B299" s="173" t="s">
        <v>825</v>
      </c>
      <c r="C299" s="142" t="s">
        <v>826</v>
      </c>
      <c r="D299" s="32" t="s">
        <v>827</v>
      </c>
      <c r="E299" s="33" t="s">
        <v>38</v>
      </c>
      <c r="F299" s="34">
        <v>40310</v>
      </c>
      <c r="G299" s="60" t="s">
        <v>751</v>
      </c>
      <c r="H299" s="80" t="s">
        <v>674</v>
      </c>
      <c r="I299" s="35" t="s">
        <v>818</v>
      </c>
      <c r="J299" s="35"/>
      <c r="K299" s="25">
        <v>31870</v>
      </c>
      <c r="L299" s="180"/>
      <c r="M299" s="141">
        <v>621701</v>
      </c>
      <c r="N299" s="153"/>
      <c r="O299" s="153"/>
      <c r="P299" s="153"/>
      <c r="Q299" s="154"/>
    </row>
    <row r="300" spans="1:17" s="155" customFormat="1" ht="21" customHeight="1">
      <c r="A300" s="21">
        <f t="shared" si="6"/>
        <v>49</v>
      </c>
      <c r="B300" s="173" t="s">
        <v>828</v>
      </c>
      <c r="C300" s="142" t="s">
        <v>829</v>
      </c>
      <c r="D300" s="32" t="s">
        <v>830</v>
      </c>
      <c r="E300" s="33" t="s">
        <v>38</v>
      </c>
      <c r="F300" s="34">
        <v>40323</v>
      </c>
      <c r="G300" s="60" t="s">
        <v>755</v>
      </c>
      <c r="H300" s="61" t="s">
        <v>674</v>
      </c>
      <c r="I300" s="35" t="s">
        <v>818</v>
      </c>
      <c r="J300" s="35"/>
      <c r="K300" s="25">
        <v>31627</v>
      </c>
      <c r="L300" s="180"/>
      <c r="M300" s="141">
        <v>621717</v>
      </c>
      <c r="N300" s="153"/>
      <c r="O300" s="153"/>
      <c r="P300" s="153"/>
      <c r="Q300" s="154"/>
    </row>
    <row r="301" spans="1:17" s="155" customFormat="1" ht="21" customHeight="1">
      <c r="A301" s="21">
        <f t="shared" si="6"/>
        <v>50</v>
      </c>
      <c r="B301" s="173" t="s">
        <v>831</v>
      </c>
      <c r="C301" s="142" t="s">
        <v>832</v>
      </c>
      <c r="D301" s="32" t="s">
        <v>833</v>
      </c>
      <c r="E301" s="33" t="s">
        <v>55</v>
      </c>
      <c r="F301" s="34">
        <v>40350</v>
      </c>
      <c r="G301" s="60" t="s">
        <v>744</v>
      </c>
      <c r="H301" s="61" t="s">
        <v>674</v>
      </c>
      <c r="I301" s="35" t="s">
        <v>818</v>
      </c>
      <c r="J301" s="35"/>
      <c r="K301" s="25">
        <v>34091</v>
      </c>
      <c r="L301" s="180"/>
      <c r="M301" s="141">
        <v>621653</v>
      </c>
      <c r="N301" s="153"/>
      <c r="O301" s="153"/>
      <c r="P301" s="153"/>
      <c r="Q301" s="154"/>
    </row>
    <row r="302" spans="1:17" s="155" customFormat="1" ht="21" customHeight="1">
      <c r="A302" s="21">
        <f t="shared" si="6"/>
        <v>51</v>
      </c>
      <c r="B302" s="195" t="s">
        <v>834</v>
      </c>
      <c r="C302" s="142" t="s">
        <v>835</v>
      </c>
      <c r="D302" s="98" t="s">
        <v>836</v>
      </c>
      <c r="E302" s="33" t="s">
        <v>38</v>
      </c>
      <c r="F302" s="34">
        <v>40672</v>
      </c>
      <c r="G302" s="112" t="s">
        <v>751</v>
      </c>
      <c r="H302" s="196" t="s">
        <v>674</v>
      </c>
      <c r="I302" s="35" t="s">
        <v>818</v>
      </c>
      <c r="J302" s="35"/>
      <c r="K302" s="25">
        <v>32949</v>
      </c>
      <c r="L302" s="180"/>
      <c r="M302" s="141">
        <v>638435</v>
      </c>
      <c r="N302" s="153"/>
      <c r="O302" s="153"/>
      <c r="P302" s="153"/>
      <c r="Q302" s="154"/>
    </row>
    <row r="303" spans="1:17" s="155" customFormat="1" ht="21" customHeight="1">
      <c r="A303" s="21">
        <f t="shared" si="6"/>
        <v>52</v>
      </c>
      <c r="B303" s="191" t="s">
        <v>837</v>
      </c>
      <c r="C303" s="142" t="s">
        <v>838</v>
      </c>
      <c r="D303" s="32" t="s">
        <v>839</v>
      </c>
      <c r="E303" s="33" t="s">
        <v>38</v>
      </c>
      <c r="F303" s="34">
        <v>41046</v>
      </c>
      <c r="G303" s="60" t="s">
        <v>751</v>
      </c>
      <c r="H303" s="61" t="s">
        <v>674</v>
      </c>
      <c r="I303" s="35" t="s">
        <v>818</v>
      </c>
      <c r="J303" s="35"/>
      <c r="K303" s="25">
        <v>27520</v>
      </c>
      <c r="L303" s="180"/>
      <c r="M303" s="141">
        <v>651989</v>
      </c>
      <c r="N303" s="153"/>
      <c r="O303" s="153"/>
      <c r="P303" s="153"/>
      <c r="Q303" s="154"/>
    </row>
    <row r="304" spans="1:17" s="155" customFormat="1" ht="21" customHeight="1">
      <c r="A304" s="21">
        <f t="shared" si="6"/>
        <v>53</v>
      </c>
      <c r="B304" s="146" t="s">
        <v>840</v>
      </c>
      <c r="C304" s="142" t="s">
        <v>841</v>
      </c>
      <c r="D304" s="32" t="s">
        <v>842</v>
      </c>
      <c r="E304" s="33" t="s">
        <v>38</v>
      </c>
      <c r="F304" s="34">
        <v>42523</v>
      </c>
      <c r="G304" s="60" t="s">
        <v>751</v>
      </c>
      <c r="H304" s="107" t="s">
        <v>674</v>
      </c>
      <c r="I304" s="35" t="s">
        <v>818</v>
      </c>
      <c r="J304" s="35"/>
      <c r="K304" s="25">
        <v>35855</v>
      </c>
      <c r="L304" s="180"/>
      <c r="M304" s="141">
        <v>1311379</v>
      </c>
      <c r="N304" s="153"/>
      <c r="O304" s="153"/>
      <c r="P304" s="153"/>
      <c r="Q304" s="154"/>
    </row>
    <row r="305" spans="1:17" s="155" customFormat="1" ht="21" customHeight="1">
      <c r="A305" s="21">
        <f t="shared" si="6"/>
        <v>54</v>
      </c>
      <c r="B305" s="173" t="s">
        <v>843</v>
      </c>
      <c r="C305" s="142" t="s">
        <v>844</v>
      </c>
      <c r="D305" s="197" t="s">
        <v>845</v>
      </c>
      <c r="E305" s="33" t="s">
        <v>38</v>
      </c>
      <c r="F305" s="34">
        <v>40362</v>
      </c>
      <c r="G305" s="60" t="s">
        <v>682</v>
      </c>
      <c r="H305" s="107" t="s">
        <v>674</v>
      </c>
      <c r="I305" s="35" t="s">
        <v>846</v>
      </c>
      <c r="J305" s="35"/>
      <c r="K305" s="25">
        <v>33058</v>
      </c>
      <c r="L305" s="180"/>
      <c r="M305" s="141">
        <v>621733</v>
      </c>
      <c r="N305" s="153"/>
      <c r="O305" s="153"/>
      <c r="P305" s="153"/>
      <c r="Q305" s="154"/>
    </row>
    <row r="306" spans="1:17" s="155" customFormat="1" ht="21" customHeight="1">
      <c r="A306" s="21">
        <f t="shared" si="6"/>
        <v>55</v>
      </c>
      <c r="B306" s="173" t="s">
        <v>847</v>
      </c>
      <c r="C306" s="142" t="s">
        <v>848</v>
      </c>
      <c r="D306" s="197" t="s">
        <v>849</v>
      </c>
      <c r="E306" s="33" t="s">
        <v>38</v>
      </c>
      <c r="F306" s="34">
        <v>40777</v>
      </c>
      <c r="G306" s="60" t="s">
        <v>751</v>
      </c>
      <c r="H306" s="107" t="s">
        <v>674</v>
      </c>
      <c r="I306" s="35" t="s">
        <v>846</v>
      </c>
      <c r="J306" s="35"/>
      <c r="K306" s="25">
        <v>29811</v>
      </c>
      <c r="L306" s="180"/>
      <c r="M306" s="141">
        <v>651880</v>
      </c>
      <c r="N306" s="153"/>
      <c r="O306" s="153"/>
      <c r="P306" s="153"/>
      <c r="Q306" s="154"/>
    </row>
    <row r="307" spans="1:17" s="155" customFormat="1" ht="21" customHeight="1">
      <c r="A307" s="21">
        <f t="shared" si="6"/>
        <v>56</v>
      </c>
      <c r="B307" s="173" t="s">
        <v>850</v>
      </c>
      <c r="C307" s="142" t="s">
        <v>851</v>
      </c>
      <c r="D307" s="197" t="s">
        <v>852</v>
      </c>
      <c r="E307" s="33" t="s">
        <v>38</v>
      </c>
      <c r="F307" s="34">
        <v>40836</v>
      </c>
      <c r="G307" s="60" t="s">
        <v>751</v>
      </c>
      <c r="H307" s="61" t="s">
        <v>674</v>
      </c>
      <c r="I307" s="35" t="s">
        <v>846</v>
      </c>
      <c r="J307" s="35"/>
      <c r="K307" s="25">
        <v>30898</v>
      </c>
      <c r="L307" s="180"/>
      <c r="M307" s="141">
        <v>651980</v>
      </c>
      <c r="N307" s="153"/>
      <c r="O307" s="153"/>
      <c r="P307" s="153"/>
      <c r="Q307" s="154"/>
    </row>
    <row r="308" spans="1:17" s="155" customFormat="1" ht="21" customHeight="1">
      <c r="A308" s="21">
        <f t="shared" si="6"/>
        <v>57</v>
      </c>
      <c r="B308" s="173" t="s">
        <v>853</v>
      </c>
      <c r="C308" s="142" t="s">
        <v>854</v>
      </c>
      <c r="D308" s="197" t="s">
        <v>855</v>
      </c>
      <c r="E308" s="33" t="s">
        <v>55</v>
      </c>
      <c r="F308" s="34">
        <v>40919</v>
      </c>
      <c r="G308" s="60" t="s">
        <v>744</v>
      </c>
      <c r="H308" s="107" t="s">
        <v>674</v>
      </c>
      <c r="I308" s="35" t="s">
        <v>846</v>
      </c>
      <c r="J308" s="35"/>
      <c r="K308" s="25">
        <v>30864</v>
      </c>
      <c r="L308" s="180"/>
      <c r="M308" s="141">
        <v>621836</v>
      </c>
      <c r="N308" s="153"/>
      <c r="O308" s="153"/>
      <c r="P308" s="153"/>
      <c r="Q308" s="154"/>
    </row>
    <row r="309" spans="1:17" s="155" customFormat="1" ht="21" customHeight="1">
      <c r="A309" s="21">
        <f t="shared" si="6"/>
        <v>58</v>
      </c>
      <c r="B309" s="191" t="s">
        <v>856</v>
      </c>
      <c r="C309" s="142" t="s">
        <v>857</v>
      </c>
      <c r="D309" s="197" t="s">
        <v>858</v>
      </c>
      <c r="E309" s="33" t="s">
        <v>38</v>
      </c>
      <c r="F309" s="34">
        <v>41046</v>
      </c>
      <c r="G309" s="60" t="s">
        <v>744</v>
      </c>
      <c r="H309" s="61" t="s">
        <v>674</v>
      </c>
      <c r="I309" s="35" t="s">
        <v>846</v>
      </c>
      <c r="J309" s="35"/>
      <c r="K309" s="25">
        <v>30690</v>
      </c>
      <c r="L309" s="180"/>
      <c r="M309" s="141">
        <v>621814</v>
      </c>
      <c r="N309" s="153"/>
      <c r="O309" s="153"/>
      <c r="P309" s="153"/>
      <c r="Q309" s="154"/>
    </row>
    <row r="310" spans="1:17" s="155" customFormat="1" ht="21" customHeight="1">
      <c r="A310" s="21">
        <f t="shared" si="6"/>
        <v>59</v>
      </c>
      <c r="B310" s="146" t="s">
        <v>859</v>
      </c>
      <c r="C310" s="142" t="s">
        <v>860</v>
      </c>
      <c r="D310" s="198" t="s">
        <v>861</v>
      </c>
      <c r="E310" s="33" t="s">
        <v>38</v>
      </c>
      <c r="F310" s="34">
        <v>41563</v>
      </c>
      <c r="G310" s="60" t="s">
        <v>751</v>
      </c>
      <c r="H310" s="107" t="s">
        <v>674</v>
      </c>
      <c r="I310" s="35" t="s">
        <v>846</v>
      </c>
      <c r="J310" s="35"/>
      <c r="K310" s="25">
        <v>30541</v>
      </c>
      <c r="L310" s="180"/>
      <c r="M310" s="141">
        <v>1131060</v>
      </c>
      <c r="N310" s="153"/>
      <c r="O310" s="153"/>
      <c r="P310" s="153"/>
      <c r="Q310" s="154"/>
    </row>
    <row r="311" spans="1:17" s="155" customFormat="1" ht="21" customHeight="1">
      <c r="A311" s="21">
        <f t="shared" si="6"/>
        <v>60</v>
      </c>
      <c r="B311" s="146" t="s">
        <v>862</v>
      </c>
      <c r="C311" s="142" t="s">
        <v>863</v>
      </c>
      <c r="D311" s="198" t="s">
        <v>864</v>
      </c>
      <c r="E311" s="33" t="s">
        <v>38</v>
      </c>
      <c r="F311" s="34">
        <v>41563</v>
      </c>
      <c r="G311" s="60" t="s">
        <v>751</v>
      </c>
      <c r="H311" s="61" t="s">
        <v>674</v>
      </c>
      <c r="I311" s="35" t="s">
        <v>846</v>
      </c>
      <c r="J311" s="35"/>
      <c r="K311" s="25">
        <v>30180</v>
      </c>
      <c r="L311" s="180"/>
      <c r="M311" s="141">
        <v>1131058</v>
      </c>
      <c r="N311" s="153"/>
      <c r="O311" s="153"/>
      <c r="P311" s="153"/>
      <c r="Q311" s="154"/>
    </row>
    <row r="312" spans="1:17" s="155" customFormat="1" ht="21" customHeight="1">
      <c r="A312" s="21">
        <f t="shared" si="6"/>
        <v>61</v>
      </c>
      <c r="B312" s="146" t="s">
        <v>865</v>
      </c>
      <c r="C312" s="142" t="s">
        <v>866</v>
      </c>
      <c r="D312" s="198" t="s">
        <v>867</v>
      </c>
      <c r="E312" s="33" t="s">
        <v>55</v>
      </c>
      <c r="F312" s="34">
        <v>41612</v>
      </c>
      <c r="G312" s="60" t="s">
        <v>744</v>
      </c>
      <c r="H312" s="61" t="s">
        <v>674</v>
      </c>
      <c r="I312" s="35" t="s">
        <v>846</v>
      </c>
      <c r="J312" s="35"/>
      <c r="K312" s="25">
        <v>34367</v>
      </c>
      <c r="L312" s="180"/>
      <c r="M312" s="141">
        <v>556146</v>
      </c>
      <c r="N312" s="153"/>
      <c r="O312" s="153"/>
      <c r="P312" s="153"/>
      <c r="Q312" s="154"/>
    </row>
    <row r="313" spans="1:17" s="155" customFormat="1" ht="21" customHeight="1">
      <c r="A313" s="21">
        <f t="shared" si="6"/>
        <v>62</v>
      </c>
      <c r="B313" s="146" t="s">
        <v>868</v>
      </c>
      <c r="C313" s="142" t="s">
        <v>869</v>
      </c>
      <c r="D313" s="197" t="s">
        <v>870</v>
      </c>
      <c r="E313" s="33" t="s">
        <v>38</v>
      </c>
      <c r="F313" s="34">
        <v>41250</v>
      </c>
      <c r="G313" s="60" t="s">
        <v>751</v>
      </c>
      <c r="H313" s="107" t="s">
        <v>674</v>
      </c>
      <c r="I313" s="35" t="s">
        <v>846</v>
      </c>
      <c r="J313" s="35"/>
      <c r="K313" s="25">
        <v>35134</v>
      </c>
      <c r="L313" s="180"/>
      <c r="M313" s="141" t="s">
        <v>871</v>
      </c>
      <c r="N313" s="153"/>
      <c r="O313" s="153"/>
      <c r="P313" s="153"/>
      <c r="Q313" s="154"/>
    </row>
    <row r="314" spans="1:17" s="155" customFormat="1" ht="21" customHeight="1">
      <c r="A314" s="21">
        <f t="shared" si="6"/>
        <v>63</v>
      </c>
      <c r="B314" s="146" t="s">
        <v>872</v>
      </c>
      <c r="C314" s="142" t="s">
        <v>873</v>
      </c>
      <c r="D314" s="198" t="s">
        <v>874</v>
      </c>
      <c r="E314" s="33" t="s">
        <v>38</v>
      </c>
      <c r="F314" s="34">
        <v>41641</v>
      </c>
      <c r="G314" s="60" t="s">
        <v>751</v>
      </c>
      <c r="H314" s="107" t="s">
        <v>674</v>
      </c>
      <c r="I314" s="35" t="s">
        <v>846</v>
      </c>
      <c r="J314" s="35"/>
      <c r="K314" s="25">
        <v>32761</v>
      </c>
      <c r="L314" s="180"/>
      <c r="M314" s="141">
        <v>556138</v>
      </c>
      <c r="N314" s="153"/>
      <c r="O314" s="153"/>
      <c r="P314" s="153"/>
      <c r="Q314" s="154"/>
    </row>
    <row r="315" spans="1:17" s="155" customFormat="1" ht="21" customHeight="1">
      <c r="A315" s="21">
        <f t="shared" si="6"/>
        <v>64</v>
      </c>
      <c r="B315" s="173" t="s">
        <v>875</v>
      </c>
      <c r="C315" s="142" t="s">
        <v>876</v>
      </c>
      <c r="D315" s="32" t="s">
        <v>877</v>
      </c>
      <c r="E315" s="33" t="s">
        <v>38</v>
      </c>
      <c r="F315" s="34">
        <v>38418</v>
      </c>
      <c r="G315" s="60" t="s">
        <v>149</v>
      </c>
      <c r="H315" s="61" t="s">
        <v>674</v>
      </c>
      <c r="I315" s="35" t="s">
        <v>396</v>
      </c>
      <c r="J315" s="35"/>
      <c r="K315" s="25">
        <v>30743</v>
      </c>
      <c r="L315" s="180"/>
      <c r="M315" s="141">
        <v>43950</v>
      </c>
      <c r="N315" s="153"/>
      <c r="O315" s="153"/>
      <c r="P315" s="153"/>
      <c r="Q315" s="154"/>
    </row>
    <row r="316" spans="1:17" s="155" customFormat="1" ht="21" customHeight="1">
      <c r="A316" s="21">
        <f t="shared" si="6"/>
        <v>65</v>
      </c>
      <c r="B316" s="173" t="s">
        <v>878</v>
      </c>
      <c r="C316" s="142" t="s">
        <v>879</v>
      </c>
      <c r="D316" s="32" t="s">
        <v>880</v>
      </c>
      <c r="E316" s="33" t="s">
        <v>55</v>
      </c>
      <c r="F316" s="34">
        <v>39618</v>
      </c>
      <c r="G316" s="60" t="s">
        <v>881</v>
      </c>
      <c r="H316" s="61" t="s">
        <v>674</v>
      </c>
      <c r="I316" s="35" t="s">
        <v>396</v>
      </c>
      <c r="J316" s="35"/>
      <c r="K316" s="25">
        <v>29359</v>
      </c>
      <c r="L316" s="180"/>
      <c r="M316" s="141">
        <v>181706</v>
      </c>
      <c r="N316" s="153"/>
      <c r="O316" s="153"/>
      <c r="P316" s="153"/>
      <c r="Q316" s="154"/>
    </row>
    <row r="317" spans="1:17" s="155" customFormat="1" ht="21" customHeight="1">
      <c r="A317" s="21">
        <f t="shared" si="6"/>
        <v>66</v>
      </c>
      <c r="B317" s="173" t="s">
        <v>882</v>
      </c>
      <c r="C317" s="142" t="s">
        <v>883</v>
      </c>
      <c r="D317" s="32" t="s">
        <v>884</v>
      </c>
      <c r="E317" s="33" t="s">
        <v>55</v>
      </c>
      <c r="F317" s="34">
        <v>39639</v>
      </c>
      <c r="G317" s="60" t="s">
        <v>885</v>
      </c>
      <c r="H317" s="61" t="s">
        <v>674</v>
      </c>
      <c r="I317" s="35" t="s">
        <v>396</v>
      </c>
      <c r="J317" s="35"/>
      <c r="K317" s="25">
        <v>31628</v>
      </c>
      <c r="L317" s="180"/>
      <c r="M317" s="141">
        <v>190792</v>
      </c>
      <c r="N317" s="153"/>
      <c r="O317" s="153"/>
      <c r="P317" s="153"/>
      <c r="Q317" s="154"/>
    </row>
    <row r="318" spans="1:17" s="155" customFormat="1" ht="21" customHeight="1">
      <c r="A318" s="21">
        <f t="shared" ref="A318:A381" si="7">A317+1</f>
        <v>67</v>
      </c>
      <c r="B318" s="173" t="s">
        <v>886</v>
      </c>
      <c r="C318" s="142" t="s">
        <v>887</v>
      </c>
      <c r="D318" s="32" t="s">
        <v>888</v>
      </c>
      <c r="E318" s="33" t="s">
        <v>38</v>
      </c>
      <c r="F318" s="34">
        <v>40148</v>
      </c>
      <c r="G318" s="60" t="s">
        <v>889</v>
      </c>
      <c r="H318" s="61" t="s">
        <v>674</v>
      </c>
      <c r="I318" s="35" t="s">
        <v>396</v>
      </c>
      <c r="J318" s="35"/>
      <c r="K318" s="25">
        <v>31820</v>
      </c>
      <c r="L318" s="180"/>
      <c r="M318" s="141">
        <v>190717</v>
      </c>
      <c r="N318" s="153"/>
      <c r="O318" s="153"/>
      <c r="P318" s="153"/>
      <c r="Q318" s="154"/>
    </row>
    <row r="319" spans="1:17" s="155" customFormat="1" ht="21" customHeight="1">
      <c r="A319" s="21">
        <f t="shared" si="7"/>
        <v>68</v>
      </c>
      <c r="B319" s="173" t="s">
        <v>890</v>
      </c>
      <c r="C319" s="142" t="s">
        <v>891</v>
      </c>
      <c r="D319" s="32" t="s">
        <v>892</v>
      </c>
      <c r="E319" s="33" t="s">
        <v>55</v>
      </c>
      <c r="F319" s="34">
        <v>40291</v>
      </c>
      <c r="G319" s="60" t="s">
        <v>893</v>
      </c>
      <c r="H319" s="61" t="s">
        <v>674</v>
      </c>
      <c r="I319" s="35" t="s">
        <v>396</v>
      </c>
      <c r="J319" s="35"/>
      <c r="K319" s="25">
        <v>31609</v>
      </c>
      <c r="L319" s="180"/>
      <c r="M319" s="141">
        <v>621652</v>
      </c>
      <c r="N319" s="153"/>
      <c r="O319" s="153"/>
      <c r="P319" s="153"/>
      <c r="Q319" s="154"/>
    </row>
    <row r="320" spans="1:17" s="155" customFormat="1" ht="21" customHeight="1">
      <c r="A320" s="21">
        <f t="shared" si="7"/>
        <v>69</v>
      </c>
      <c r="B320" s="173" t="s">
        <v>894</v>
      </c>
      <c r="C320" s="142" t="s">
        <v>895</v>
      </c>
      <c r="D320" s="32" t="s">
        <v>896</v>
      </c>
      <c r="E320" s="33" t="s">
        <v>55</v>
      </c>
      <c r="F320" s="34">
        <v>40368</v>
      </c>
      <c r="G320" s="60" t="s">
        <v>673</v>
      </c>
      <c r="H320" s="61" t="s">
        <v>674</v>
      </c>
      <c r="I320" s="35" t="s">
        <v>396</v>
      </c>
      <c r="J320" s="35"/>
      <c r="K320" s="25">
        <v>30901</v>
      </c>
      <c r="L320" s="180"/>
      <c r="M320" s="141">
        <v>623356</v>
      </c>
      <c r="N320" s="153"/>
      <c r="O320" s="153"/>
      <c r="P320" s="153"/>
      <c r="Q320" s="154"/>
    </row>
    <row r="321" spans="1:17" s="155" customFormat="1" ht="21" customHeight="1">
      <c r="A321" s="21">
        <f t="shared" si="7"/>
        <v>70</v>
      </c>
      <c r="B321" s="173" t="s">
        <v>897</v>
      </c>
      <c r="C321" s="142" t="s">
        <v>898</v>
      </c>
      <c r="D321" s="32" t="s">
        <v>899</v>
      </c>
      <c r="E321" s="33" t="s">
        <v>55</v>
      </c>
      <c r="F321" s="34">
        <v>40534</v>
      </c>
      <c r="G321" s="60" t="s">
        <v>893</v>
      </c>
      <c r="H321" s="61" t="s">
        <v>674</v>
      </c>
      <c r="I321" s="35" t="s">
        <v>396</v>
      </c>
      <c r="J321" s="35"/>
      <c r="K321" s="25">
        <v>30818</v>
      </c>
      <c r="L321" s="180"/>
      <c r="M321" s="141">
        <v>640764</v>
      </c>
      <c r="N321" s="153"/>
      <c r="O321" s="153"/>
      <c r="P321" s="153"/>
      <c r="Q321" s="154"/>
    </row>
    <row r="322" spans="1:17" s="155" customFormat="1" ht="21" customHeight="1">
      <c r="A322" s="21">
        <f t="shared" si="7"/>
        <v>71</v>
      </c>
      <c r="B322" s="173" t="s">
        <v>900</v>
      </c>
      <c r="C322" s="142" t="s">
        <v>901</v>
      </c>
      <c r="D322" s="32" t="s">
        <v>902</v>
      </c>
      <c r="E322" s="33" t="s">
        <v>38</v>
      </c>
      <c r="F322" s="34">
        <v>40848</v>
      </c>
      <c r="G322" s="150" t="s">
        <v>903</v>
      </c>
      <c r="H322" s="61" t="s">
        <v>674</v>
      </c>
      <c r="I322" s="35" t="s">
        <v>396</v>
      </c>
      <c r="J322" s="35"/>
      <c r="K322" s="25">
        <v>34029</v>
      </c>
      <c r="L322" s="180"/>
      <c r="M322" s="141">
        <v>651952</v>
      </c>
      <c r="N322" s="153"/>
      <c r="O322" s="153"/>
      <c r="P322" s="153"/>
      <c r="Q322" s="154"/>
    </row>
    <row r="323" spans="1:17" s="155" customFormat="1" ht="21" customHeight="1">
      <c r="A323" s="21">
        <f t="shared" si="7"/>
        <v>72</v>
      </c>
      <c r="B323" s="188" t="s">
        <v>904</v>
      </c>
      <c r="C323" s="142" t="s">
        <v>905</v>
      </c>
      <c r="D323" s="32" t="s">
        <v>906</v>
      </c>
      <c r="E323" s="33" t="s">
        <v>55</v>
      </c>
      <c r="F323" s="34">
        <v>41557</v>
      </c>
      <c r="G323" s="60" t="s">
        <v>893</v>
      </c>
      <c r="H323" s="61" t="s">
        <v>674</v>
      </c>
      <c r="I323" s="35" t="s">
        <v>396</v>
      </c>
      <c r="J323" s="35"/>
      <c r="K323" s="25">
        <v>34564</v>
      </c>
      <c r="L323" s="180"/>
      <c r="M323" s="141">
        <v>1131088</v>
      </c>
      <c r="N323" s="153"/>
      <c r="O323" s="153"/>
      <c r="P323" s="153"/>
      <c r="Q323" s="154"/>
    </row>
    <row r="324" spans="1:17" s="155" customFormat="1" ht="21" customHeight="1">
      <c r="A324" s="21">
        <f t="shared" si="7"/>
        <v>73</v>
      </c>
      <c r="B324" s="146" t="s">
        <v>907</v>
      </c>
      <c r="C324" s="142" t="s">
        <v>908</v>
      </c>
      <c r="D324" s="32" t="s">
        <v>909</v>
      </c>
      <c r="E324" s="33" t="s">
        <v>55</v>
      </c>
      <c r="F324" s="34">
        <v>42899</v>
      </c>
      <c r="G324" s="60" t="s">
        <v>910</v>
      </c>
      <c r="H324" s="61" t="s">
        <v>674</v>
      </c>
      <c r="I324" s="35" t="s">
        <v>396</v>
      </c>
      <c r="J324" s="35"/>
      <c r="K324" s="25">
        <v>31143</v>
      </c>
      <c r="L324" s="180"/>
      <c r="M324" s="141" t="s">
        <v>911</v>
      </c>
      <c r="N324" s="153"/>
      <c r="O324" s="153"/>
      <c r="P324" s="153"/>
      <c r="Q324" s="154"/>
    </row>
    <row r="325" spans="1:17" s="155" customFormat="1" ht="21" customHeight="1">
      <c r="A325" s="21">
        <f t="shared" si="7"/>
        <v>74</v>
      </c>
      <c r="B325" s="199" t="s">
        <v>912</v>
      </c>
      <c r="C325" s="142" t="s">
        <v>913</v>
      </c>
      <c r="D325" s="200" t="s">
        <v>914</v>
      </c>
      <c r="E325" s="201" t="s">
        <v>55</v>
      </c>
      <c r="F325" s="34">
        <v>38666</v>
      </c>
      <c r="G325" s="202" t="s">
        <v>915</v>
      </c>
      <c r="H325" s="105" t="s">
        <v>674</v>
      </c>
      <c r="I325" s="35" t="s">
        <v>396</v>
      </c>
      <c r="J325" s="35"/>
      <c r="K325" s="25">
        <v>31884</v>
      </c>
      <c r="L325" s="180"/>
      <c r="M325" s="141">
        <v>43852</v>
      </c>
      <c r="N325" s="153"/>
      <c r="O325" s="153"/>
      <c r="P325" s="153"/>
      <c r="Q325" s="154"/>
    </row>
    <row r="326" spans="1:17" s="155" customFormat="1" ht="21" customHeight="1">
      <c r="A326" s="21">
        <f t="shared" si="7"/>
        <v>75</v>
      </c>
      <c r="B326" s="173" t="s">
        <v>916</v>
      </c>
      <c r="C326" s="142" t="s">
        <v>917</v>
      </c>
      <c r="D326" s="32" t="s">
        <v>918</v>
      </c>
      <c r="E326" s="33" t="s">
        <v>55</v>
      </c>
      <c r="F326" s="34">
        <v>39279</v>
      </c>
      <c r="G326" s="60" t="s">
        <v>673</v>
      </c>
      <c r="H326" s="61" t="s">
        <v>674</v>
      </c>
      <c r="I326" s="35" t="s">
        <v>396</v>
      </c>
      <c r="J326" s="35"/>
      <c r="K326" s="25">
        <v>30515</v>
      </c>
      <c r="L326" s="180"/>
      <c r="M326" s="141">
        <v>181781</v>
      </c>
      <c r="N326" s="153"/>
      <c r="O326" s="153"/>
      <c r="P326" s="153"/>
      <c r="Q326" s="154"/>
    </row>
    <row r="327" spans="1:17" s="155" customFormat="1" ht="21" customHeight="1">
      <c r="A327" s="21">
        <f t="shared" si="7"/>
        <v>76</v>
      </c>
      <c r="B327" s="173" t="s">
        <v>919</v>
      </c>
      <c r="C327" s="142" t="s">
        <v>920</v>
      </c>
      <c r="D327" s="32" t="s">
        <v>921</v>
      </c>
      <c r="E327" s="33" t="s">
        <v>55</v>
      </c>
      <c r="F327" s="34">
        <v>40106</v>
      </c>
      <c r="G327" s="60" t="s">
        <v>673</v>
      </c>
      <c r="H327" s="61" t="s">
        <v>674</v>
      </c>
      <c r="I327" s="35" t="s">
        <v>396</v>
      </c>
      <c r="J327" s="35"/>
      <c r="K327" s="25">
        <v>30773</v>
      </c>
      <c r="L327" s="180"/>
      <c r="M327" s="141">
        <v>190791</v>
      </c>
      <c r="N327" s="153"/>
      <c r="O327" s="153"/>
      <c r="P327" s="153"/>
      <c r="Q327" s="154"/>
    </row>
    <row r="328" spans="1:17" s="155" customFormat="1" ht="21" customHeight="1">
      <c r="A328" s="21">
        <f t="shared" si="7"/>
        <v>77</v>
      </c>
      <c r="B328" s="173" t="s">
        <v>922</v>
      </c>
      <c r="C328" s="142" t="s">
        <v>923</v>
      </c>
      <c r="D328" s="32" t="s">
        <v>924</v>
      </c>
      <c r="E328" s="33" t="s">
        <v>55</v>
      </c>
      <c r="F328" s="34">
        <v>40148</v>
      </c>
      <c r="G328" s="60" t="s">
        <v>673</v>
      </c>
      <c r="H328" s="61" t="s">
        <v>674</v>
      </c>
      <c r="I328" s="35" t="s">
        <v>396</v>
      </c>
      <c r="J328" s="35"/>
      <c r="K328" s="25">
        <v>31570</v>
      </c>
      <c r="L328" s="180"/>
      <c r="M328" s="141">
        <v>190735</v>
      </c>
      <c r="N328" s="153"/>
      <c r="O328" s="153"/>
      <c r="P328" s="153"/>
      <c r="Q328" s="154"/>
    </row>
    <row r="329" spans="1:17" s="155" customFormat="1" ht="21" customHeight="1">
      <c r="A329" s="21">
        <f t="shared" si="7"/>
        <v>78</v>
      </c>
      <c r="B329" s="173" t="s">
        <v>925</v>
      </c>
      <c r="C329" s="142" t="s">
        <v>926</v>
      </c>
      <c r="D329" s="32" t="s">
        <v>927</v>
      </c>
      <c r="E329" s="33" t="s">
        <v>55</v>
      </c>
      <c r="F329" s="34">
        <v>40232</v>
      </c>
      <c r="G329" s="60" t="s">
        <v>673</v>
      </c>
      <c r="H329" s="61" t="s">
        <v>674</v>
      </c>
      <c r="I329" s="35" t="s">
        <v>396</v>
      </c>
      <c r="J329" s="35"/>
      <c r="K329" s="25">
        <v>30323</v>
      </c>
      <c r="L329" s="180"/>
      <c r="M329" s="141">
        <v>190723</v>
      </c>
      <c r="N329" s="153"/>
      <c r="O329" s="153"/>
      <c r="P329" s="153"/>
      <c r="Q329" s="154"/>
    </row>
    <row r="330" spans="1:17" s="155" customFormat="1" ht="21" customHeight="1">
      <c r="A330" s="21">
        <f t="shared" si="7"/>
        <v>79</v>
      </c>
      <c r="B330" s="173" t="s">
        <v>928</v>
      </c>
      <c r="C330" s="142" t="s">
        <v>929</v>
      </c>
      <c r="D330" s="32" t="s">
        <v>930</v>
      </c>
      <c r="E330" s="33" t="s">
        <v>55</v>
      </c>
      <c r="F330" s="34">
        <v>40269</v>
      </c>
      <c r="G330" s="60" t="s">
        <v>673</v>
      </c>
      <c r="H330" s="61" t="s">
        <v>674</v>
      </c>
      <c r="I330" s="35" t="s">
        <v>396</v>
      </c>
      <c r="J330" s="35"/>
      <c r="K330" s="25">
        <v>29620</v>
      </c>
      <c r="L330" s="180"/>
      <c r="M330" s="141">
        <v>623371</v>
      </c>
      <c r="N330" s="153"/>
      <c r="O330" s="153"/>
      <c r="P330" s="153"/>
      <c r="Q330" s="154"/>
    </row>
    <row r="331" spans="1:17" s="155" customFormat="1" ht="21" customHeight="1">
      <c r="A331" s="21">
        <f t="shared" si="7"/>
        <v>80</v>
      </c>
      <c r="B331" s="173" t="s">
        <v>931</v>
      </c>
      <c r="C331" s="142" t="s">
        <v>932</v>
      </c>
      <c r="D331" s="32" t="s">
        <v>933</v>
      </c>
      <c r="E331" s="33" t="s">
        <v>55</v>
      </c>
      <c r="F331" s="34">
        <v>40381</v>
      </c>
      <c r="G331" s="60" t="s">
        <v>673</v>
      </c>
      <c r="H331" s="61" t="s">
        <v>674</v>
      </c>
      <c r="I331" s="35" t="s">
        <v>396</v>
      </c>
      <c r="J331" s="35"/>
      <c r="K331" s="25">
        <v>30699</v>
      </c>
      <c r="L331" s="180"/>
      <c r="M331" s="141">
        <v>638442</v>
      </c>
      <c r="N331" s="153"/>
      <c r="O331" s="153"/>
      <c r="P331" s="153"/>
      <c r="Q331" s="154"/>
    </row>
    <row r="332" spans="1:17" s="155" customFormat="1" ht="21" customHeight="1">
      <c r="A332" s="21">
        <f t="shared" si="7"/>
        <v>81</v>
      </c>
      <c r="B332" s="195" t="s">
        <v>934</v>
      </c>
      <c r="C332" s="142" t="s">
        <v>935</v>
      </c>
      <c r="D332" s="98" t="s">
        <v>936</v>
      </c>
      <c r="E332" s="33" t="s">
        <v>55</v>
      </c>
      <c r="F332" s="34">
        <v>40634</v>
      </c>
      <c r="G332" s="112" t="s">
        <v>673</v>
      </c>
      <c r="H332" s="190" t="s">
        <v>674</v>
      </c>
      <c r="I332" s="35" t="s">
        <v>396</v>
      </c>
      <c r="J332" s="35"/>
      <c r="K332" s="25">
        <v>33668</v>
      </c>
      <c r="L332" s="180"/>
      <c r="M332" s="141">
        <v>638446</v>
      </c>
      <c r="N332" s="153"/>
      <c r="O332" s="153"/>
      <c r="P332" s="153"/>
      <c r="Q332" s="154"/>
    </row>
    <row r="333" spans="1:17" s="155" customFormat="1" ht="21" customHeight="1">
      <c r="A333" s="21">
        <f t="shared" si="7"/>
        <v>82</v>
      </c>
      <c r="B333" s="173" t="s">
        <v>937</v>
      </c>
      <c r="C333" s="142" t="s">
        <v>938</v>
      </c>
      <c r="D333" s="32" t="s">
        <v>939</v>
      </c>
      <c r="E333" s="33" t="s">
        <v>55</v>
      </c>
      <c r="F333" s="34">
        <v>40777</v>
      </c>
      <c r="G333" s="60" t="s">
        <v>673</v>
      </c>
      <c r="H333" s="61" t="s">
        <v>674</v>
      </c>
      <c r="I333" s="35" t="s">
        <v>396</v>
      </c>
      <c r="J333" s="35"/>
      <c r="K333" s="25">
        <v>32704</v>
      </c>
      <c r="L333" s="180"/>
      <c r="M333" s="141">
        <v>651867</v>
      </c>
      <c r="N333" s="153"/>
      <c r="O333" s="153"/>
      <c r="P333" s="153"/>
      <c r="Q333" s="154"/>
    </row>
    <row r="334" spans="1:17" s="155" customFormat="1" ht="21" customHeight="1">
      <c r="A334" s="21">
        <f t="shared" si="7"/>
        <v>83</v>
      </c>
      <c r="B334" s="188" t="s">
        <v>940</v>
      </c>
      <c r="C334" s="142" t="s">
        <v>941</v>
      </c>
      <c r="D334" s="32" t="s">
        <v>942</v>
      </c>
      <c r="E334" s="33" t="s">
        <v>55</v>
      </c>
      <c r="F334" s="34">
        <v>41205</v>
      </c>
      <c r="G334" s="60" t="s">
        <v>673</v>
      </c>
      <c r="H334" s="61" t="s">
        <v>674</v>
      </c>
      <c r="I334" s="35" t="s">
        <v>396</v>
      </c>
      <c r="J334" s="35"/>
      <c r="K334" s="25">
        <v>34467</v>
      </c>
      <c r="L334" s="180"/>
      <c r="M334" s="141">
        <v>529475</v>
      </c>
      <c r="N334" s="153"/>
      <c r="O334" s="153"/>
      <c r="P334" s="153"/>
      <c r="Q334" s="154"/>
    </row>
    <row r="335" spans="1:17" s="155" customFormat="1" ht="21" customHeight="1">
      <c r="A335" s="21">
        <f t="shared" si="7"/>
        <v>84</v>
      </c>
      <c r="B335" s="173" t="s">
        <v>943</v>
      </c>
      <c r="C335" s="142" t="s">
        <v>944</v>
      </c>
      <c r="D335" s="32" t="s">
        <v>945</v>
      </c>
      <c r="E335" s="33" t="s">
        <v>55</v>
      </c>
      <c r="F335" s="34">
        <v>41365</v>
      </c>
      <c r="G335" s="60" t="s">
        <v>673</v>
      </c>
      <c r="H335" s="61" t="s">
        <v>674</v>
      </c>
      <c r="I335" s="35" t="s">
        <v>396</v>
      </c>
      <c r="J335" s="35"/>
      <c r="K335" s="25">
        <v>34828</v>
      </c>
      <c r="L335" s="180"/>
      <c r="M335" s="141">
        <v>1131083</v>
      </c>
      <c r="N335" s="153"/>
      <c r="O335" s="153"/>
      <c r="P335" s="153"/>
      <c r="Q335" s="154"/>
    </row>
    <row r="336" spans="1:17" s="155" customFormat="1" ht="21" customHeight="1">
      <c r="A336" s="21">
        <f t="shared" si="7"/>
        <v>85</v>
      </c>
      <c r="B336" s="173" t="s">
        <v>946</v>
      </c>
      <c r="C336" s="142" t="s">
        <v>947</v>
      </c>
      <c r="D336" s="32" t="s">
        <v>948</v>
      </c>
      <c r="E336" s="33" t="s">
        <v>55</v>
      </c>
      <c r="F336" s="34">
        <v>41387</v>
      </c>
      <c r="G336" s="60" t="s">
        <v>673</v>
      </c>
      <c r="H336" s="61" t="s">
        <v>674</v>
      </c>
      <c r="I336" s="35" t="s">
        <v>396</v>
      </c>
      <c r="J336" s="35"/>
      <c r="K336" s="25">
        <v>33247</v>
      </c>
      <c r="L336" s="180"/>
      <c r="M336" s="141">
        <v>1131083</v>
      </c>
      <c r="N336" s="153"/>
      <c r="O336" s="153"/>
      <c r="P336" s="153"/>
      <c r="Q336" s="154"/>
    </row>
    <row r="337" spans="1:17" s="155" customFormat="1" ht="21" customHeight="1">
      <c r="A337" s="21">
        <f t="shared" si="7"/>
        <v>86</v>
      </c>
      <c r="B337" s="188" t="s">
        <v>949</v>
      </c>
      <c r="C337" s="142" t="s">
        <v>950</v>
      </c>
      <c r="D337" s="32" t="s">
        <v>951</v>
      </c>
      <c r="E337" s="33" t="s">
        <v>55</v>
      </c>
      <c r="F337" s="34">
        <v>41387</v>
      </c>
      <c r="G337" s="60" t="s">
        <v>673</v>
      </c>
      <c r="H337" s="61" t="s">
        <v>674</v>
      </c>
      <c r="I337" s="35" t="s">
        <v>396</v>
      </c>
      <c r="J337" s="35"/>
      <c r="K337" s="25">
        <v>34098</v>
      </c>
      <c r="L337" s="180"/>
      <c r="M337" s="141">
        <v>1131052</v>
      </c>
      <c r="N337" s="153"/>
      <c r="O337" s="153"/>
      <c r="P337" s="153"/>
      <c r="Q337" s="154"/>
    </row>
    <row r="338" spans="1:17" s="155" customFormat="1" ht="21" customHeight="1">
      <c r="A338" s="21">
        <f t="shared" si="7"/>
        <v>87</v>
      </c>
      <c r="B338" s="173" t="s">
        <v>952</v>
      </c>
      <c r="C338" s="142" t="s">
        <v>953</v>
      </c>
      <c r="D338" s="98" t="s">
        <v>954</v>
      </c>
      <c r="E338" s="33" t="s">
        <v>38</v>
      </c>
      <c r="F338" s="34">
        <v>38635</v>
      </c>
      <c r="G338" s="60" t="s">
        <v>682</v>
      </c>
      <c r="H338" s="61" t="s">
        <v>674</v>
      </c>
      <c r="I338" s="35" t="s">
        <v>955</v>
      </c>
      <c r="J338" s="35"/>
      <c r="K338" s="25">
        <v>30295</v>
      </c>
      <c r="L338" s="180"/>
      <c r="M338" s="141">
        <v>43980</v>
      </c>
      <c r="N338" s="153"/>
      <c r="O338" s="153"/>
      <c r="P338" s="153"/>
      <c r="Q338" s="154"/>
    </row>
    <row r="339" spans="1:17" s="155" customFormat="1" ht="21" customHeight="1">
      <c r="A339" s="21">
        <f t="shared" si="7"/>
        <v>88</v>
      </c>
      <c r="B339" s="173" t="s">
        <v>956</v>
      </c>
      <c r="C339" s="142" t="s">
        <v>957</v>
      </c>
      <c r="D339" s="98" t="s">
        <v>958</v>
      </c>
      <c r="E339" s="33" t="s">
        <v>38</v>
      </c>
      <c r="F339" s="34">
        <v>40087</v>
      </c>
      <c r="G339" s="60" t="s">
        <v>755</v>
      </c>
      <c r="H339" s="61" t="s">
        <v>674</v>
      </c>
      <c r="I339" s="35" t="s">
        <v>955</v>
      </c>
      <c r="J339" s="35"/>
      <c r="K339" s="25">
        <v>30139</v>
      </c>
      <c r="L339" s="180"/>
      <c r="M339" s="141">
        <v>190718</v>
      </c>
      <c r="N339" s="153"/>
      <c r="O339" s="153"/>
      <c r="P339" s="153"/>
      <c r="Q339" s="154"/>
    </row>
    <row r="340" spans="1:17" s="155" customFormat="1" ht="21" customHeight="1">
      <c r="A340" s="21">
        <f t="shared" si="7"/>
        <v>89</v>
      </c>
      <c r="B340" s="173" t="s">
        <v>959</v>
      </c>
      <c r="C340" s="142" t="s">
        <v>960</v>
      </c>
      <c r="D340" s="98" t="s">
        <v>961</v>
      </c>
      <c r="E340" s="33" t="s">
        <v>38</v>
      </c>
      <c r="F340" s="34">
        <v>40528</v>
      </c>
      <c r="G340" s="60" t="s">
        <v>751</v>
      </c>
      <c r="H340" s="61" t="s">
        <v>674</v>
      </c>
      <c r="I340" s="35" t="s">
        <v>955</v>
      </c>
      <c r="J340" s="35"/>
      <c r="K340" s="25">
        <v>33850</v>
      </c>
      <c r="L340" s="180"/>
      <c r="M340" s="141">
        <v>638439</v>
      </c>
      <c r="N340" s="153"/>
      <c r="O340" s="153"/>
      <c r="P340" s="153"/>
      <c r="Q340" s="154"/>
    </row>
    <row r="341" spans="1:17" s="155" customFormat="1" ht="21" customHeight="1">
      <c r="A341" s="21">
        <f t="shared" si="7"/>
        <v>90</v>
      </c>
      <c r="B341" s="173" t="s">
        <v>962</v>
      </c>
      <c r="C341" s="142" t="s">
        <v>963</v>
      </c>
      <c r="D341" s="98" t="s">
        <v>964</v>
      </c>
      <c r="E341" s="33" t="s">
        <v>38</v>
      </c>
      <c r="F341" s="34">
        <v>40554</v>
      </c>
      <c r="G341" s="60" t="s">
        <v>751</v>
      </c>
      <c r="H341" s="61" t="s">
        <v>674</v>
      </c>
      <c r="I341" s="35" t="s">
        <v>955</v>
      </c>
      <c r="J341" s="35"/>
      <c r="K341" s="25">
        <v>31004</v>
      </c>
      <c r="L341" s="180"/>
      <c r="M341" s="141">
        <v>638449</v>
      </c>
      <c r="N341" s="153"/>
      <c r="O341" s="153"/>
      <c r="P341" s="153"/>
      <c r="Q341" s="154"/>
    </row>
    <row r="342" spans="1:17" s="155" customFormat="1" ht="21" customHeight="1">
      <c r="A342" s="21">
        <f t="shared" si="7"/>
        <v>91</v>
      </c>
      <c r="B342" s="173" t="s">
        <v>965</v>
      </c>
      <c r="C342" s="142" t="s">
        <v>966</v>
      </c>
      <c r="D342" s="203" t="s">
        <v>967</v>
      </c>
      <c r="E342" s="33" t="s">
        <v>38</v>
      </c>
      <c r="F342" s="34">
        <v>40651</v>
      </c>
      <c r="G342" s="60" t="s">
        <v>751</v>
      </c>
      <c r="H342" s="61" t="s">
        <v>674</v>
      </c>
      <c r="I342" s="35" t="s">
        <v>955</v>
      </c>
      <c r="J342" s="35"/>
      <c r="K342" s="25">
        <v>33247</v>
      </c>
      <c r="L342" s="180"/>
      <c r="M342" s="141">
        <v>638402</v>
      </c>
      <c r="N342" s="153"/>
      <c r="O342" s="153"/>
      <c r="P342" s="153"/>
      <c r="Q342" s="154"/>
    </row>
    <row r="343" spans="1:17" s="155" customFormat="1" ht="21" customHeight="1">
      <c r="A343" s="21">
        <f t="shared" si="7"/>
        <v>92</v>
      </c>
      <c r="B343" s="173" t="s">
        <v>968</v>
      </c>
      <c r="C343" s="142" t="s">
        <v>969</v>
      </c>
      <c r="D343" s="203" t="s">
        <v>970</v>
      </c>
      <c r="E343" s="33" t="s">
        <v>38</v>
      </c>
      <c r="F343" s="34">
        <v>40651</v>
      </c>
      <c r="G343" s="60" t="s">
        <v>755</v>
      </c>
      <c r="H343" s="61" t="s">
        <v>674</v>
      </c>
      <c r="I343" s="35" t="s">
        <v>955</v>
      </c>
      <c r="J343" s="35"/>
      <c r="K343" s="25">
        <v>31541</v>
      </c>
      <c r="L343" s="180"/>
      <c r="M343" s="141">
        <v>638409</v>
      </c>
      <c r="N343" s="153"/>
      <c r="O343" s="153"/>
      <c r="P343" s="153"/>
      <c r="Q343" s="154"/>
    </row>
    <row r="344" spans="1:17" s="155" customFormat="1" ht="21" customHeight="1">
      <c r="A344" s="21">
        <f t="shared" si="7"/>
        <v>93</v>
      </c>
      <c r="B344" s="173" t="s">
        <v>971</v>
      </c>
      <c r="C344" s="142" t="s">
        <v>972</v>
      </c>
      <c r="D344" s="203" t="s">
        <v>973</v>
      </c>
      <c r="E344" s="33" t="s">
        <v>55</v>
      </c>
      <c r="F344" s="34">
        <v>40863</v>
      </c>
      <c r="G344" s="60" t="s">
        <v>744</v>
      </c>
      <c r="H344" s="61" t="s">
        <v>674</v>
      </c>
      <c r="I344" s="35" t="s">
        <v>955</v>
      </c>
      <c r="J344" s="35"/>
      <c r="K344" s="25">
        <v>32306</v>
      </c>
      <c r="L344" s="180"/>
      <c r="M344" s="141">
        <v>651978</v>
      </c>
      <c r="N344" s="153"/>
      <c r="O344" s="153"/>
      <c r="P344" s="153"/>
      <c r="Q344" s="154"/>
    </row>
    <row r="345" spans="1:17" s="155" customFormat="1" ht="21" customHeight="1">
      <c r="A345" s="21">
        <f t="shared" si="7"/>
        <v>94</v>
      </c>
      <c r="B345" s="188" t="s">
        <v>974</v>
      </c>
      <c r="C345" s="142" t="s">
        <v>975</v>
      </c>
      <c r="D345" s="203" t="s">
        <v>976</v>
      </c>
      <c r="E345" s="33" t="s">
        <v>38</v>
      </c>
      <c r="F345" s="34">
        <v>41046</v>
      </c>
      <c r="G345" s="60" t="s">
        <v>751</v>
      </c>
      <c r="H345" s="61" t="s">
        <v>674</v>
      </c>
      <c r="I345" s="35" t="s">
        <v>955</v>
      </c>
      <c r="J345" s="35"/>
      <c r="K345" s="25">
        <v>33336</v>
      </c>
      <c r="L345" s="180"/>
      <c r="M345" s="141">
        <v>651961</v>
      </c>
      <c r="N345" s="153"/>
      <c r="O345" s="153"/>
      <c r="P345" s="153"/>
      <c r="Q345" s="154"/>
    </row>
    <row r="346" spans="1:17" s="155" customFormat="1" ht="21" customHeight="1">
      <c r="A346" s="21">
        <f t="shared" si="7"/>
        <v>95</v>
      </c>
      <c r="B346" s="188" t="s">
        <v>977</v>
      </c>
      <c r="C346" s="142" t="s">
        <v>978</v>
      </c>
      <c r="D346" s="203" t="s">
        <v>979</v>
      </c>
      <c r="E346" s="33" t="s">
        <v>38</v>
      </c>
      <c r="F346" s="34">
        <v>41046</v>
      </c>
      <c r="G346" s="60" t="s">
        <v>751</v>
      </c>
      <c r="H346" s="61" t="s">
        <v>674</v>
      </c>
      <c r="I346" s="35" t="s">
        <v>955</v>
      </c>
      <c r="J346" s="35"/>
      <c r="K346" s="25">
        <v>33668</v>
      </c>
      <c r="L346" s="180"/>
      <c r="M346" s="141">
        <v>651984</v>
      </c>
      <c r="N346" s="153"/>
      <c r="O346" s="153"/>
      <c r="P346" s="153"/>
      <c r="Q346" s="154"/>
    </row>
    <row r="347" spans="1:17" s="155" customFormat="1" ht="21" customHeight="1">
      <c r="A347" s="21">
        <f t="shared" si="7"/>
        <v>96</v>
      </c>
      <c r="B347" s="173" t="s">
        <v>980</v>
      </c>
      <c r="C347" s="142" t="s">
        <v>981</v>
      </c>
      <c r="D347" s="203" t="s">
        <v>982</v>
      </c>
      <c r="E347" s="33" t="s">
        <v>55</v>
      </c>
      <c r="F347" s="34">
        <v>41067</v>
      </c>
      <c r="G347" s="60" t="s">
        <v>744</v>
      </c>
      <c r="H347" s="61" t="s">
        <v>674</v>
      </c>
      <c r="I347" s="35" t="s">
        <v>955</v>
      </c>
      <c r="J347" s="35"/>
      <c r="K347" s="25">
        <v>34614</v>
      </c>
      <c r="L347" s="180"/>
      <c r="M347" s="141">
        <v>651870</v>
      </c>
      <c r="N347" s="153"/>
      <c r="O347" s="153"/>
      <c r="P347" s="153"/>
      <c r="Q347" s="154"/>
    </row>
    <row r="348" spans="1:17" s="155" customFormat="1" ht="21" customHeight="1">
      <c r="A348" s="21">
        <f t="shared" si="7"/>
        <v>97</v>
      </c>
      <c r="B348" s="146" t="s">
        <v>983</v>
      </c>
      <c r="C348" s="142" t="s">
        <v>984</v>
      </c>
      <c r="D348" s="203" t="s">
        <v>985</v>
      </c>
      <c r="E348" s="33" t="s">
        <v>38</v>
      </c>
      <c r="F348" s="34">
        <v>41214</v>
      </c>
      <c r="G348" s="60" t="s">
        <v>751</v>
      </c>
      <c r="H348" s="61" t="s">
        <v>674</v>
      </c>
      <c r="I348" s="35" t="s">
        <v>955</v>
      </c>
      <c r="J348" s="35"/>
      <c r="K348" s="25">
        <v>34827</v>
      </c>
      <c r="L348" s="180"/>
      <c r="M348" s="141">
        <v>569659</v>
      </c>
      <c r="N348" s="153"/>
      <c r="O348" s="153"/>
      <c r="P348" s="153"/>
      <c r="Q348" s="154"/>
    </row>
    <row r="349" spans="1:17" s="155" customFormat="1" ht="21" customHeight="1">
      <c r="A349" s="21">
        <f t="shared" si="7"/>
        <v>98</v>
      </c>
      <c r="B349" s="146" t="s">
        <v>986</v>
      </c>
      <c r="C349" s="142" t="s">
        <v>987</v>
      </c>
      <c r="D349" s="203" t="s">
        <v>988</v>
      </c>
      <c r="E349" s="33" t="s">
        <v>38</v>
      </c>
      <c r="F349" s="34">
        <v>41611</v>
      </c>
      <c r="G349" s="60" t="s">
        <v>751</v>
      </c>
      <c r="H349" s="61" t="s">
        <v>674</v>
      </c>
      <c r="I349" s="35" t="s">
        <v>955</v>
      </c>
      <c r="J349" s="35"/>
      <c r="K349" s="25">
        <v>33606</v>
      </c>
      <c r="L349" s="180"/>
      <c r="M349" s="141">
        <v>556174</v>
      </c>
      <c r="N349" s="153"/>
      <c r="O349" s="153"/>
      <c r="P349" s="153"/>
      <c r="Q349" s="154"/>
    </row>
    <row r="350" spans="1:17" s="155" customFormat="1" ht="21" customHeight="1">
      <c r="A350" s="21">
        <f t="shared" si="7"/>
        <v>99</v>
      </c>
      <c r="B350" s="146" t="s">
        <v>989</v>
      </c>
      <c r="C350" s="142" t="s">
        <v>990</v>
      </c>
      <c r="D350" s="98" t="s">
        <v>991</v>
      </c>
      <c r="E350" s="33" t="s">
        <v>38</v>
      </c>
      <c r="F350" s="34">
        <v>42529</v>
      </c>
      <c r="G350" s="60" t="s">
        <v>751</v>
      </c>
      <c r="H350" s="61" t="s">
        <v>674</v>
      </c>
      <c r="I350" s="35" t="s">
        <v>955</v>
      </c>
      <c r="J350" s="35"/>
      <c r="K350" s="25">
        <v>32205</v>
      </c>
      <c r="L350" s="180"/>
      <c r="M350" s="141">
        <v>1311389</v>
      </c>
      <c r="N350" s="153"/>
      <c r="O350" s="153"/>
      <c r="P350" s="153"/>
      <c r="Q350" s="154"/>
    </row>
    <row r="351" spans="1:17" s="155" customFormat="1" ht="21" customHeight="1">
      <c r="A351" s="21">
        <f t="shared" si="7"/>
        <v>100</v>
      </c>
      <c r="B351" s="146" t="s">
        <v>992</v>
      </c>
      <c r="C351" s="142" t="s">
        <v>993</v>
      </c>
      <c r="D351" s="98" t="s">
        <v>994</v>
      </c>
      <c r="E351" s="33" t="s">
        <v>38</v>
      </c>
      <c r="F351" s="34">
        <v>42529</v>
      </c>
      <c r="G351" s="60" t="s">
        <v>751</v>
      </c>
      <c r="H351" s="61" t="s">
        <v>674</v>
      </c>
      <c r="I351" s="35" t="s">
        <v>955</v>
      </c>
      <c r="J351" s="35"/>
      <c r="K351" s="25">
        <v>33798</v>
      </c>
      <c r="L351" s="180"/>
      <c r="M351" s="141">
        <v>1311381</v>
      </c>
      <c r="N351" s="153"/>
      <c r="O351" s="153"/>
      <c r="P351" s="153"/>
      <c r="Q351" s="154"/>
    </row>
    <row r="352" spans="1:17" s="155" customFormat="1" ht="21" customHeight="1">
      <c r="A352" s="21">
        <f t="shared" si="7"/>
        <v>101</v>
      </c>
      <c r="B352" s="173" t="s">
        <v>995</v>
      </c>
      <c r="C352" s="142" t="s">
        <v>996</v>
      </c>
      <c r="D352" s="98" t="s">
        <v>997</v>
      </c>
      <c r="E352" s="33" t="s">
        <v>55</v>
      </c>
      <c r="F352" s="34">
        <v>40210</v>
      </c>
      <c r="G352" s="60" t="s">
        <v>744</v>
      </c>
      <c r="H352" s="61" t="s">
        <v>674</v>
      </c>
      <c r="I352" s="35" t="s">
        <v>998</v>
      </c>
      <c r="J352" s="35"/>
      <c r="K352" s="25">
        <v>33826</v>
      </c>
      <c r="L352" s="180"/>
      <c r="M352" s="141">
        <v>623370</v>
      </c>
      <c r="N352" s="153"/>
      <c r="O352" s="153"/>
      <c r="P352" s="153"/>
      <c r="Q352" s="154"/>
    </row>
    <row r="353" spans="1:17" s="155" customFormat="1" ht="21" customHeight="1">
      <c r="A353" s="21">
        <f t="shared" si="7"/>
        <v>102</v>
      </c>
      <c r="B353" s="173" t="s">
        <v>999</v>
      </c>
      <c r="C353" s="142" t="s">
        <v>1000</v>
      </c>
      <c r="D353" s="98" t="s">
        <v>1001</v>
      </c>
      <c r="E353" s="33" t="s">
        <v>38</v>
      </c>
      <c r="F353" s="34">
        <v>40316</v>
      </c>
      <c r="G353" s="60" t="s">
        <v>751</v>
      </c>
      <c r="H353" s="61" t="s">
        <v>674</v>
      </c>
      <c r="I353" s="35" t="s">
        <v>998</v>
      </c>
      <c r="J353" s="35"/>
      <c r="K353" s="25">
        <v>32612</v>
      </c>
      <c r="L353" s="180"/>
      <c r="M353" s="141">
        <v>621710</v>
      </c>
      <c r="N353" s="153"/>
      <c r="O353" s="153"/>
      <c r="P353" s="153"/>
      <c r="Q353" s="154"/>
    </row>
    <row r="354" spans="1:17" s="155" customFormat="1" ht="21" customHeight="1">
      <c r="A354" s="21">
        <f t="shared" si="7"/>
        <v>103</v>
      </c>
      <c r="B354" s="146" t="s">
        <v>1002</v>
      </c>
      <c r="C354" s="142" t="s">
        <v>1003</v>
      </c>
      <c r="D354" s="32" t="s">
        <v>1004</v>
      </c>
      <c r="E354" s="33" t="s">
        <v>38</v>
      </c>
      <c r="F354" s="34">
        <v>40306</v>
      </c>
      <c r="G354" s="60" t="s">
        <v>751</v>
      </c>
      <c r="H354" s="61" t="s">
        <v>674</v>
      </c>
      <c r="I354" s="35" t="s">
        <v>998</v>
      </c>
      <c r="J354" s="35"/>
      <c r="K354" s="25">
        <v>29193</v>
      </c>
      <c r="L354" s="180"/>
      <c r="M354" s="141">
        <v>638447</v>
      </c>
      <c r="N354" s="153"/>
      <c r="O354" s="153"/>
      <c r="P354" s="153"/>
      <c r="Q354" s="154"/>
    </row>
    <row r="355" spans="1:17" s="155" customFormat="1" ht="21" customHeight="1">
      <c r="A355" s="21">
        <f t="shared" si="7"/>
        <v>104</v>
      </c>
      <c r="B355" s="173" t="s">
        <v>1005</v>
      </c>
      <c r="C355" s="142" t="s">
        <v>1006</v>
      </c>
      <c r="D355" s="32" t="s">
        <v>1007</v>
      </c>
      <c r="E355" s="33" t="s">
        <v>38</v>
      </c>
      <c r="F355" s="34">
        <v>40848</v>
      </c>
      <c r="G355" s="60" t="s">
        <v>751</v>
      </c>
      <c r="H355" s="61" t="s">
        <v>674</v>
      </c>
      <c r="I355" s="35" t="s">
        <v>998</v>
      </c>
      <c r="J355" s="35"/>
      <c r="K355" s="25">
        <v>30335</v>
      </c>
      <c r="L355" s="180"/>
      <c r="M355" s="141">
        <v>651996</v>
      </c>
      <c r="N355" s="153"/>
      <c r="O355" s="153"/>
      <c r="P355" s="153"/>
      <c r="Q355" s="154"/>
    </row>
    <row r="356" spans="1:17" s="155" customFormat="1" ht="21" customHeight="1">
      <c r="A356" s="21">
        <f t="shared" si="7"/>
        <v>105</v>
      </c>
      <c r="B356" s="188" t="s">
        <v>1008</v>
      </c>
      <c r="C356" s="142" t="s">
        <v>1009</v>
      </c>
      <c r="D356" s="32" t="s">
        <v>1010</v>
      </c>
      <c r="E356" s="33" t="s">
        <v>38</v>
      </c>
      <c r="F356" s="34">
        <v>41046</v>
      </c>
      <c r="G356" s="60" t="s">
        <v>751</v>
      </c>
      <c r="H356" s="61" t="s">
        <v>674</v>
      </c>
      <c r="I356" s="35" t="s">
        <v>998</v>
      </c>
      <c r="J356" s="35"/>
      <c r="K356" s="25">
        <v>33282</v>
      </c>
      <c r="L356" s="180"/>
      <c r="M356" s="141">
        <v>651875</v>
      </c>
      <c r="N356" s="153"/>
      <c r="O356" s="153"/>
      <c r="P356" s="153"/>
      <c r="Q356" s="154"/>
    </row>
    <row r="357" spans="1:17" s="155" customFormat="1" ht="21" customHeight="1">
      <c r="A357" s="21">
        <f t="shared" si="7"/>
        <v>106</v>
      </c>
      <c r="B357" s="173" t="s">
        <v>1011</v>
      </c>
      <c r="C357" s="142" t="s">
        <v>1012</v>
      </c>
      <c r="D357" s="32" t="s">
        <v>1013</v>
      </c>
      <c r="E357" s="33" t="s">
        <v>38</v>
      </c>
      <c r="F357" s="34">
        <v>41568</v>
      </c>
      <c r="G357" s="60" t="s">
        <v>751</v>
      </c>
      <c r="H357" s="61" t="s">
        <v>674</v>
      </c>
      <c r="I357" s="35" t="s">
        <v>998</v>
      </c>
      <c r="J357" s="35"/>
      <c r="K357" s="25">
        <v>33366</v>
      </c>
      <c r="L357" s="180"/>
      <c r="M357" s="141">
        <v>1131092</v>
      </c>
      <c r="N357" s="153"/>
      <c r="O357" s="153"/>
      <c r="P357" s="153"/>
      <c r="Q357" s="154"/>
    </row>
    <row r="358" spans="1:17" s="155" customFormat="1" ht="21" customHeight="1">
      <c r="A358" s="21">
        <f t="shared" si="7"/>
        <v>107</v>
      </c>
      <c r="B358" s="146" t="s">
        <v>1014</v>
      </c>
      <c r="C358" s="142" t="s">
        <v>1015</v>
      </c>
      <c r="D358" s="32" t="s">
        <v>1016</v>
      </c>
      <c r="E358" s="33" t="s">
        <v>38</v>
      </c>
      <c r="F358" s="34">
        <v>41612</v>
      </c>
      <c r="G358" s="60" t="s">
        <v>751</v>
      </c>
      <c r="H358" s="61" t="s">
        <v>674</v>
      </c>
      <c r="I358" s="35" t="s">
        <v>998</v>
      </c>
      <c r="J358" s="35"/>
      <c r="K358" s="25">
        <v>31389</v>
      </c>
      <c r="L358" s="180"/>
      <c r="M358" s="141">
        <v>556193</v>
      </c>
      <c r="N358" s="153"/>
      <c r="O358" s="153"/>
      <c r="P358" s="153"/>
      <c r="Q358" s="154"/>
    </row>
    <row r="359" spans="1:17" s="155" customFormat="1" ht="21" customHeight="1">
      <c r="A359" s="21">
        <f t="shared" si="7"/>
        <v>108</v>
      </c>
      <c r="B359" s="146" t="s">
        <v>1017</v>
      </c>
      <c r="C359" s="142" t="s">
        <v>1018</v>
      </c>
      <c r="D359" s="32" t="s">
        <v>1019</v>
      </c>
      <c r="E359" s="33" t="s">
        <v>38</v>
      </c>
      <c r="F359" s="34">
        <v>41612</v>
      </c>
      <c r="G359" s="60" t="s">
        <v>751</v>
      </c>
      <c r="H359" s="61" t="s">
        <v>674</v>
      </c>
      <c r="I359" s="35" t="s">
        <v>998</v>
      </c>
      <c r="J359" s="35"/>
      <c r="K359" s="25">
        <v>31238</v>
      </c>
      <c r="L359" s="180"/>
      <c r="M359" s="141">
        <v>556189</v>
      </c>
      <c r="N359" s="153"/>
      <c r="O359" s="153"/>
      <c r="P359" s="153"/>
      <c r="Q359" s="154"/>
    </row>
    <row r="360" spans="1:17" s="155" customFormat="1" ht="21" customHeight="1">
      <c r="A360" s="21">
        <f t="shared" si="7"/>
        <v>109</v>
      </c>
      <c r="B360" s="146" t="s">
        <v>1020</v>
      </c>
      <c r="C360" s="142" t="s">
        <v>1021</v>
      </c>
      <c r="D360" s="32" t="s">
        <v>1022</v>
      </c>
      <c r="E360" s="33" t="s">
        <v>38</v>
      </c>
      <c r="F360" s="34">
        <v>42523</v>
      </c>
      <c r="G360" s="60" t="s">
        <v>751</v>
      </c>
      <c r="H360" s="61" t="s">
        <v>674</v>
      </c>
      <c r="I360" s="35" t="s">
        <v>998</v>
      </c>
      <c r="J360" s="35"/>
      <c r="K360" s="25">
        <v>34814</v>
      </c>
      <c r="L360" s="180"/>
      <c r="M360" s="141">
        <v>1311388</v>
      </c>
      <c r="N360" s="153"/>
      <c r="O360" s="153"/>
      <c r="P360" s="153"/>
      <c r="Q360" s="154"/>
    </row>
    <row r="361" spans="1:17" s="155" customFormat="1" ht="21" customHeight="1">
      <c r="A361" s="21">
        <f t="shared" si="7"/>
        <v>110</v>
      </c>
      <c r="B361" s="146" t="s">
        <v>1023</v>
      </c>
      <c r="C361" s="142" t="s">
        <v>1024</v>
      </c>
      <c r="D361" s="32" t="s">
        <v>1025</v>
      </c>
      <c r="E361" s="33" t="s">
        <v>38</v>
      </c>
      <c r="F361" s="34">
        <v>42529</v>
      </c>
      <c r="G361" s="60" t="s">
        <v>751</v>
      </c>
      <c r="H361" s="61" t="s">
        <v>674</v>
      </c>
      <c r="I361" s="35" t="s">
        <v>998</v>
      </c>
      <c r="J361" s="35"/>
      <c r="K361" s="25">
        <v>34587</v>
      </c>
      <c r="L361" s="180"/>
      <c r="M361" s="141">
        <v>1311334</v>
      </c>
      <c r="N361" s="153"/>
      <c r="O361" s="153"/>
      <c r="P361" s="153"/>
      <c r="Q361" s="154"/>
    </row>
    <row r="362" spans="1:17" s="155" customFormat="1" ht="21" customHeight="1">
      <c r="A362" s="21">
        <f t="shared" si="7"/>
        <v>111</v>
      </c>
      <c r="B362" s="173" t="s">
        <v>1026</v>
      </c>
      <c r="C362" s="142" t="s">
        <v>1027</v>
      </c>
      <c r="D362" s="32" t="s">
        <v>1028</v>
      </c>
      <c r="E362" s="33" t="s">
        <v>38</v>
      </c>
      <c r="F362" s="34">
        <v>38635</v>
      </c>
      <c r="G362" s="60" t="s">
        <v>682</v>
      </c>
      <c r="H362" s="61" t="s">
        <v>674</v>
      </c>
      <c r="I362" s="35" t="s">
        <v>1029</v>
      </c>
      <c r="J362" s="35"/>
      <c r="K362" s="25">
        <v>30236</v>
      </c>
      <c r="L362" s="180"/>
      <c r="M362" s="141">
        <v>43913</v>
      </c>
      <c r="N362" s="153"/>
      <c r="O362" s="153"/>
      <c r="P362" s="153"/>
      <c r="Q362" s="154"/>
    </row>
    <row r="363" spans="1:17" s="155" customFormat="1" ht="21" customHeight="1">
      <c r="A363" s="21">
        <f t="shared" si="7"/>
        <v>112</v>
      </c>
      <c r="B363" s="173" t="s">
        <v>1030</v>
      </c>
      <c r="C363" s="142" t="s">
        <v>1031</v>
      </c>
      <c r="D363" s="32" t="s">
        <v>1032</v>
      </c>
      <c r="E363" s="33" t="s">
        <v>38</v>
      </c>
      <c r="F363" s="34">
        <v>40210</v>
      </c>
      <c r="G363" s="60" t="s">
        <v>755</v>
      </c>
      <c r="H363" s="61" t="s">
        <v>674</v>
      </c>
      <c r="I363" s="35" t="s">
        <v>1029</v>
      </c>
      <c r="J363" s="35"/>
      <c r="K363" s="25">
        <v>30225</v>
      </c>
      <c r="L363" s="180"/>
      <c r="M363" s="141">
        <v>623354</v>
      </c>
      <c r="N363" s="153"/>
      <c r="O363" s="153"/>
      <c r="P363" s="153"/>
      <c r="Q363" s="154"/>
    </row>
    <row r="364" spans="1:17" s="155" customFormat="1" ht="21" customHeight="1">
      <c r="A364" s="21">
        <f t="shared" si="7"/>
        <v>113</v>
      </c>
      <c r="B364" s="173" t="s">
        <v>1033</v>
      </c>
      <c r="C364" s="142" t="s">
        <v>1034</v>
      </c>
      <c r="D364" s="32" t="s">
        <v>1035</v>
      </c>
      <c r="E364" s="33" t="s">
        <v>38</v>
      </c>
      <c r="F364" s="34">
        <v>40210</v>
      </c>
      <c r="G364" s="60" t="s">
        <v>751</v>
      </c>
      <c r="H364" s="61" t="s">
        <v>674</v>
      </c>
      <c r="I364" s="35" t="s">
        <v>1029</v>
      </c>
      <c r="J364" s="35"/>
      <c r="K364" s="25">
        <v>30866</v>
      </c>
      <c r="L364" s="180"/>
      <c r="M364" s="141">
        <v>623366</v>
      </c>
      <c r="N364" s="153"/>
      <c r="O364" s="153"/>
      <c r="P364" s="153"/>
      <c r="Q364" s="154"/>
    </row>
    <row r="365" spans="1:17" s="155" customFormat="1" ht="21" customHeight="1">
      <c r="A365" s="21">
        <f t="shared" si="7"/>
        <v>114</v>
      </c>
      <c r="B365" s="173" t="s">
        <v>1036</v>
      </c>
      <c r="C365" s="142" t="s">
        <v>1037</v>
      </c>
      <c r="D365" s="32" t="s">
        <v>1038</v>
      </c>
      <c r="E365" s="33" t="s">
        <v>38</v>
      </c>
      <c r="F365" s="34">
        <v>40215</v>
      </c>
      <c r="G365" s="60" t="s">
        <v>755</v>
      </c>
      <c r="H365" s="61" t="s">
        <v>674</v>
      </c>
      <c r="I365" s="35" t="s">
        <v>1029</v>
      </c>
      <c r="J365" s="35"/>
      <c r="K365" s="25">
        <v>30830</v>
      </c>
      <c r="L365" s="180"/>
      <c r="M365" s="141">
        <v>623393</v>
      </c>
      <c r="N365" s="153"/>
      <c r="O365" s="153"/>
      <c r="P365" s="153"/>
      <c r="Q365" s="154"/>
    </row>
    <row r="366" spans="1:17" s="155" customFormat="1" ht="21" customHeight="1">
      <c r="A366" s="21">
        <f t="shared" si="7"/>
        <v>115</v>
      </c>
      <c r="B366" s="173" t="s">
        <v>1039</v>
      </c>
      <c r="C366" s="142" t="s">
        <v>1040</v>
      </c>
      <c r="D366" s="32" t="s">
        <v>1041</v>
      </c>
      <c r="E366" s="33" t="s">
        <v>38</v>
      </c>
      <c r="F366" s="34">
        <v>40309</v>
      </c>
      <c r="G366" s="60" t="s">
        <v>751</v>
      </c>
      <c r="H366" s="61" t="s">
        <v>674</v>
      </c>
      <c r="I366" s="35" t="s">
        <v>1029</v>
      </c>
      <c r="J366" s="35"/>
      <c r="K366" s="25">
        <v>31624</v>
      </c>
      <c r="L366" s="180"/>
      <c r="M366" s="141">
        <v>623348</v>
      </c>
      <c r="N366" s="153"/>
      <c r="O366" s="153"/>
      <c r="P366" s="153"/>
      <c r="Q366" s="154"/>
    </row>
    <row r="367" spans="1:17" s="155" customFormat="1" ht="21" customHeight="1">
      <c r="A367" s="21">
        <f t="shared" si="7"/>
        <v>116</v>
      </c>
      <c r="B367" s="173" t="s">
        <v>1042</v>
      </c>
      <c r="C367" s="142" t="s">
        <v>1043</v>
      </c>
      <c r="D367" s="32" t="s">
        <v>1044</v>
      </c>
      <c r="E367" s="33" t="s">
        <v>38</v>
      </c>
      <c r="F367" s="34">
        <v>40651</v>
      </c>
      <c r="G367" s="60" t="s">
        <v>751</v>
      </c>
      <c r="H367" s="61" t="s">
        <v>674</v>
      </c>
      <c r="I367" s="35" t="s">
        <v>1029</v>
      </c>
      <c r="J367" s="35"/>
      <c r="K367" s="25">
        <v>31051</v>
      </c>
      <c r="L367" s="180"/>
      <c r="M367" s="141">
        <v>640762</v>
      </c>
      <c r="N367" s="153"/>
      <c r="O367" s="153"/>
      <c r="P367" s="153"/>
      <c r="Q367" s="154"/>
    </row>
    <row r="368" spans="1:17" s="155" customFormat="1" ht="21" customHeight="1">
      <c r="A368" s="21">
        <f t="shared" si="7"/>
        <v>117</v>
      </c>
      <c r="B368" s="173" t="s">
        <v>1045</v>
      </c>
      <c r="C368" s="142" t="s">
        <v>1046</v>
      </c>
      <c r="D368" s="32" t="s">
        <v>1047</v>
      </c>
      <c r="E368" s="33" t="s">
        <v>55</v>
      </c>
      <c r="F368" s="34">
        <v>40969</v>
      </c>
      <c r="G368" s="60" t="s">
        <v>744</v>
      </c>
      <c r="H368" s="61" t="s">
        <v>674</v>
      </c>
      <c r="I368" s="35" t="s">
        <v>1029</v>
      </c>
      <c r="J368" s="35"/>
      <c r="K368" s="25">
        <v>31598</v>
      </c>
      <c r="L368" s="180"/>
      <c r="M368" s="141">
        <v>166901</v>
      </c>
      <c r="N368" s="153"/>
      <c r="O368" s="153"/>
      <c r="P368" s="153"/>
      <c r="Q368" s="154"/>
    </row>
    <row r="369" spans="1:17" s="155" customFormat="1" ht="21" customHeight="1">
      <c r="A369" s="21">
        <f t="shared" si="7"/>
        <v>118</v>
      </c>
      <c r="B369" s="188" t="s">
        <v>1048</v>
      </c>
      <c r="C369" s="142" t="s">
        <v>1049</v>
      </c>
      <c r="D369" s="32" t="s">
        <v>1050</v>
      </c>
      <c r="E369" s="33" t="s">
        <v>38</v>
      </c>
      <c r="F369" s="34">
        <v>41046</v>
      </c>
      <c r="G369" s="60" t="s">
        <v>751</v>
      </c>
      <c r="H369" s="61" t="s">
        <v>674</v>
      </c>
      <c r="I369" s="35" t="s">
        <v>1029</v>
      </c>
      <c r="J369" s="35"/>
      <c r="K369" s="25">
        <v>33848</v>
      </c>
      <c r="L369" s="180"/>
      <c r="M369" s="141">
        <v>651991</v>
      </c>
      <c r="N369" s="153"/>
      <c r="O369" s="153"/>
      <c r="P369" s="153"/>
      <c r="Q369" s="154"/>
    </row>
    <row r="370" spans="1:17" s="155" customFormat="1" ht="21" customHeight="1">
      <c r="A370" s="21">
        <f t="shared" si="7"/>
        <v>119</v>
      </c>
      <c r="B370" s="146" t="s">
        <v>1051</v>
      </c>
      <c r="C370" s="142" t="s">
        <v>1052</v>
      </c>
      <c r="D370" s="32" t="s">
        <v>1053</v>
      </c>
      <c r="E370" s="33" t="s">
        <v>38</v>
      </c>
      <c r="F370" s="34">
        <v>41610</v>
      </c>
      <c r="G370" s="60" t="s">
        <v>751</v>
      </c>
      <c r="H370" s="61" t="s">
        <v>674</v>
      </c>
      <c r="I370" s="35" t="s">
        <v>1029</v>
      </c>
      <c r="J370" s="35"/>
      <c r="K370" s="25">
        <v>31065</v>
      </c>
      <c r="L370" s="180"/>
      <c r="M370" s="141">
        <v>556164</v>
      </c>
      <c r="N370" s="153"/>
      <c r="O370" s="153"/>
      <c r="P370" s="153"/>
      <c r="Q370" s="154"/>
    </row>
    <row r="371" spans="1:17" s="155" customFormat="1" ht="21" customHeight="1">
      <c r="A371" s="21">
        <f t="shared" si="7"/>
        <v>120</v>
      </c>
      <c r="B371" s="146" t="s">
        <v>1054</v>
      </c>
      <c r="C371" s="142" t="s">
        <v>1055</v>
      </c>
      <c r="D371" s="32" t="s">
        <v>1056</v>
      </c>
      <c r="E371" s="33" t="s">
        <v>38</v>
      </c>
      <c r="F371" s="34">
        <v>41612</v>
      </c>
      <c r="G371" s="60" t="s">
        <v>751</v>
      </c>
      <c r="H371" s="61" t="s">
        <v>674</v>
      </c>
      <c r="I371" s="35" t="s">
        <v>1029</v>
      </c>
      <c r="J371" s="35"/>
      <c r="K371" s="25">
        <v>33643</v>
      </c>
      <c r="L371" s="180"/>
      <c r="M371" s="141">
        <v>556198</v>
      </c>
      <c r="N371" s="153"/>
      <c r="O371" s="153"/>
      <c r="P371" s="153"/>
      <c r="Q371" s="154"/>
    </row>
    <row r="372" spans="1:17" s="155" customFormat="1" ht="21" customHeight="1">
      <c r="A372" s="21">
        <f t="shared" si="7"/>
        <v>121</v>
      </c>
      <c r="B372" s="173" t="s">
        <v>1057</v>
      </c>
      <c r="C372" s="142" t="s">
        <v>1058</v>
      </c>
      <c r="D372" s="32" t="s">
        <v>1059</v>
      </c>
      <c r="E372" s="33" t="s">
        <v>55</v>
      </c>
      <c r="F372" s="34">
        <v>38943</v>
      </c>
      <c r="G372" s="60" t="s">
        <v>744</v>
      </c>
      <c r="H372" s="61" t="s">
        <v>674</v>
      </c>
      <c r="I372" s="35" t="s">
        <v>1060</v>
      </c>
      <c r="J372" s="35"/>
      <c r="K372" s="25">
        <v>31144</v>
      </c>
      <c r="L372" s="180"/>
      <c r="M372" s="141">
        <v>181668</v>
      </c>
      <c r="N372" s="153"/>
      <c r="O372" s="153"/>
      <c r="P372" s="153"/>
      <c r="Q372" s="154"/>
    </row>
    <row r="373" spans="1:17" s="155" customFormat="1" ht="21" customHeight="1">
      <c r="A373" s="21">
        <f t="shared" si="7"/>
        <v>122</v>
      </c>
      <c r="B373" s="173" t="s">
        <v>1061</v>
      </c>
      <c r="C373" s="142" t="s">
        <v>1062</v>
      </c>
      <c r="D373" s="32" t="s">
        <v>1063</v>
      </c>
      <c r="E373" s="33" t="s">
        <v>38</v>
      </c>
      <c r="F373" s="34">
        <v>40316</v>
      </c>
      <c r="G373" s="60" t="s">
        <v>755</v>
      </c>
      <c r="H373" s="61" t="s">
        <v>674</v>
      </c>
      <c r="I373" s="35" t="s">
        <v>1060</v>
      </c>
      <c r="J373" s="35"/>
      <c r="K373" s="25">
        <v>32759</v>
      </c>
      <c r="L373" s="180"/>
      <c r="M373" s="141">
        <v>623345</v>
      </c>
      <c r="N373" s="153"/>
      <c r="O373" s="153"/>
      <c r="P373" s="153"/>
      <c r="Q373" s="154"/>
    </row>
    <row r="374" spans="1:17" s="155" customFormat="1" ht="21" customHeight="1">
      <c r="A374" s="21">
        <f t="shared" si="7"/>
        <v>123</v>
      </c>
      <c r="B374" s="173" t="s">
        <v>1064</v>
      </c>
      <c r="C374" s="142" t="s">
        <v>1065</v>
      </c>
      <c r="D374" s="32" t="s">
        <v>1066</v>
      </c>
      <c r="E374" s="33" t="s">
        <v>38</v>
      </c>
      <c r="F374" s="34">
        <v>40514</v>
      </c>
      <c r="G374" s="60" t="s">
        <v>751</v>
      </c>
      <c r="H374" s="61" t="s">
        <v>674</v>
      </c>
      <c r="I374" s="35" t="s">
        <v>1060</v>
      </c>
      <c r="J374" s="35"/>
      <c r="K374" s="25">
        <v>27793</v>
      </c>
      <c r="L374" s="180"/>
      <c r="M374" s="141">
        <v>638448</v>
      </c>
      <c r="N374" s="153"/>
      <c r="O374" s="153"/>
      <c r="P374" s="153"/>
      <c r="Q374" s="154"/>
    </row>
    <row r="375" spans="1:17" s="155" customFormat="1" ht="21" customHeight="1">
      <c r="A375" s="21">
        <f t="shared" si="7"/>
        <v>124</v>
      </c>
      <c r="B375" s="188" t="s">
        <v>1067</v>
      </c>
      <c r="C375" s="142" t="s">
        <v>1068</v>
      </c>
      <c r="D375" s="32" t="s">
        <v>1069</v>
      </c>
      <c r="E375" s="33" t="s">
        <v>38</v>
      </c>
      <c r="F375" s="34">
        <v>41046</v>
      </c>
      <c r="G375" s="60" t="s">
        <v>751</v>
      </c>
      <c r="H375" s="61" t="s">
        <v>674</v>
      </c>
      <c r="I375" s="35" t="s">
        <v>1060</v>
      </c>
      <c r="J375" s="35"/>
      <c r="K375" s="25">
        <v>28586</v>
      </c>
      <c r="L375" s="180"/>
      <c r="M375" s="141">
        <v>651977</v>
      </c>
      <c r="N375" s="153"/>
      <c r="O375" s="153"/>
      <c r="P375" s="153"/>
      <c r="Q375" s="154"/>
    </row>
    <row r="376" spans="1:17" s="155" customFormat="1" ht="21" customHeight="1">
      <c r="A376" s="21">
        <f t="shared" si="7"/>
        <v>125</v>
      </c>
      <c r="B376" s="188" t="s">
        <v>1070</v>
      </c>
      <c r="C376" s="142" t="s">
        <v>1071</v>
      </c>
      <c r="D376" s="32" t="s">
        <v>1072</v>
      </c>
      <c r="E376" s="33" t="s">
        <v>38</v>
      </c>
      <c r="F376" s="34">
        <v>41568</v>
      </c>
      <c r="G376" s="60" t="s">
        <v>751</v>
      </c>
      <c r="H376" s="61" t="s">
        <v>674</v>
      </c>
      <c r="I376" s="35" t="s">
        <v>1060</v>
      </c>
      <c r="J376" s="35"/>
      <c r="K376" s="25">
        <v>32766</v>
      </c>
      <c r="L376" s="180"/>
      <c r="M376" s="141">
        <v>1131091</v>
      </c>
      <c r="N376" s="153"/>
      <c r="O376" s="153"/>
      <c r="P376" s="153"/>
      <c r="Q376" s="154"/>
    </row>
    <row r="377" spans="1:17" s="155" customFormat="1" ht="21" customHeight="1">
      <c r="A377" s="21">
        <f t="shared" si="7"/>
        <v>126</v>
      </c>
      <c r="B377" s="146" t="s">
        <v>1073</v>
      </c>
      <c r="C377" s="142" t="s">
        <v>1074</v>
      </c>
      <c r="D377" s="32" t="s">
        <v>1075</v>
      </c>
      <c r="E377" s="33" t="s">
        <v>38</v>
      </c>
      <c r="F377" s="34">
        <v>41612</v>
      </c>
      <c r="G377" s="60" t="s">
        <v>751</v>
      </c>
      <c r="H377" s="61" t="s">
        <v>674</v>
      </c>
      <c r="I377" s="35" t="s">
        <v>1060</v>
      </c>
      <c r="J377" s="35"/>
      <c r="K377" s="25">
        <v>35620</v>
      </c>
      <c r="L377" s="180"/>
      <c r="M377" s="141">
        <v>556160</v>
      </c>
      <c r="N377" s="153"/>
      <c r="O377" s="153"/>
      <c r="P377" s="153"/>
      <c r="Q377" s="154"/>
    </row>
    <row r="378" spans="1:17" s="155" customFormat="1" ht="21" customHeight="1">
      <c r="A378" s="21">
        <f t="shared" si="7"/>
        <v>127</v>
      </c>
      <c r="B378" s="146" t="s">
        <v>1076</v>
      </c>
      <c r="C378" s="142" t="s">
        <v>1077</v>
      </c>
      <c r="D378" s="32" t="s">
        <v>1078</v>
      </c>
      <c r="E378" s="33" t="s">
        <v>38</v>
      </c>
      <c r="F378" s="34">
        <v>41612</v>
      </c>
      <c r="G378" s="60" t="s">
        <v>751</v>
      </c>
      <c r="H378" s="61" t="s">
        <v>674</v>
      </c>
      <c r="I378" s="35" t="s">
        <v>1060</v>
      </c>
      <c r="J378" s="35"/>
      <c r="K378" s="25">
        <v>31503</v>
      </c>
      <c r="L378" s="180"/>
      <c r="M378" s="141">
        <v>556145</v>
      </c>
      <c r="N378" s="153"/>
      <c r="O378" s="153"/>
      <c r="P378" s="153"/>
      <c r="Q378" s="154"/>
    </row>
    <row r="379" spans="1:17" s="155" customFormat="1" ht="21" customHeight="1">
      <c r="A379" s="21">
        <f t="shared" si="7"/>
        <v>128</v>
      </c>
      <c r="B379" s="146" t="s">
        <v>1079</v>
      </c>
      <c r="C379" s="142" t="s">
        <v>1080</v>
      </c>
      <c r="D379" s="32" t="s">
        <v>1081</v>
      </c>
      <c r="E379" s="33" t="s">
        <v>38</v>
      </c>
      <c r="F379" s="34">
        <v>41612</v>
      </c>
      <c r="G379" s="60" t="s">
        <v>751</v>
      </c>
      <c r="H379" s="61" t="s">
        <v>674</v>
      </c>
      <c r="I379" s="35" t="s">
        <v>1060</v>
      </c>
      <c r="J379" s="35"/>
      <c r="K379" s="25">
        <v>32397</v>
      </c>
      <c r="L379" s="180"/>
      <c r="M379" s="141">
        <v>556188</v>
      </c>
      <c r="N379" s="153"/>
      <c r="O379" s="153"/>
      <c r="P379" s="153"/>
      <c r="Q379" s="154"/>
    </row>
    <row r="380" spans="1:17" s="155" customFormat="1" ht="21" customHeight="1">
      <c r="A380" s="21">
        <f t="shared" si="7"/>
        <v>129</v>
      </c>
      <c r="B380" s="146" t="s">
        <v>1082</v>
      </c>
      <c r="C380" s="142" t="s">
        <v>1083</v>
      </c>
      <c r="D380" s="32" t="s">
        <v>1084</v>
      </c>
      <c r="E380" s="33" t="s">
        <v>38</v>
      </c>
      <c r="F380" s="34">
        <v>42523</v>
      </c>
      <c r="G380" s="60" t="s">
        <v>751</v>
      </c>
      <c r="H380" s="61" t="s">
        <v>674</v>
      </c>
      <c r="I380" s="35" t="s">
        <v>1060</v>
      </c>
      <c r="J380" s="35"/>
      <c r="K380" s="25">
        <v>35258</v>
      </c>
      <c r="L380" s="180"/>
      <c r="M380" s="141">
        <v>1311383</v>
      </c>
      <c r="N380" s="153"/>
      <c r="O380" s="153"/>
      <c r="P380" s="153"/>
      <c r="Q380" s="154"/>
    </row>
    <row r="381" spans="1:17" s="155" customFormat="1" ht="21" customHeight="1">
      <c r="A381" s="21">
        <f t="shared" si="7"/>
        <v>130</v>
      </c>
      <c r="B381" s="146" t="s">
        <v>1085</v>
      </c>
      <c r="C381" s="142" t="s">
        <v>1086</v>
      </c>
      <c r="D381" s="32" t="s">
        <v>1087</v>
      </c>
      <c r="E381" s="33" t="s">
        <v>38</v>
      </c>
      <c r="F381" s="34">
        <v>42529</v>
      </c>
      <c r="G381" s="60" t="s">
        <v>751</v>
      </c>
      <c r="H381" s="61" t="s">
        <v>674</v>
      </c>
      <c r="I381" s="35" t="s">
        <v>1060</v>
      </c>
      <c r="J381" s="35"/>
      <c r="K381" s="25">
        <v>33425</v>
      </c>
      <c r="L381" s="180"/>
      <c r="M381" s="141">
        <v>1311365</v>
      </c>
      <c r="N381" s="153"/>
      <c r="O381" s="153"/>
      <c r="P381" s="153"/>
      <c r="Q381" s="154"/>
    </row>
    <row r="382" spans="1:17" s="155" customFormat="1" ht="21" customHeight="1">
      <c r="A382" s="21">
        <f t="shared" ref="A382:A424" si="8">A381+1</f>
        <v>131</v>
      </c>
      <c r="B382" s="173" t="s">
        <v>1088</v>
      </c>
      <c r="C382" s="142" t="s">
        <v>1089</v>
      </c>
      <c r="D382" s="32" t="s">
        <v>1090</v>
      </c>
      <c r="E382" s="33" t="s">
        <v>55</v>
      </c>
      <c r="F382" s="34">
        <v>38661</v>
      </c>
      <c r="G382" s="60" t="s">
        <v>881</v>
      </c>
      <c r="H382" s="61" t="s">
        <v>674</v>
      </c>
      <c r="I382" s="35" t="s">
        <v>678</v>
      </c>
      <c r="J382" s="35"/>
      <c r="K382" s="25">
        <v>31084</v>
      </c>
      <c r="L382" s="180"/>
      <c r="M382" s="141">
        <v>43970</v>
      </c>
      <c r="N382" s="153"/>
      <c r="O382" s="153"/>
      <c r="P382" s="153"/>
      <c r="Q382" s="154"/>
    </row>
    <row r="383" spans="1:17" s="155" customFormat="1" ht="21" customHeight="1">
      <c r="A383" s="21">
        <f t="shared" si="8"/>
        <v>132</v>
      </c>
      <c r="B383" s="204" t="s">
        <v>1091</v>
      </c>
      <c r="C383" s="142" t="s">
        <v>1092</v>
      </c>
      <c r="D383" s="32" t="s">
        <v>1093</v>
      </c>
      <c r="E383" s="33" t="s">
        <v>55</v>
      </c>
      <c r="F383" s="34">
        <v>39417</v>
      </c>
      <c r="G383" s="60" t="s">
        <v>487</v>
      </c>
      <c r="H383" s="61" t="s">
        <v>674</v>
      </c>
      <c r="I383" s="35" t="s">
        <v>678</v>
      </c>
      <c r="J383" s="35"/>
      <c r="K383" s="25">
        <v>27577</v>
      </c>
      <c r="L383" s="180"/>
      <c r="M383" s="141">
        <v>181672</v>
      </c>
      <c r="N383" s="153"/>
      <c r="O383" s="153"/>
      <c r="P383" s="153"/>
      <c r="Q383" s="154"/>
    </row>
    <row r="384" spans="1:17" s="155" customFormat="1" ht="21" customHeight="1">
      <c r="A384" s="21">
        <f t="shared" si="8"/>
        <v>133</v>
      </c>
      <c r="B384" s="173" t="s">
        <v>1094</v>
      </c>
      <c r="C384" s="142" t="s">
        <v>1095</v>
      </c>
      <c r="D384" s="32" t="s">
        <v>1096</v>
      </c>
      <c r="E384" s="33" t="s">
        <v>38</v>
      </c>
      <c r="F384" s="34">
        <v>40274</v>
      </c>
      <c r="G384" s="60" t="s">
        <v>1097</v>
      </c>
      <c r="H384" s="61" t="s">
        <v>674</v>
      </c>
      <c r="I384" s="35" t="s">
        <v>678</v>
      </c>
      <c r="J384" s="35"/>
      <c r="K384" s="25">
        <v>29495</v>
      </c>
      <c r="L384" s="180"/>
      <c r="M384" s="141">
        <v>621726</v>
      </c>
      <c r="N384" s="153"/>
      <c r="O384" s="153"/>
      <c r="P384" s="153"/>
      <c r="Q384" s="154"/>
    </row>
    <row r="385" spans="1:17" s="155" customFormat="1" ht="21" customHeight="1">
      <c r="A385" s="21">
        <f t="shared" si="8"/>
        <v>134</v>
      </c>
      <c r="B385" s="173" t="s">
        <v>1098</v>
      </c>
      <c r="C385" s="142" t="s">
        <v>1099</v>
      </c>
      <c r="D385" s="32" t="s">
        <v>1100</v>
      </c>
      <c r="E385" s="33" t="s">
        <v>38</v>
      </c>
      <c r="F385" s="34">
        <v>40291</v>
      </c>
      <c r="G385" s="60" t="s">
        <v>1101</v>
      </c>
      <c r="H385" s="61" t="s">
        <v>674</v>
      </c>
      <c r="I385" s="35" t="s">
        <v>678</v>
      </c>
      <c r="J385" s="35"/>
      <c r="K385" s="25">
        <v>32143</v>
      </c>
      <c r="L385" s="180"/>
      <c r="M385" s="141">
        <v>640765</v>
      </c>
      <c r="N385" s="153"/>
      <c r="O385" s="153"/>
      <c r="P385" s="153"/>
      <c r="Q385" s="154"/>
    </row>
    <row r="386" spans="1:17" s="155" customFormat="1" ht="21" customHeight="1">
      <c r="A386" s="21">
        <f t="shared" si="8"/>
        <v>135</v>
      </c>
      <c r="B386" s="173" t="s">
        <v>1102</v>
      </c>
      <c r="C386" s="142" t="s">
        <v>1103</v>
      </c>
      <c r="D386" s="32" t="s">
        <v>1104</v>
      </c>
      <c r="E386" s="33" t="s">
        <v>38</v>
      </c>
      <c r="F386" s="34">
        <v>40319</v>
      </c>
      <c r="G386" s="60" t="s">
        <v>1105</v>
      </c>
      <c r="H386" s="61" t="s">
        <v>674</v>
      </c>
      <c r="I386" s="35" t="s">
        <v>678</v>
      </c>
      <c r="J386" s="35"/>
      <c r="K386" s="25">
        <v>29472</v>
      </c>
      <c r="L386" s="180"/>
      <c r="M386" s="141">
        <v>624858</v>
      </c>
      <c r="N386" s="153"/>
      <c r="O386" s="153"/>
      <c r="P386" s="153"/>
      <c r="Q386" s="154"/>
    </row>
    <row r="387" spans="1:17" s="155" customFormat="1" ht="21" customHeight="1">
      <c r="A387" s="21">
        <f t="shared" si="8"/>
        <v>136</v>
      </c>
      <c r="B387" s="173" t="s">
        <v>1106</v>
      </c>
      <c r="C387" s="142" t="s">
        <v>1107</v>
      </c>
      <c r="D387" s="32" t="s">
        <v>1108</v>
      </c>
      <c r="E387" s="33" t="s">
        <v>38</v>
      </c>
      <c r="F387" s="34">
        <v>40442</v>
      </c>
      <c r="G387" s="205" t="s">
        <v>1109</v>
      </c>
      <c r="H387" s="61" t="s">
        <v>674</v>
      </c>
      <c r="I387" s="35" t="s">
        <v>678</v>
      </c>
      <c r="J387" s="35"/>
      <c r="K387" s="25">
        <v>34257</v>
      </c>
      <c r="L387" s="180"/>
      <c r="M387" s="141">
        <v>640475</v>
      </c>
      <c r="N387" s="153"/>
      <c r="O387" s="153"/>
      <c r="P387" s="153"/>
      <c r="Q387" s="154"/>
    </row>
    <row r="388" spans="1:17" s="155" customFormat="1" ht="21" customHeight="1">
      <c r="A388" s="21">
        <f t="shared" si="8"/>
        <v>137</v>
      </c>
      <c r="B388" s="173" t="s">
        <v>1110</v>
      </c>
      <c r="C388" s="142" t="s">
        <v>1111</v>
      </c>
      <c r="D388" s="32" t="s">
        <v>1112</v>
      </c>
      <c r="E388" s="33" t="s">
        <v>55</v>
      </c>
      <c r="F388" s="34">
        <v>40763</v>
      </c>
      <c r="G388" s="60" t="s">
        <v>487</v>
      </c>
      <c r="H388" s="61" t="s">
        <v>674</v>
      </c>
      <c r="I388" s="35" t="s">
        <v>678</v>
      </c>
      <c r="J388" s="35"/>
      <c r="K388" s="25">
        <v>27857</v>
      </c>
      <c r="L388" s="180"/>
      <c r="M388" s="141">
        <v>651871</v>
      </c>
      <c r="N388" s="153"/>
      <c r="O388" s="153"/>
      <c r="P388" s="153"/>
      <c r="Q388" s="154"/>
    </row>
    <row r="389" spans="1:17" s="155" customFormat="1" ht="21" customHeight="1">
      <c r="A389" s="21">
        <f t="shared" si="8"/>
        <v>138</v>
      </c>
      <c r="B389" s="173" t="s">
        <v>1113</v>
      </c>
      <c r="C389" s="142" t="s">
        <v>1114</v>
      </c>
      <c r="D389" s="32" t="s">
        <v>1115</v>
      </c>
      <c r="E389" s="33" t="s">
        <v>38</v>
      </c>
      <c r="F389" s="34">
        <v>40801</v>
      </c>
      <c r="G389" s="60" t="s">
        <v>1116</v>
      </c>
      <c r="H389" s="61" t="s">
        <v>674</v>
      </c>
      <c r="I389" s="35" t="s">
        <v>678</v>
      </c>
      <c r="J389" s="35"/>
      <c r="K389" s="25">
        <v>33669</v>
      </c>
      <c r="L389" s="180"/>
      <c r="M389" s="141">
        <v>651972</v>
      </c>
      <c r="N389" s="153"/>
      <c r="O389" s="153"/>
      <c r="P389" s="153"/>
      <c r="Q389" s="154"/>
    </row>
    <row r="390" spans="1:17" s="155" customFormat="1" ht="21" customHeight="1">
      <c r="A390" s="21">
        <f t="shared" si="8"/>
        <v>139</v>
      </c>
      <c r="B390" s="173" t="s">
        <v>1117</v>
      </c>
      <c r="C390" s="142" t="s">
        <v>1118</v>
      </c>
      <c r="D390" s="32" t="s">
        <v>1119</v>
      </c>
      <c r="E390" s="33" t="s">
        <v>38</v>
      </c>
      <c r="F390" s="34">
        <v>40840</v>
      </c>
      <c r="G390" s="60" t="s">
        <v>1101</v>
      </c>
      <c r="H390" s="61" t="s">
        <v>674</v>
      </c>
      <c r="I390" s="35" t="s">
        <v>678</v>
      </c>
      <c r="J390" s="35"/>
      <c r="K390" s="25">
        <v>29749</v>
      </c>
      <c r="L390" s="180"/>
      <c r="M390" s="141">
        <v>651863</v>
      </c>
      <c r="N390" s="153"/>
      <c r="O390" s="153"/>
      <c r="P390" s="153"/>
      <c r="Q390" s="154"/>
    </row>
    <row r="391" spans="1:17" s="155" customFormat="1" ht="21" customHeight="1">
      <c r="A391" s="21">
        <f t="shared" si="8"/>
        <v>140</v>
      </c>
      <c r="B391" s="173" t="s">
        <v>1120</v>
      </c>
      <c r="C391" s="142" t="s">
        <v>1121</v>
      </c>
      <c r="D391" s="32" t="s">
        <v>1122</v>
      </c>
      <c r="E391" s="33" t="s">
        <v>55</v>
      </c>
      <c r="F391" s="34">
        <v>39351</v>
      </c>
      <c r="G391" s="60" t="s">
        <v>1101</v>
      </c>
      <c r="H391" s="61" t="s">
        <v>674</v>
      </c>
      <c r="I391" s="35" t="s">
        <v>143</v>
      </c>
      <c r="J391" s="35"/>
      <c r="K391" s="25">
        <v>32997</v>
      </c>
      <c r="L391" s="180"/>
      <c r="M391" s="141">
        <v>171702</v>
      </c>
      <c r="N391" s="153"/>
      <c r="O391" s="153"/>
      <c r="P391" s="153"/>
      <c r="Q391" s="154"/>
    </row>
    <row r="392" spans="1:17" s="155" customFormat="1" ht="21" customHeight="1">
      <c r="A392" s="21">
        <f t="shared" si="8"/>
        <v>141</v>
      </c>
      <c r="B392" s="191" t="s">
        <v>1123</v>
      </c>
      <c r="C392" s="142" t="s">
        <v>1124</v>
      </c>
      <c r="D392" s="32" t="s">
        <v>1125</v>
      </c>
      <c r="E392" s="33" t="s">
        <v>38</v>
      </c>
      <c r="F392" s="34">
        <v>41046</v>
      </c>
      <c r="G392" s="205" t="s">
        <v>639</v>
      </c>
      <c r="H392" s="61" t="s">
        <v>674</v>
      </c>
      <c r="I392" s="35" t="s">
        <v>678</v>
      </c>
      <c r="J392" s="35"/>
      <c r="K392" s="25">
        <v>31846</v>
      </c>
      <c r="L392" s="180"/>
      <c r="M392" s="141">
        <v>651865</v>
      </c>
      <c r="N392" s="153"/>
      <c r="O392" s="153"/>
      <c r="P392" s="153"/>
      <c r="Q392" s="154"/>
    </row>
    <row r="393" spans="1:17" s="155" customFormat="1" ht="21" customHeight="1">
      <c r="A393" s="21">
        <f t="shared" si="8"/>
        <v>142</v>
      </c>
      <c r="B393" s="146" t="s">
        <v>1126</v>
      </c>
      <c r="C393" s="142" t="s">
        <v>1127</v>
      </c>
      <c r="D393" s="206" t="s">
        <v>1128</v>
      </c>
      <c r="E393" s="207" t="s">
        <v>55</v>
      </c>
      <c r="F393" s="34">
        <v>41122</v>
      </c>
      <c r="G393" s="208" t="s">
        <v>639</v>
      </c>
      <c r="H393" s="71" t="s">
        <v>674</v>
      </c>
      <c r="I393" s="35" t="s">
        <v>678</v>
      </c>
      <c r="J393" s="35"/>
      <c r="K393" s="25">
        <v>33729</v>
      </c>
      <c r="L393" s="180"/>
      <c r="M393" s="141">
        <v>569656</v>
      </c>
      <c r="N393" s="153"/>
      <c r="O393" s="153"/>
      <c r="P393" s="153"/>
      <c r="Q393" s="154"/>
    </row>
    <row r="394" spans="1:17" s="155" customFormat="1" ht="21" customHeight="1">
      <c r="A394" s="21">
        <f t="shared" si="8"/>
        <v>143</v>
      </c>
      <c r="B394" s="173" t="s">
        <v>1129</v>
      </c>
      <c r="C394" s="142" t="s">
        <v>1130</v>
      </c>
      <c r="D394" s="32" t="s">
        <v>1131</v>
      </c>
      <c r="E394" s="33" t="s">
        <v>38</v>
      </c>
      <c r="F394" s="34">
        <v>41153</v>
      </c>
      <c r="G394" s="205" t="s">
        <v>1132</v>
      </c>
      <c r="H394" s="61" t="s">
        <v>674</v>
      </c>
      <c r="I394" s="35" t="s">
        <v>678</v>
      </c>
      <c r="J394" s="35"/>
      <c r="K394" s="25">
        <v>30051</v>
      </c>
      <c r="L394" s="180"/>
      <c r="M394" s="141">
        <v>43948</v>
      </c>
      <c r="N394" s="153"/>
      <c r="O394" s="153"/>
      <c r="P394" s="153"/>
      <c r="Q394" s="154"/>
    </row>
    <row r="395" spans="1:17" s="155" customFormat="1" ht="21" customHeight="1">
      <c r="A395" s="21">
        <f t="shared" si="8"/>
        <v>144</v>
      </c>
      <c r="B395" s="173" t="s">
        <v>1133</v>
      </c>
      <c r="C395" s="142" t="s">
        <v>1134</v>
      </c>
      <c r="D395" s="32" t="s">
        <v>1135</v>
      </c>
      <c r="E395" s="33" t="s">
        <v>55</v>
      </c>
      <c r="F395" s="34">
        <v>41465</v>
      </c>
      <c r="G395" s="60" t="s">
        <v>487</v>
      </c>
      <c r="H395" s="61" t="s">
        <v>674</v>
      </c>
      <c r="I395" s="35" t="s">
        <v>678</v>
      </c>
      <c r="J395" s="35"/>
      <c r="K395" s="25">
        <v>25204</v>
      </c>
      <c r="L395" s="180"/>
      <c r="M395" s="141">
        <v>1131084</v>
      </c>
      <c r="N395" s="153"/>
      <c r="O395" s="153"/>
      <c r="P395" s="153"/>
      <c r="Q395" s="154"/>
    </row>
    <row r="396" spans="1:17" s="155" customFormat="1" ht="21" customHeight="1">
      <c r="A396" s="21">
        <f t="shared" si="8"/>
        <v>145</v>
      </c>
      <c r="B396" s="146" t="s">
        <v>1136</v>
      </c>
      <c r="C396" s="142" t="s">
        <v>1137</v>
      </c>
      <c r="D396" s="32" t="s">
        <v>1138</v>
      </c>
      <c r="E396" s="33" t="s">
        <v>38</v>
      </c>
      <c r="F396" s="34">
        <v>41956</v>
      </c>
      <c r="G396" s="60" t="s">
        <v>1101</v>
      </c>
      <c r="H396" s="61" t="s">
        <v>674</v>
      </c>
      <c r="I396" s="35" t="s">
        <v>678</v>
      </c>
      <c r="J396" s="35"/>
      <c r="K396" s="25">
        <v>31535</v>
      </c>
      <c r="L396" s="180"/>
      <c r="M396" s="141">
        <v>621672</v>
      </c>
      <c r="N396" s="153"/>
      <c r="O396" s="153"/>
      <c r="P396" s="153"/>
      <c r="Q396" s="154"/>
    </row>
    <row r="397" spans="1:17" s="155" customFormat="1" ht="21" customHeight="1">
      <c r="A397" s="21">
        <f t="shared" si="8"/>
        <v>146</v>
      </c>
      <c r="B397" s="146" t="s">
        <v>1139</v>
      </c>
      <c r="C397" s="142" t="s">
        <v>1140</v>
      </c>
      <c r="D397" s="32" t="s">
        <v>1141</v>
      </c>
      <c r="E397" s="33" t="s">
        <v>55</v>
      </c>
      <c r="F397" s="34">
        <v>42584</v>
      </c>
      <c r="G397" s="60" t="s">
        <v>487</v>
      </c>
      <c r="H397" s="61" t="s">
        <v>674</v>
      </c>
      <c r="I397" s="35" t="s">
        <v>678</v>
      </c>
      <c r="J397" s="35"/>
      <c r="K397" s="25">
        <v>26038</v>
      </c>
      <c r="L397" s="180"/>
      <c r="M397" s="141">
        <v>1311368</v>
      </c>
      <c r="N397" s="153"/>
      <c r="O397" s="153"/>
      <c r="P397" s="153"/>
      <c r="Q397" s="154"/>
    </row>
    <row r="398" spans="1:17" s="155" customFormat="1" ht="21" customHeight="1">
      <c r="A398" s="21">
        <f t="shared" si="8"/>
        <v>147</v>
      </c>
      <c r="B398" s="146" t="s">
        <v>1142</v>
      </c>
      <c r="C398" s="142" t="s">
        <v>1143</v>
      </c>
      <c r="D398" s="32" t="s">
        <v>1144</v>
      </c>
      <c r="E398" s="33" t="s">
        <v>38</v>
      </c>
      <c r="F398" s="34" t="s">
        <v>1145</v>
      </c>
      <c r="G398" s="60" t="s">
        <v>1101</v>
      </c>
      <c r="H398" s="61" t="s">
        <v>674</v>
      </c>
      <c r="I398" s="35" t="s">
        <v>678</v>
      </c>
      <c r="J398" s="35"/>
      <c r="K398" s="25">
        <v>34822</v>
      </c>
      <c r="L398" s="180"/>
      <c r="M398" s="141" t="s">
        <v>1146</v>
      </c>
      <c r="N398" s="153"/>
      <c r="O398" s="153"/>
      <c r="P398" s="153"/>
      <c r="Q398" s="154"/>
    </row>
    <row r="399" spans="1:17" s="155" customFormat="1" ht="21" customHeight="1">
      <c r="A399" s="21">
        <f t="shared" si="8"/>
        <v>148</v>
      </c>
      <c r="B399" s="146" t="s">
        <v>1147</v>
      </c>
      <c r="C399" s="142" t="s">
        <v>1148</v>
      </c>
      <c r="D399" s="32" t="s">
        <v>1149</v>
      </c>
      <c r="E399" s="33" t="s">
        <v>38</v>
      </c>
      <c r="F399" s="34">
        <v>43011</v>
      </c>
      <c r="G399" s="60" t="s">
        <v>1101</v>
      </c>
      <c r="H399" s="61" t="s">
        <v>674</v>
      </c>
      <c r="I399" s="35" t="s">
        <v>678</v>
      </c>
      <c r="J399" s="35"/>
      <c r="K399" s="25">
        <v>32994</v>
      </c>
      <c r="L399" s="180"/>
      <c r="M399" s="141" t="s">
        <v>1150</v>
      </c>
      <c r="N399" s="153"/>
      <c r="O399" s="153"/>
      <c r="P399" s="153"/>
      <c r="Q399" s="154"/>
    </row>
    <row r="400" spans="1:17" s="155" customFormat="1" ht="21" customHeight="1">
      <c r="A400" s="21">
        <f t="shared" si="8"/>
        <v>149</v>
      </c>
      <c r="B400" s="146" t="s">
        <v>1151</v>
      </c>
      <c r="C400" s="142" t="s">
        <v>1152</v>
      </c>
      <c r="D400" s="32" t="s">
        <v>1153</v>
      </c>
      <c r="E400" s="33" t="s">
        <v>55</v>
      </c>
      <c r="F400" s="34">
        <v>43178</v>
      </c>
      <c r="G400" s="60" t="s">
        <v>1101</v>
      </c>
      <c r="H400" s="61" t="s">
        <v>674</v>
      </c>
      <c r="I400" s="35" t="s">
        <v>678</v>
      </c>
      <c r="J400" s="35"/>
      <c r="K400" s="25">
        <v>43906</v>
      </c>
      <c r="L400" s="180"/>
      <c r="M400" s="141" t="s">
        <v>1154</v>
      </c>
      <c r="N400" s="153"/>
      <c r="O400" s="153"/>
      <c r="P400" s="153"/>
      <c r="Q400" s="154"/>
    </row>
    <row r="401" spans="1:17" s="155" customFormat="1" ht="21" customHeight="1">
      <c r="A401" s="21">
        <f t="shared" si="8"/>
        <v>150</v>
      </c>
      <c r="B401" s="146" t="s">
        <v>1155</v>
      </c>
      <c r="C401" s="142" t="s">
        <v>1156</v>
      </c>
      <c r="D401" s="32" t="s">
        <v>1157</v>
      </c>
      <c r="E401" s="33" t="s">
        <v>55</v>
      </c>
      <c r="F401" s="34">
        <v>43528</v>
      </c>
      <c r="G401" s="60" t="s">
        <v>1101</v>
      </c>
      <c r="H401" s="61" t="s">
        <v>674</v>
      </c>
      <c r="I401" s="35" t="s">
        <v>678</v>
      </c>
      <c r="J401" s="35"/>
      <c r="K401" s="25">
        <v>29047</v>
      </c>
      <c r="L401" s="180"/>
      <c r="M401" s="141" t="s">
        <v>1158</v>
      </c>
      <c r="N401" s="153"/>
      <c r="O401" s="153"/>
      <c r="P401" s="153"/>
      <c r="Q401" s="154"/>
    </row>
    <row r="402" spans="1:17" s="155" customFormat="1" ht="21" customHeight="1">
      <c r="A402" s="21">
        <f t="shared" si="8"/>
        <v>151</v>
      </c>
      <c r="B402" s="146" t="s">
        <v>1159</v>
      </c>
      <c r="C402" s="142" t="s">
        <v>1160</v>
      </c>
      <c r="D402" s="32" t="s">
        <v>1161</v>
      </c>
      <c r="E402" s="33" t="s">
        <v>55</v>
      </c>
      <c r="F402" s="34">
        <v>43578</v>
      </c>
      <c r="G402" s="60" t="s">
        <v>1101</v>
      </c>
      <c r="H402" s="61" t="s">
        <v>674</v>
      </c>
      <c r="I402" s="35" t="s">
        <v>955</v>
      </c>
      <c r="J402" s="35"/>
      <c r="K402" s="25">
        <v>36900</v>
      </c>
      <c r="L402" s="180"/>
      <c r="M402" s="141" t="s">
        <v>1162</v>
      </c>
      <c r="N402" s="160"/>
      <c r="O402" s="160"/>
      <c r="P402" s="160"/>
      <c r="Q402" s="161"/>
    </row>
    <row r="403" spans="1:17" s="155" customFormat="1" ht="21" customHeight="1">
      <c r="A403" s="21">
        <f t="shared" si="8"/>
        <v>152</v>
      </c>
      <c r="B403" s="146" t="s">
        <v>1163</v>
      </c>
      <c r="C403" s="142" t="s">
        <v>1164</v>
      </c>
      <c r="D403" s="32" t="s">
        <v>1165</v>
      </c>
      <c r="E403" s="33" t="s">
        <v>55</v>
      </c>
      <c r="F403" s="34">
        <v>43579</v>
      </c>
      <c r="G403" s="60" t="s">
        <v>1101</v>
      </c>
      <c r="H403" s="61" t="s">
        <v>674</v>
      </c>
      <c r="I403" s="35" t="s">
        <v>955</v>
      </c>
      <c r="J403" s="35"/>
      <c r="K403" s="25">
        <v>34621</v>
      </c>
      <c r="L403" s="180"/>
      <c r="M403" s="141" t="s">
        <v>1166</v>
      </c>
      <c r="N403" s="160"/>
      <c r="O403" s="160"/>
      <c r="P403" s="160"/>
      <c r="Q403" s="161"/>
    </row>
    <row r="404" spans="1:17" s="155" customFormat="1" ht="21" customHeight="1">
      <c r="A404" s="21">
        <f t="shared" si="8"/>
        <v>153</v>
      </c>
      <c r="B404" s="146" t="s">
        <v>1167</v>
      </c>
      <c r="C404" s="142" t="s">
        <v>1168</v>
      </c>
      <c r="D404" s="98" t="s">
        <v>1169</v>
      </c>
      <c r="E404" s="33" t="s">
        <v>38</v>
      </c>
      <c r="F404" s="34">
        <v>43601</v>
      </c>
      <c r="G404" s="112" t="s">
        <v>751</v>
      </c>
      <c r="H404" s="190" t="s">
        <v>674</v>
      </c>
      <c r="I404" s="35" t="s">
        <v>955</v>
      </c>
      <c r="J404" s="35"/>
      <c r="K404" s="25">
        <v>33708</v>
      </c>
      <c r="L404" s="180"/>
      <c r="M404" s="141" t="s">
        <v>1170</v>
      </c>
      <c r="N404" s="160"/>
      <c r="O404" s="160"/>
      <c r="P404" s="160"/>
      <c r="Q404" s="161"/>
    </row>
    <row r="405" spans="1:17" s="155" customFormat="1" ht="21" customHeight="1">
      <c r="A405" s="21">
        <f t="shared" si="8"/>
        <v>154</v>
      </c>
      <c r="B405" s="146" t="s">
        <v>1171</v>
      </c>
      <c r="C405" s="142" t="s">
        <v>1172</v>
      </c>
      <c r="D405" s="32" t="s">
        <v>1173</v>
      </c>
      <c r="E405" s="33" t="s">
        <v>55</v>
      </c>
      <c r="F405" s="34">
        <v>43623</v>
      </c>
      <c r="G405" s="112" t="s">
        <v>751</v>
      </c>
      <c r="H405" s="190" t="s">
        <v>674</v>
      </c>
      <c r="I405" s="35" t="s">
        <v>955</v>
      </c>
      <c r="J405" s="35"/>
      <c r="K405" s="25">
        <v>36998</v>
      </c>
      <c r="L405" s="158">
        <v>31039667</v>
      </c>
      <c r="M405" s="141" t="s">
        <v>1174</v>
      </c>
      <c r="N405" s="172" t="s">
        <v>1175</v>
      </c>
      <c r="O405" s="172" t="s">
        <v>1176</v>
      </c>
      <c r="P405" s="172" t="s">
        <v>1177</v>
      </c>
      <c r="Q405" s="161" t="s">
        <v>1178</v>
      </c>
    </row>
    <row r="406" spans="1:17" s="155" customFormat="1" ht="21" customHeight="1">
      <c r="A406" s="21">
        <f t="shared" si="8"/>
        <v>155</v>
      </c>
      <c r="B406" s="146" t="s">
        <v>1179</v>
      </c>
      <c r="C406" s="142" t="s">
        <v>1180</v>
      </c>
      <c r="D406" s="32" t="s">
        <v>1181</v>
      </c>
      <c r="E406" s="33" t="s">
        <v>38</v>
      </c>
      <c r="F406" s="34">
        <v>43654</v>
      </c>
      <c r="G406" s="60" t="s">
        <v>1101</v>
      </c>
      <c r="H406" s="61" t="s">
        <v>674</v>
      </c>
      <c r="I406" s="35" t="s">
        <v>955</v>
      </c>
      <c r="J406" s="35"/>
      <c r="K406" s="25">
        <v>34911</v>
      </c>
      <c r="L406" s="158">
        <v>20894311</v>
      </c>
      <c r="M406" s="141" t="s">
        <v>1182</v>
      </c>
      <c r="N406" s="172">
        <v>888210768</v>
      </c>
      <c r="O406" s="172">
        <v>975309007</v>
      </c>
      <c r="P406" s="172" t="s">
        <v>1183</v>
      </c>
      <c r="Q406" s="75" t="s">
        <v>1184</v>
      </c>
    </row>
    <row r="407" spans="1:17" s="155" customFormat="1" ht="21" customHeight="1">
      <c r="A407" s="21">
        <f t="shared" si="8"/>
        <v>156</v>
      </c>
      <c r="B407" s="146" t="s">
        <v>1185</v>
      </c>
      <c r="C407" s="142" t="s">
        <v>1186</v>
      </c>
      <c r="D407" s="32" t="s">
        <v>1187</v>
      </c>
      <c r="E407" s="33" t="s">
        <v>55</v>
      </c>
      <c r="F407" s="34">
        <v>43651</v>
      </c>
      <c r="G407" s="60" t="s">
        <v>1101</v>
      </c>
      <c r="H407" s="61" t="s">
        <v>674</v>
      </c>
      <c r="I407" s="35" t="s">
        <v>955</v>
      </c>
      <c r="J407" s="35"/>
      <c r="K407" s="25">
        <v>37175</v>
      </c>
      <c r="L407" s="158">
        <v>21278797</v>
      </c>
      <c r="M407" s="141" t="s">
        <v>1188</v>
      </c>
      <c r="N407" s="172" t="s">
        <v>1189</v>
      </c>
      <c r="O407" s="172" t="s">
        <v>1190</v>
      </c>
      <c r="P407" s="172" t="s">
        <v>1191</v>
      </c>
      <c r="Q407" s="75" t="s">
        <v>1192</v>
      </c>
    </row>
    <row r="408" spans="1:17" s="155" customFormat="1" ht="21" customHeight="1">
      <c r="A408" s="21">
        <f t="shared" si="8"/>
        <v>157</v>
      </c>
      <c r="B408" s="146" t="s">
        <v>1193</v>
      </c>
      <c r="C408" s="142" t="s">
        <v>1194</v>
      </c>
      <c r="D408" s="32" t="s">
        <v>1195</v>
      </c>
      <c r="E408" s="33" t="s">
        <v>55</v>
      </c>
      <c r="F408" s="34">
        <v>43651</v>
      </c>
      <c r="G408" s="60" t="s">
        <v>1101</v>
      </c>
      <c r="H408" s="61" t="s">
        <v>674</v>
      </c>
      <c r="I408" s="35" t="s">
        <v>784</v>
      </c>
      <c r="J408" s="35"/>
      <c r="K408" s="25">
        <v>32331</v>
      </c>
      <c r="L408" s="158">
        <v>30997959</v>
      </c>
      <c r="M408" s="141" t="s">
        <v>1196</v>
      </c>
      <c r="N408" s="172" t="s">
        <v>1197</v>
      </c>
      <c r="O408" s="172" t="s">
        <v>1198</v>
      </c>
      <c r="P408" s="172" t="s">
        <v>1191</v>
      </c>
      <c r="Q408" s="75" t="s">
        <v>1178</v>
      </c>
    </row>
    <row r="409" spans="1:17" s="155" customFormat="1" ht="21" customHeight="1">
      <c r="A409" s="21">
        <f t="shared" si="8"/>
        <v>158</v>
      </c>
      <c r="B409" s="146" t="s">
        <v>1199</v>
      </c>
      <c r="C409" s="142" t="s">
        <v>1200</v>
      </c>
      <c r="D409" s="32" t="s">
        <v>1201</v>
      </c>
      <c r="E409" s="33" t="s">
        <v>38</v>
      </c>
      <c r="F409" s="34">
        <v>43651</v>
      </c>
      <c r="G409" s="60" t="s">
        <v>1101</v>
      </c>
      <c r="H409" s="61" t="s">
        <v>674</v>
      </c>
      <c r="I409" s="35" t="s">
        <v>818</v>
      </c>
      <c r="J409" s="35"/>
      <c r="K409" s="25">
        <v>34890</v>
      </c>
      <c r="L409" s="158">
        <v>50865947</v>
      </c>
      <c r="M409" s="141" t="s">
        <v>1202</v>
      </c>
      <c r="N409" s="172" t="s">
        <v>1203</v>
      </c>
      <c r="O409" s="172" t="s">
        <v>1204</v>
      </c>
      <c r="P409" s="172" t="s">
        <v>1205</v>
      </c>
      <c r="Q409" s="75" t="s">
        <v>1206</v>
      </c>
    </row>
    <row r="410" spans="1:17" s="155" customFormat="1" ht="21" customHeight="1">
      <c r="A410" s="21">
        <f t="shared" si="8"/>
        <v>159</v>
      </c>
      <c r="B410" s="146" t="s">
        <v>1207</v>
      </c>
      <c r="C410" s="142" t="s">
        <v>1208</v>
      </c>
      <c r="D410" s="32" t="s">
        <v>1209</v>
      </c>
      <c r="E410" s="33" t="s">
        <v>38</v>
      </c>
      <c r="F410" s="34">
        <v>43684</v>
      </c>
      <c r="G410" s="60" t="s">
        <v>1101</v>
      </c>
      <c r="H410" s="61" t="s">
        <v>674</v>
      </c>
      <c r="I410" s="35" t="s">
        <v>846</v>
      </c>
      <c r="J410" s="35"/>
      <c r="K410" s="25">
        <v>36985</v>
      </c>
      <c r="L410" s="158">
        <v>101335005</v>
      </c>
      <c r="M410" s="141" t="s">
        <v>1210</v>
      </c>
      <c r="N410" s="172">
        <v>101335005</v>
      </c>
      <c r="O410" s="172" t="s">
        <v>1211</v>
      </c>
      <c r="P410" s="172" t="s">
        <v>1212</v>
      </c>
      <c r="Q410" s="75" t="s">
        <v>1213</v>
      </c>
    </row>
    <row r="411" spans="1:17" s="155" customFormat="1" ht="21" customHeight="1">
      <c r="A411" s="21">
        <f t="shared" si="8"/>
        <v>160</v>
      </c>
      <c r="B411" s="146" t="s">
        <v>1214</v>
      </c>
      <c r="C411" s="142" t="s">
        <v>1215</v>
      </c>
      <c r="D411" s="32" t="s">
        <v>1216</v>
      </c>
      <c r="E411" s="33" t="s">
        <v>38</v>
      </c>
      <c r="F411" s="34">
        <v>43690</v>
      </c>
      <c r="G411" s="60" t="s">
        <v>1101</v>
      </c>
      <c r="H411" s="61" t="s">
        <v>674</v>
      </c>
      <c r="I411" s="35" t="s">
        <v>998</v>
      </c>
      <c r="J411" s="35"/>
      <c r="K411" s="25">
        <v>29652</v>
      </c>
      <c r="L411" s="158">
        <v>309541</v>
      </c>
      <c r="M411" s="141" t="s">
        <v>1217</v>
      </c>
      <c r="N411" s="160" t="s">
        <v>1218</v>
      </c>
      <c r="O411" s="160"/>
      <c r="P411" s="160"/>
      <c r="Q411" s="75" t="s">
        <v>1178</v>
      </c>
    </row>
    <row r="412" spans="1:17" s="155" customFormat="1" ht="21" customHeight="1">
      <c r="A412" s="21">
        <f t="shared" si="8"/>
        <v>161</v>
      </c>
      <c r="B412" s="146" t="s">
        <v>1219</v>
      </c>
      <c r="C412" s="142" t="s">
        <v>1220</v>
      </c>
      <c r="D412" s="32" t="s">
        <v>1221</v>
      </c>
      <c r="E412" s="33" t="s">
        <v>55</v>
      </c>
      <c r="F412" s="34">
        <v>43696</v>
      </c>
      <c r="G412" s="60" t="s">
        <v>1101</v>
      </c>
      <c r="H412" s="61" t="s">
        <v>674</v>
      </c>
      <c r="I412" s="35" t="s">
        <v>784</v>
      </c>
      <c r="J412" s="35"/>
      <c r="K412" s="25">
        <v>36901</v>
      </c>
      <c r="L412" s="158">
        <v>21251007</v>
      </c>
      <c r="M412" s="141" t="s">
        <v>1222</v>
      </c>
      <c r="N412" s="160" t="s">
        <v>1223</v>
      </c>
      <c r="O412" s="160" t="s">
        <v>1224</v>
      </c>
      <c r="P412" s="172" t="s">
        <v>1225</v>
      </c>
      <c r="Q412" s="75" t="s">
        <v>1192</v>
      </c>
    </row>
    <row r="413" spans="1:17" s="155" customFormat="1" ht="21" customHeight="1">
      <c r="A413" s="21">
        <f t="shared" si="8"/>
        <v>162</v>
      </c>
      <c r="B413" s="146" t="s">
        <v>1226</v>
      </c>
      <c r="C413" s="142" t="s">
        <v>1227</v>
      </c>
      <c r="D413" s="32" t="s">
        <v>1228</v>
      </c>
      <c r="E413" s="33" t="s">
        <v>38</v>
      </c>
      <c r="F413" s="34">
        <v>43754</v>
      </c>
      <c r="G413" s="60" t="s">
        <v>1101</v>
      </c>
      <c r="H413" s="61" t="s">
        <v>674</v>
      </c>
      <c r="I413" s="35" t="s">
        <v>740</v>
      </c>
      <c r="J413" s="35"/>
      <c r="K413" s="25">
        <v>34829</v>
      </c>
      <c r="L413" s="158"/>
      <c r="M413" s="141"/>
      <c r="N413" s="160"/>
      <c r="O413" s="160"/>
      <c r="P413" s="160"/>
      <c r="Q413" s="75" t="s">
        <v>1229</v>
      </c>
    </row>
    <row r="414" spans="1:17" s="155" customFormat="1" ht="21" customHeight="1">
      <c r="A414" s="21">
        <f t="shared" si="8"/>
        <v>163</v>
      </c>
      <c r="B414" s="146" t="s">
        <v>1230</v>
      </c>
      <c r="C414" s="142" t="s">
        <v>1231</v>
      </c>
      <c r="D414" s="32" t="s">
        <v>1232</v>
      </c>
      <c r="E414" s="33" t="s">
        <v>38</v>
      </c>
      <c r="F414" s="34">
        <v>43755</v>
      </c>
      <c r="G414" s="60" t="s">
        <v>1101</v>
      </c>
      <c r="H414" s="61" t="s">
        <v>674</v>
      </c>
      <c r="I414" s="35" t="s">
        <v>740</v>
      </c>
      <c r="J414" s="35"/>
      <c r="K414" s="25">
        <v>33427</v>
      </c>
      <c r="L414" s="158"/>
      <c r="M414" s="141" t="s">
        <v>1233</v>
      </c>
      <c r="N414" s="160"/>
      <c r="O414" s="160"/>
      <c r="P414" s="160"/>
      <c r="Q414" s="75" t="s">
        <v>1178</v>
      </c>
    </row>
    <row r="415" spans="1:17" s="155" customFormat="1" ht="21" customHeight="1">
      <c r="A415" s="21">
        <f t="shared" si="8"/>
        <v>164</v>
      </c>
      <c r="B415" s="146" t="s">
        <v>1234</v>
      </c>
      <c r="C415" s="142" t="s">
        <v>1235</v>
      </c>
      <c r="D415" s="32" t="s">
        <v>1236</v>
      </c>
      <c r="E415" s="33" t="s">
        <v>38</v>
      </c>
      <c r="F415" s="34">
        <v>43801</v>
      </c>
      <c r="G415" s="60" t="s">
        <v>1101</v>
      </c>
      <c r="H415" s="61" t="s">
        <v>674</v>
      </c>
      <c r="I415" s="35" t="s">
        <v>955</v>
      </c>
      <c r="J415" s="35"/>
      <c r="K415" s="25">
        <v>31569</v>
      </c>
      <c r="L415" s="158">
        <v>62122947</v>
      </c>
      <c r="M415" s="141" t="s">
        <v>1237</v>
      </c>
      <c r="N415" s="160"/>
      <c r="O415" s="160"/>
      <c r="P415" s="160"/>
      <c r="Q415" s="75" t="s">
        <v>1238</v>
      </c>
    </row>
    <row r="416" spans="1:17" s="155" customFormat="1" ht="21" customHeight="1">
      <c r="A416" s="21">
        <f t="shared" si="8"/>
        <v>165</v>
      </c>
      <c r="B416" s="146" t="s">
        <v>1239</v>
      </c>
      <c r="C416" s="142" t="s">
        <v>1240</v>
      </c>
      <c r="D416" s="32" t="s">
        <v>1241</v>
      </c>
      <c r="E416" s="33" t="s">
        <v>38</v>
      </c>
      <c r="F416" s="34">
        <v>43864</v>
      </c>
      <c r="G416" s="60" t="s">
        <v>1101</v>
      </c>
      <c r="H416" s="61" t="s">
        <v>674</v>
      </c>
      <c r="I416" s="35" t="s">
        <v>1242</v>
      </c>
      <c r="J416" s="35"/>
      <c r="K416" s="25">
        <v>32222</v>
      </c>
      <c r="L416" s="158">
        <v>30547849</v>
      </c>
      <c r="M416" s="141"/>
      <c r="N416" s="160" t="s">
        <v>1243</v>
      </c>
      <c r="O416" s="160" t="s">
        <v>1244</v>
      </c>
      <c r="P416" s="160" t="s">
        <v>1245</v>
      </c>
      <c r="Q416" s="75" t="s">
        <v>1178</v>
      </c>
    </row>
    <row r="417" spans="1:17" s="155" customFormat="1" ht="21" customHeight="1">
      <c r="A417" s="21">
        <f t="shared" si="8"/>
        <v>166</v>
      </c>
      <c r="B417" s="146" t="s">
        <v>1246</v>
      </c>
      <c r="C417" s="142" t="s">
        <v>1247</v>
      </c>
      <c r="D417" s="32" t="s">
        <v>1248</v>
      </c>
      <c r="E417" s="33" t="s">
        <v>38</v>
      </c>
      <c r="F417" s="34">
        <v>43865</v>
      </c>
      <c r="G417" s="60" t="s">
        <v>1101</v>
      </c>
      <c r="H417" s="61" t="s">
        <v>674</v>
      </c>
      <c r="I417" s="35" t="s">
        <v>818</v>
      </c>
      <c r="J417" s="35"/>
      <c r="K417" s="25">
        <v>36411</v>
      </c>
      <c r="L417" s="158">
        <v>100953627</v>
      </c>
      <c r="M417" s="141"/>
      <c r="N417" s="160"/>
      <c r="O417" s="160" t="s">
        <v>1190</v>
      </c>
      <c r="P417" s="160" t="s">
        <v>1249</v>
      </c>
      <c r="Q417" s="75" t="s">
        <v>1213</v>
      </c>
    </row>
    <row r="418" spans="1:17" s="155" customFormat="1" ht="21" customHeight="1">
      <c r="A418" s="21">
        <f t="shared" si="8"/>
        <v>167</v>
      </c>
      <c r="B418" s="65" t="s">
        <v>1250</v>
      </c>
      <c r="C418" s="85" t="s">
        <v>1251</v>
      </c>
      <c r="D418" s="32" t="s">
        <v>1252</v>
      </c>
      <c r="E418" s="33" t="s">
        <v>55</v>
      </c>
      <c r="F418" s="34">
        <v>43865</v>
      </c>
      <c r="G418" s="60" t="s">
        <v>1101</v>
      </c>
      <c r="H418" s="61" t="s">
        <v>674</v>
      </c>
      <c r="I418" s="35" t="s">
        <v>998</v>
      </c>
      <c r="J418" s="35"/>
      <c r="K418" s="25">
        <v>34187</v>
      </c>
      <c r="L418" s="158"/>
      <c r="M418" s="141"/>
      <c r="N418" s="160" t="s">
        <v>1253</v>
      </c>
      <c r="O418" s="160" t="s">
        <v>1254</v>
      </c>
      <c r="P418" s="160" t="s">
        <v>1255</v>
      </c>
      <c r="Q418" s="75" t="s">
        <v>1238</v>
      </c>
    </row>
    <row r="419" spans="1:17" s="155" customFormat="1" ht="21" customHeight="1">
      <c r="A419" s="21">
        <f t="shared" si="8"/>
        <v>168</v>
      </c>
      <c r="B419" s="65" t="s">
        <v>1256</v>
      </c>
      <c r="C419" s="85" t="s">
        <v>1257</v>
      </c>
      <c r="D419" s="32" t="s">
        <v>1258</v>
      </c>
      <c r="E419" s="33" t="s">
        <v>55</v>
      </c>
      <c r="F419" s="34">
        <v>43865</v>
      </c>
      <c r="G419" s="60" t="s">
        <v>1101</v>
      </c>
      <c r="H419" s="61" t="s">
        <v>674</v>
      </c>
      <c r="I419" s="35"/>
      <c r="J419" s="35"/>
      <c r="K419" s="25">
        <v>36047</v>
      </c>
      <c r="L419" s="158">
        <v>30921171</v>
      </c>
      <c r="M419" s="141"/>
      <c r="N419" s="160"/>
      <c r="O419" s="160"/>
      <c r="P419" s="160"/>
      <c r="Q419" s="75" t="s">
        <v>1178</v>
      </c>
    </row>
    <row r="420" spans="1:17" s="155" customFormat="1" ht="21" customHeight="1">
      <c r="A420" s="21">
        <f t="shared" si="8"/>
        <v>169</v>
      </c>
      <c r="B420" s="65" t="s">
        <v>1259</v>
      </c>
      <c r="C420" s="85" t="s">
        <v>1260</v>
      </c>
      <c r="D420" s="32" t="s">
        <v>1261</v>
      </c>
      <c r="E420" s="33" t="s">
        <v>55</v>
      </c>
      <c r="F420" s="34">
        <v>43865</v>
      </c>
      <c r="G420" s="60" t="s">
        <v>1101</v>
      </c>
      <c r="H420" s="61" t="s">
        <v>674</v>
      </c>
      <c r="I420" s="35" t="s">
        <v>1242</v>
      </c>
      <c r="J420" s="35"/>
      <c r="K420" s="25">
        <v>35800</v>
      </c>
      <c r="L420" s="158">
        <v>40434918</v>
      </c>
      <c r="M420" s="141"/>
      <c r="N420" s="160" t="s">
        <v>1262</v>
      </c>
      <c r="O420" s="160" t="s">
        <v>1263</v>
      </c>
      <c r="P420" s="160" t="s">
        <v>1264</v>
      </c>
      <c r="Q420" s="75" t="s">
        <v>1229</v>
      </c>
    </row>
    <row r="421" spans="1:17" s="155" customFormat="1" ht="21" customHeight="1">
      <c r="A421" s="21">
        <f t="shared" si="8"/>
        <v>170</v>
      </c>
      <c r="B421" s="65" t="s">
        <v>1265</v>
      </c>
      <c r="C421" s="85" t="s">
        <v>1266</v>
      </c>
      <c r="D421" s="32"/>
      <c r="E421" s="33" t="s">
        <v>38</v>
      </c>
      <c r="F421" s="34">
        <v>43895</v>
      </c>
      <c r="G421" s="60" t="s">
        <v>1101</v>
      </c>
      <c r="H421" s="61" t="s">
        <v>674</v>
      </c>
      <c r="I421" s="35" t="s">
        <v>955</v>
      </c>
      <c r="J421" s="35"/>
      <c r="K421" s="25"/>
      <c r="L421" s="158"/>
      <c r="M421" s="50"/>
      <c r="N421" s="160"/>
      <c r="O421" s="160"/>
      <c r="P421" s="160"/>
      <c r="Q421" s="75"/>
    </row>
    <row r="422" spans="1:17" s="155" customFormat="1" ht="21" customHeight="1">
      <c r="A422" s="21">
        <f t="shared" si="8"/>
        <v>171</v>
      </c>
      <c r="B422" s="65" t="s">
        <v>1267</v>
      </c>
      <c r="C422" s="85" t="s">
        <v>1268</v>
      </c>
      <c r="D422" s="32"/>
      <c r="E422" s="33" t="s">
        <v>55</v>
      </c>
      <c r="F422" s="34">
        <v>43909</v>
      </c>
      <c r="G422" s="60" t="s">
        <v>1101</v>
      </c>
      <c r="H422" s="61" t="s">
        <v>674</v>
      </c>
      <c r="I422" s="35" t="s">
        <v>1060</v>
      </c>
      <c r="J422" s="35"/>
      <c r="K422" s="25"/>
      <c r="L422" s="158"/>
      <c r="M422" s="50"/>
      <c r="N422" s="160"/>
      <c r="O422" s="160"/>
      <c r="P422" s="160"/>
      <c r="Q422" s="75"/>
    </row>
    <row r="423" spans="1:17" s="155" customFormat="1" ht="21" customHeight="1">
      <c r="A423" s="21">
        <f t="shared" si="8"/>
        <v>172</v>
      </c>
      <c r="B423" s="65" t="s">
        <v>1269</v>
      </c>
      <c r="C423" s="85" t="s">
        <v>1270</v>
      </c>
      <c r="D423" s="32"/>
      <c r="E423" s="33" t="s">
        <v>38</v>
      </c>
      <c r="F423" s="34">
        <v>43918</v>
      </c>
      <c r="G423" s="60" t="s">
        <v>1101</v>
      </c>
      <c r="H423" s="61" t="s">
        <v>674</v>
      </c>
      <c r="I423" s="35" t="s">
        <v>955</v>
      </c>
      <c r="J423" s="35"/>
      <c r="K423" s="209"/>
      <c r="L423" s="158"/>
      <c r="M423" s="50"/>
      <c r="N423" s="160"/>
      <c r="O423" s="160"/>
      <c r="P423" s="160"/>
      <c r="Q423" s="75"/>
    </row>
    <row r="424" spans="1:17" s="155" customFormat="1" ht="21" customHeight="1">
      <c r="A424" s="21">
        <f t="shared" si="8"/>
        <v>173</v>
      </c>
      <c r="B424" s="65" t="s">
        <v>1271</v>
      </c>
      <c r="C424" s="85" t="s">
        <v>1272</v>
      </c>
      <c r="D424" s="32"/>
      <c r="E424" s="33" t="s">
        <v>38</v>
      </c>
      <c r="F424" s="34">
        <v>43924</v>
      </c>
      <c r="G424" s="60" t="s">
        <v>1101</v>
      </c>
      <c r="H424" s="61" t="s">
        <v>674</v>
      </c>
      <c r="I424" s="35" t="s">
        <v>1242</v>
      </c>
      <c r="J424" s="35"/>
      <c r="K424" s="209"/>
      <c r="L424" s="180"/>
      <c r="M424" s="50"/>
      <c r="N424" s="160"/>
      <c r="O424" s="160"/>
      <c r="P424" s="160"/>
      <c r="Q424" s="161"/>
    </row>
    <row r="425" spans="1:17" s="29" customFormat="1" ht="15.75" customHeight="1">
      <c r="A425" s="210">
        <f>COUNTA(A252:A424)</f>
        <v>173</v>
      </c>
      <c r="B425" s="211" t="s">
        <v>75</v>
      </c>
      <c r="C425" s="212"/>
      <c r="D425" s="213" t="s">
        <v>83</v>
      </c>
      <c r="E425" s="213">
        <f>(COUNTIF(E252:E416,"F"))</f>
        <v>68</v>
      </c>
      <c r="F425" s="212"/>
      <c r="G425" s="212"/>
      <c r="H425" s="212"/>
      <c r="I425" s="212"/>
      <c r="J425" s="212"/>
      <c r="K425" s="187"/>
      <c r="L425" s="69"/>
      <c r="M425" s="214"/>
      <c r="N425" s="38"/>
      <c r="O425" s="38"/>
      <c r="P425" s="38"/>
      <c r="Q425" s="39"/>
    </row>
    <row r="426" spans="1:17" s="222" customFormat="1" ht="6.75" customHeight="1">
      <c r="A426" s="215"/>
      <c r="B426" s="216"/>
      <c r="C426" s="216"/>
      <c r="D426" s="215"/>
      <c r="E426" s="215"/>
      <c r="F426" s="216"/>
      <c r="G426" s="216"/>
      <c r="H426" s="217"/>
      <c r="I426" s="217"/>
      <c r="J426" s="217"/>
      <c r="K426" s="217"/>
      <c r="L426" s="218"/>
      <c r="M426" s="219"/>
      <c r="N426" s="220"/>
      <c r="O426" s="220"/>
      <c r="P426" s="220"/>
      <c r="Q426" s="221"/>
    </row>
    <row r="427" spans="1:17" s="83" customFormat="1" ht="21.75" customHeight="1">
      <c r="A427" s="223" t="s">
        <v>1273</v>
      </c>
      <c r="B427" s="224">
        <f>A16</f>
        <v>8</v>
      </c>
      <c r="C427" s="225"/>
      <c r="D427" s="223" t="s">
        <v>1274</v>
      </c>
      <c r="E427" s="226">
        <f>E16</f>
        <v>2</v>
      </c>
      <c r="F427" s="223" t="s">
        <v>1275</v>
      </c>
      <c r="G427" s="227">
        <f t="shared" ref="G427:G432" si="9">B427-E427</f>
        <v>6</v>
      </c>
      <c r="H427" s="228"/>
      <c r="I427" s="229"/>
      <c r="J427" s="229"/>
      <c r="K427" s="230"/>
      <c r="L427" s="230"/>
      <c r="M427" s="231"/>
      <c r="N427" s="230"/>
      <c r="O427" s="230"/>
      <c r="P427" s="230"/>
    </row>
    <row r="428" spans="1:17" s="83" customFormat="1" ht="23.25">
      <c r="A428" s="223" t="s">
        <v>1276</v>
      </c>
      <c r="B428" s="232">
        <f>A31</f>
        <v>14</v>
      </c>
      <c r="C428" s="233"/>
      <c r="D428" s="223" t="s">
        <v>1274</v>
      </c>
      <c r="E428" s="226">
        <f>E31</f>
        <v>5</v>
      </c>
      <c r="F428" s="223" t="s">
        <v>1275</v>
      </c>
      <c r="G428" s="227">
        <f t="shared" si="9"/>
        <v>9</v>
      </c>
      <c r="H428" s="234"/>
      <c r="I428" s="234"/>
      <c r="J428" s="234"/>
      <c r="K428" s="235"/>
      <c r="L428" s="230"/>
      <c r="M428" s="231"/>
      <c r="N428" s="230"/>
      <c r="O428" s="230"/>
      <c r="P428" s="230"/>
    </row>
    <row r="429" spans="1:17" s="83" customFormat="1" ht="23.25">
      <c r="A429" s="223" t="s">
        <v>130</v>
      </c>
      <c r="B429" s="232">
        <f>A229</f>
        <v>196</v>
      </c>
      <c r="C429" s="233"/>
      <c r="D429" s="223" t="s">
        <v>1274</v>
      </c>
      <c r="E429" s="226">
        <f>E229</f>
        <v>153</v>
      </c>
      <c r="F429" s="223" t="s">
        <v>1275</v>
      </c>
      <c r="G429" s="227">
        <f t="shared" si="9"/>
        <v>43</v>
      </c>
      <c r="H429" s="234"/>
      <c r="I429" s="234"/>
      <c r="J429" s="234"/>
      <c r="K429" s="235"/>
      <c r="L429" s="230"/>
      <c r="M429" s="231"/>
      <c r="N429" s="230"/>
      <c r="O429" s="230"/>
      <c r="P429" s="230"/>
    </row>
    <row r="430" spans="1:17" s="83" customFormat="1" ht="23.25">
      <c r="A430" s="223" t="s">
        <v>1277</v>
      </c>
      <c r="B430" s="232">
        <f>A251</f>
        <v>20</v>
      </c>
      <c r="C430" s="233"/>
      <c r="D430" s="223" t="s">
        <v>1274</v>
      </c>
      <c r="E430" s="226">
        <f>E251</f>
        <v>12</v>
      </c>
      <c r="F430" s="223" t="s">
        <v>1275</v>
      </c>
      <c r="G430" s="227">
        <f t="shared" si="9"/>
        <v>8</v>
      </c>
      <c r="H430" s="234"/>
      <c r="I430" s="234"/>
      <c r="J430" s="234"/>
      <c r="K430" s="235"/>
      <c r="L430" s="230"/>
      <c r="M430" s="231"/>
      <c r="N430" s="230"/>
      <c r="O430" s="230"/>
      <c r="P430" s="230"/>
    </row>
    <row r="431" spans="1:17" s="83" customFormat="1" ht="24" thickBot="1">
      <c r="A431" s="223" t="s">
        <v>107</v>
      </c>
      <c r="B431" s="232">
        <f>A425</f>
        <v>173</v>
      </c>
      <c r="C431" s="236"/>
      <c r="D431" s="223" t="s">
        <v>1274</v>
      </c>
      <c r="E431" s="226">
        <f>E425</f>
        <v>68</v>
      </c>
      <c r="F431" s="223" t="s">
        <v>1275</v>
      </c>
      <c r="G431" s="227">
        <f>B431-E431</f>
        <v>105</v>
      </c>
      <c r="H431" s="234"/>
      <c r="I431" s="234"/>
      <c r="J431" s="234"/>
      <c r="K431" s="235"/>
      <c r="L431" s="230"/>
      <c r="M431" s="231"/>
      <c r="N431" s="230"/>
      <c r="O431" s="230"/>
      <c r="P431" s="230"/>
    </row>
    <row r="432" spans="1:17" s="245" customFormat="1" ht="24" customHeight="1" thickTop="1" thickBot="1">
      <c r="A432" s="237" t="s">
        <v>1278</v>
      </c>
      <c r="B432" s="238">
        <f>SUM(B427:B431)</f>
        <v>411</v>
      </c>
      <c r="C432" s="239"/>
      <c r="D432" s="237" t="s">
        <v>1274</v>
      </c>
      <c r="E432" s="240">
        <f>SUM(E427:E431)</f>
        <v>240</v>
      </c>
      <c r="F432" s="237" t="s">
        <v>1275</v>
      </c>
      <c r="G432" s="240">
        <f t="shared" si="9"/>
        <v>171</v>
      </c>
      <c r="H432" s="241"/>
      <c r="I432" s="241"/>
      <c r="J432" s="241"/>
      <c r="K432" s="241"/>
      <c r="L432" s="241"/>
      <c r="M432" s="242"/>
      <c r="N432" s="243"/>
      <c r="O432" s="243"/>
      <c r="P432" s="243"/>
      <c r="Q432" s="244"/>
    </row>
    <row r="433" spans="6:6" ht="24" thickTop="1">
      <c r="F433" s="246"/>
    </row>
  </sheetData>
  <autoFilter ref="A4:P227"/>
  <mergeCells count="19"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  <mergeCell ref="I4:I5"/>
    <mergeCell ref="J4:J5"/>
    <mergeCell ref="K4:K5"/>
    <mergeCell ref="L4:L5"/>
    <mergeCell ref="M4:M5"/>
    <mergeCell ref="N4:N5"/>
  </mergeCells>
  <printOptions horizontalCentered="1"/>
  <pageMargins left="0.5" right="0.5" top="0.5" bottom="0.5" header="0.15748031496063" footer="0.15748031496063"/>
  <pageSetup paperSize="9" scale="91" orientation="portrait" r:id="rId1"/>
  <headerFooter alignWithMargins="0"/>
  <rowBreaks count="2" manualBreakCount="2">
    <brk id="192" max="16" man="1"/>
    <brk id="239" max="16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opLeftCell="B85" workbookViewId="0">
      <selection activeCell="G53" sqref="G53"/>
    </sheetView>
  </sheetViews>
  <sheetFormatPr defaultRowHeight="15"/>
  <cols>
    <col min="2" max="2" width="9.140625" style="354"/>
    <col min="3" max="3" width="7.42578125" customWidth="1"/>
    <col min="4" max="4" width="12.85546875" customWidth="1"/>
    <col min="6" max="6" width="14.42578125" customWidth="1"/>
    <col min="7" max="7" width="15.42578125" customWidth="1"/>
    <col min="8" max="8" width="24.42578125" customWidth="1"/>
    <col min="9" max="9" width="19.140625" customWidth="1"/>
    <col min="10" max="10" width="21.28515625" customWidth="1"/>
  </cols>
  <sheetData>
    <row r="1" spans="1:10" ht="33.950000000000003" customHeight="1">
      <c r="A1" s="699" t="s">
        <v>11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ht="31.5" customHeight="1">
      <c r="A2" s="699" t="s">
        <v>12</v>
      </c>
      <c r="B2" s="699"/>
      <c r="C2" s="699"/>
      <c r="D2" s="699"/>
      <c r="E2" s="699"/>
      <c r="F2" s="699"/>
      <c r="G2" s="699"/>
      <c r="H2" s="699"/>
      <c r="I2" s="699"/>
      <c r="J2" s="699"/>
    </row>
    <row r="3" spans="1:10" ht="33.950000000000003" customHeight="1">
      <c r="A3" s="698" t="s">
        <v>13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0" ht="24.95" customHeight="1">
      <c r="A4" s="2" t="s">
        <v>0</v>
      </c>
      <c r="B4" s="356"/>
      <c r="C4" s="701" t="s">
        <v>1</v>
      </c>
      <c r="D4" s="702"/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24.95" customHeight="1">
      <c r="A5" s="3">
        <v>1</v>
      </c>
      <c r="B5" s="351" t="s">
        <v>1305</v>
      </c>
      <c r="C5" s="322" t="s">
        <v>1307</v>
      </c>
      <c r="D5" s="322" t="s">
        <v>1308</v>
      </c>
      <c r="E5" s="329" t="s">
        <v>1274</v>
      </c>
      <c r="F5" s="337">
        <v>30133</v>
      </c>
      <c r="G5" s="1"/>
      <c r="H5" s="343" t="s">
        <v>1306</v>
      </c>
      <c r="I5" s="76">
        <v>31050</v>
      </c>
      <c r="J5" s="270" t="s">
        <v>1309</v>
      </c>
    </row>
    <row r="6" spans="1:10" ht="24.95" customHeight="1">
      <c r="A6" s="3">
        <f t="shared" ref="A6:A69" si="0">A5+1</f>
        <v>2</v>
      </c>
      <c r="B6" s="351" t="s">
        <v>1310</v>
      </c>
      <c r="C6" s="322" t="s">
        <v>1292</v>
      </c>
      <c r="D6" s="322" t="s">
        <v>1312</v>
      </c>
      <c r="E6" s="329" t="s">
        <v>1274</v>
      </c>
      <c r="F6" s="337">
        <v>29193</v>
      </c>
      <c r="G6" s="1"/>
      <c r="H6" s="343" t="s">
        <v>1311</v>
      </c>
      <c r="I6" s="76">
        <v>31022</v>
      </c>
      <c r="J6" s="269" t="s">
        <v>1313</v>
      </c>
    </row>
    <row r="7" spans="1:10" ht="24.95" customHeight="1">
      <c r="A7" s="3">
        <f t="shared" si="0"/>
        <v>3</v>
      </c>
      <c r="B7" s="351" t="s">
        <v>1358</v>
      </c>
      <c r="C7" s="322" t="s">
        <v>1360</v>
      </c>
      <c r="D7" s="322" t="s">
        <v>1361</v>
      </c>
      <c r="E7" s="329" t="s">
        <v>1274</v>
      </c>
      <c r="F7" s="337">
        <v>30110</v>
      </c>
      <c r="G7" s="1"/>
      <c r="H7" s="343" t="s">
        <v>1359</v>
      </c>
      <c r="I7" s="76">
        <v>31078</v>
      </c>
      <c r="J7" s="269" t="s">
        <v>1362</v>
      </c>
    </row>
    <row r="8" spans="1:10" ht="24.95" customHeight="1">
      <c r="A8" s="3">
        <f t="shared" si="0"/>
        <v>4</v>
      </c>
      <c r="B8" s="351" t="s">
        <v>1373</v>
      </c>
      <c r="C8" s="322" t="s">
        <v>1375</v>
      </c>
      <c r="D8" s="322" t="s">
        <v>1376</v>
      </c>
      <c r="E8" s="329" t="s">
        <v>1275</v>
      </c>
      <c r="F8" s="337">
        <v>30198</v>
      </c>
      <c r="G8" s="1"/>
      <c r="H8" s="343" t="s">
        <v>1374</v>
      </c>
      <c r="I8" s="76">
        <v>36181</v>
      </c>
      <c r="J8" s="269" t="s">
        <v>1377</v>
      </c>
    </row>
    <row r="9" spans="1:10" ht="24.95" customHeight="1">
      <c r="A9" s="3">
        <f t="shared" si="0"/>
        <v>5</v>
      </c>
      <c r="B9" s="351" t="s">
        <v>1471</v>
      </c>
      <c r="C9" s="323" t="s">
        <v>1473</v>
      </c>
      <c r="D9" s="323" t="s">
        <v>1474</v>
      </c>
      <c r="E9" s="330" t="s">
        <v>1274</v>
      </c>
      <c r="F9" s="338">
        <v>31597</v>
      </c>
      <c r="G9" s="1"/>
      <c r="H9" s="343" t="s">
        <v>1472</v>
      </c>
      <c r="I9" s="76">
        <v>181153</v>
      </c>
      <c r="J9" s="269" t="s">
        <v>1475</v>
      </c>
    </row>
    <row r="10" spans="1:10" ht="24.95" customHeight="1">
      <c r="A10" s="3">
        <f t="shared" si="0"/>
        <v>6</v>
      </c>
      <c r="B10" s="351" t="s">
        <v>1481</v>
      </c>
      <c r="C10" s="322" t="s">
        <v>1483</v>
      </c>
      <c r="D10" s="322" t="s">
        <v>1484</v>
      </c>
      <c r="E10" s="329" t="s">
        <v>1274</v>
      </c>
      <c r="F10" s="337">
        <v>32979</v>
      </c>
      <c r="G10" s="1"/>
      <c r="H10" s="343" t="s">
        <v>1482</v>
      </c>
      <c r="I10" s="76">
        <v>181145</v>
      </c>
      <c r="J10" s="269" t="s">
        <v>1485</v>
      </c>
    </row>
    <row r="11" spans="1:10" ht="24.95" customHeight="1">
      <c r="A11" s="3">
        <f t="shared" si="0"/>
        <v>7</v>
      </c>
      <c r="B11" s="351" t="s">
        <v>1496</v>
      </c>
      <c r="C11" s="322" t="s">
        <v>1498</v>
      </c>
      <c r="D11" s="322" t="s">
        <v>1499</v>
      </c>
      <c r="E11" s="329" t="s">
        <v>1274</v>
      </c>
      <c r="F11" s="337">
        <v>32543</v>
      </c>
      <c r="G11" s="1"/>
      <c r="H11" s="343" t="s">
        <v>1497</v>
      </c>
      <c r="I11" s="76">
        <v>181146</v>
      </c>
      <c r="J11" s="269" t="s">
        <v>1500</v>
      </c>
    </row>
    <row r="12" spans="1:10" ht="24.95" customHeight="1">
      <c r="A12" s="3">
        <f t="shared" si="0"/>
        <v>8</v>
      </c>
      <c r="B12" s="351" t="s">
        <v>1530</v>
      </c>
      <c r="C12" s="323" t="s">
        <v>1513</v>
      </c>
      <c r="D12" s="323" t="s">
        <v>1532</v>
      </c>
      <c r="E12" s="330" t="s">
        <v>1274</v>
      </c>
      <c r="F12" s="338">
        <v>29770</v>
      </c>
      <c r="G12" s="1"/>
      <c r="H12" s="343" t="s">
        <v>1531</v>
      </c>
      <c r="I12" s="76">
        <v>191592</v>
      </c>
      <c r="J12" s="269" t="s">
        <v>1533</v>
      </c>
    </row>
    <row r="13" spans="1:10" ht="24.95" customHeight="1">
      <c r="A13" s="3">
        <f t="shared" si="0"/>
        <v>9</v>
      </c>
      <c r="B13" s="351" t="s">
        <v>1553</v>
      </c>
      <c r="C13" s="322" t="s">
        <v>1450</v>
      </c>
      <c r="D13" s="322" t="s">
        <v>1555</v>
      </c>
      <c r="E13" s="329" t="s">
        <v>1274</v>
      </c>
      <c r="F13" s="337">
        <v>33677</v>
      </c>
      <c r="G13" s="1"/>
      <c r="H13" s="343" t="s">
        <v>1554</v>
      </c>
      <c r="I13" s="76">
        <v>197260</v>
      </c>
      <c r="J13" s="269" t="s">
        <v>1556</v>
      </c>
    </row>
    <row r="14" spans="1:10" ht="24.95" customHeight="1">
      <c r="A14" s="3">
        <f t="shared" si="0"/>
        <v>10</v>
      </c>
      <c r="B14" s="351" t="s">
        <v>1562</v>
      </c>
      <c r="C14" s="322" t="s">
        <v>1331</v>
      </c>
      <c r="D14" s="322" t="s">
        <v>1519</v>
      </c>
      <c r="E14" s="329" t="s">
        <v>1274</v>
      </c>
      <c r="F14" s="337">
        <v>33729</v>
      </c>
      <c r="G14" s="1"/>
      <c r="H14" s="343" t="s">
        <v>1563</v>
      </c>
      <c r="I14" s="76">
        <v>191594</v>
      </c>
      <c r="J14" s="269" t="s">
        <v>1564</v>
      </c>
    </row>
    <row r="15" spans="1:10" ht="24.95" customHeight="1">
      <c r="A15" s="3">
        <f t="shared" si="0"/>
        <v>11</v>
      </c>
      <c r="B15" s="351" t="s">
        <v>1642</v>
      </c>
      <c r="C15" s="322" t="s">
        <v>1644</v>
      </c>
      <c r="D15" s="322" t="s">
        <v>1645</v>
      </c>
      <c r="E15" s="329" t="s">
        <v>1275</v>
      </c>
      <c r="F15" s="337">
        <v>26545</v>
      </c>
      <c r="G15" s="1"/>
      <c r="H15" s="343" t="s">
        <v>1643</v>
      </c>
      <c r="I15" s="76">
        <v>529486</v>
      </c>
      <c r="J15" s="280" t="s">
        <v>1646</v>
      </c>
    </row>
    <row r="16" spans="1:10" ht="24.95" customHeight="1">
      <c r="A16" s="3">
        <f t="shared" si="0"/>
        <v>12</v>
      </c>
      <c r="B16" s="351" t="s">
        <v>1647</v>
      </c>
      <c r="C16" s="322" t="s">
        <v>1649</v>
      </c>
      <c r="D16" s="322" t="s">
        <v>1650</v>
      </c>
      <c r="E16" s="329" t="s">
        <v>1274</v>
      </c>
      <c r="F16" s="337">
        <v>28964</v>
      </c>
      <c r="G16" s="1"/>
      <c r="H16" s="343" t="s">
        <v>1648</v>
      </c>
      <c r="I16" s="76">
        <v>569658</v>
      </c>
      <c r="J16" s="280" t="s">
        <v>1646</v>
      </c>
    </row>
    <row r="17" spans="1:10" ht="24.95" customHeight="1">
      <c r="A17" s="3">
        <f t="shared" si="0"/>
        <v>13</v>
      </c>
      <c r="B17" s="351" t="s">
        <v>1660</v>
      </c>
      <c r="C17" s="322" t="s">
        <v>1662</v>
      </c>
      <c r="D17" s="322" t="s">
        <v>1663</v>
      </c>
      <c r="E17" s="329" t="s">
        <v>1275</v>
      </c>
      <c r="F17" s="337">
        <v>33250</v>
      </c>
      <c r="G17" s="1"/>
      <c r="H17" s="343" t="s">
        <v>1661</v>
      </c>
      <c r="I17" s="76">
        <v>569666</v>
      </c>
      <c r="J17" s="269" t="s">
        <v>1664</v>
      </c>
    </row>
    <row r="18" spans="1:10" ht="24.95" customHeight="1">
      <c r="A18" s="3">
        <f t="shared" si="0"/>
        <v>14</v>
      </c>
      <c r="B18" s="351" t="s">
        <v>1710</v>
      </c>
      <c r="C18" s="324" t="s">
        <v>1690</v>
      </c>
      <c r="D18" s="324" t="s">
        <v>1712</v>
      </c>
      <c r="E18" s="331" t="s">
        <v>1274</v>
      </c>
      <c r="F18" s="339">
        <v>34731</v>
      </c>
      <c r="G18" s="1"/>
      <c r="H18" s="343" t="s">
        <v>1711</v>
      </c>
      <c r="I18" s="76" t="s">
        <v>378</v>
      </c>
      <c r="J18" s="269" t="s">
        <v>1713</v>
      </c>
    </row>
    <row r="19" spans="1:10" ht="24.95" customHeight="1">
      <c r="A19" s="3">
        <f t="shared" si="0"/>
        <v>15</v>
      </c>
      <c r="B19" s="351" t="s">
        <v>1714</v>
      </c>
      <c r="C19" s="324" t="s">
        <v>1716</v>
      </c>
      <c r="D19" s="324" t="s">
        <v>1717</v>
      </c>
      <c r="E19" s="331" t="s">
        <v>1274</v>
      </c>
      <c r="F19" s="339">
        <v>36022</v>
      </c>
      <c r="G19" s="1"/>
      <c r="H19" s="343" t="s">
        <v>1715</v>
      </c>
      <c r="I19" s="76" t="s">
        <v>381</v>
      </c>
      <c r="J19" s="269" t="s">
        <v>1718</v>
      </c>
    </row>
    <row r="20" spans="1:10" ht="24.95" customHeight="1">
      <c r="A20" s="3">
        <f t="shared" si="0"/>
        <v>16</v>
      </c>
      <c r="B20" s="351" t="s">
        <v>1805</v>
      </c>
      <c r="C20" s="322" t="s">
        <v>1807</v>
      </c>
      <c r="D20" s="322" t="s">
        <v>1808</v>
      </c>
      <c r="E20" s="329" t="s">
        <v>1274</v>
      </c>
      <c r="F20" s="337">
        <v>29079</v>
      </c>
      <c r="G20" s="1"/>
      <c r="H20" s="343" t="s">
        <v>1806</v>
      </c>
      <c r="I20" s="76">
        <v>36190</v>
      </c>
      <c r="J20" s="269" t="s">
        <v>1809</v>
      </c>
    </row>
    <row r="21" spans="1:10" ht="24.95" customHeight="1">
      <c r="A21" s="3">
        <f t="shared" si="0"/>
        <v>17</v>
      </c>
      <c r="B21" s="351" t="s">
        <v>2077</v>
      </c>
      <c r="C21" s="323" t="s">
        <v>2079</v>
      </c>
      <c r="D21" s="323" t="s">
        <v>1519</v>
      </c>
      <c r="E21" s="330" t="s">
        <v>1274</v>
      </c>
      <c r="F21" s="338">
        <v>35376</v>
      </c>
      <c r="G21" s="1"/>
      <c r="H21" s="343" t="s">
        <v>2078</v>
      </c>
      <c r="I21" s="76">
        <v>1177701</v>
      </c>
      <c r="J21" s="269" t="s">
        <v>2080</v>
      </c>
    </row>
    <row r="22" spans="1:10" ht="24.95" customHeight="1">
      <c r="A22" s="3">
        <f t="shared" si="0"/>
        <v>18</v>
      </c>
      <c r="B22" s="351" t="s">
        <v>2103</v>
      </c>
      <c r="C22" s="323" t="s">
        <v>1979</v>
      </c>
      <c r="D22" s="323" t="s">
        <v>1494</v>
      </c>
      <c r="E22" s="330" t="s">
        <v>1274</v>
      </c>
      <c r="F22" s="338">
        <v>32054</v>
      </c>
      <c r="G22" s="1"/>
      <c r="H22" s="343" t="s">
        <v>2104</v>
      </c>
      <c r="I22" s="76">
        <v>1311340</v>
      </c>
      <c r="J22" s="269" t="s">
        <v>2105</v>
      </c>
    </row>
    <row r="23" spans="1:10" ht="24.95" customHeight="1">
      <c r="A23" s="3">
        <f t="shared" si="0"/>
        <v>19</v>
      </c>
      <c r="B23" s="351" t="s">
        <v>2106</v>
      </c>
      <c r="C23" s="323" t="s">
        <v>1375</v>
      </c>
      <c r="D23" s="323" t="s">
        <v>2108</v>
      </c>
      <c r="E23" s="330" t="s">
        <v>1275</v>
      </c>
      <c r="F23" s="338">
        <v>34505</v>
      </c>
      <c r="G23" s="1"/>
      <c r="H23" s="343" t="s">
        <v>2107</v>
      </c>
      <c r="I23" s="76" t="s">
        <v>581</v>
      </c>
      <c r="J23" s="269" t="s">
        <v>2109</v>
      </c>
    </row>
    <row r="24" spans="1:10" ht="24.95" customHeight="1">
      <c r="A24" s="3">
        <f t="shared" si="0"/>
        <v>20</v>
      </c>
      <c r="B24" s="351" t="s">
        <v>2110</v>
      </c>
      <c r="C24" s="323" t="s">
        <v>2112</v>
      </c>
      <c r="D24" s="323" t="s">
        <v>2060</v>
      </c>
      <c r="E24" s="330" t="s">
        <v>1274</v>
      </c>
      <c r="F24" s="338">
        <v>29332</v>
      </c>
      <c r="G24" s="1"/>
      <c r="H24" s="343" t="s">
        <v>2111</v>
      </c>
      <c r="I24" s="76" t="s">
        <v>584</v>
      </c>
      <c r="J24" s="269" t="s">
        <v>2113</v>
      </c>
    </row>
    <row r="25" spans="1:10" ht="24.95" customHeight="1">
      <c r="A25" s="3">
        <f t="shared" si="0"/>
        <v>21</v>
      </c>
      <c r="B25" s="351" t="s">
        <v>2149</v>
      </c>
      <c r="C25" s="323" t="s">
        <v>2151</v>
      </c>
      <c r="D25" s="323" t="s">
        <v>1744</v>
      </c>
      <c r="E25" s="330" t="s">
        <v>1275</v>
      </c>
      <c r="F25" s="338">
        <v>31602</v>
      </c>
      <c r="G25" s="1"/>
      <c r="H25" s="343" t="s">
        <v>2150</v>
      </c>
      <c r="I25" s="76" t="s">
        <v>597</v>
      </c>
      <c r="J25" s="269" t="s">
        <v>2152</v>
      </c>
    </row>
    <row r="26" spans="1:10" ht="24.95" customHeight="1">
      <c r="A26" s="3">
        <f t="shared" si="0"/>
        <v>22</v>
      </c>
      <c r="B26" s="351" t="s">
        <v>2153</v>
      </c>
      <c r="C26" s="323" t="s">
        <v>1345</v>
      </c>
      <c r="D26" s="323" t="s">
        <v>2155</v>
      </c>
      <c r="E26" s="330" t="s">
        <v>1274</v>
      </c>
      <c r="F26" s="338">
        <v>31115</v>
      </c>
      <c r="G26" s="1"/>
      <c r="H26" s="343" t="s">
        <v>2154</v>
      </c>
      <c r="I26" s="141">
        <v>31009</v>
      </c>
      <c r="J26" s="269" t="s">
        <v>2156</v>
      </c>
    </row>
    <row r="27" spans="1:10" ht="24.95" customHeight="1">
      <c r="A27" s="3">
        <f t="shared" si="0"/>
        <v>23</v>
      </c>
      <c r="B27" s="351" t="s">
        <v>2157</v>
      </c>
      <c r="C27" s="322" t="s">
        <v>2159</v>
      </c>
      <c r="D27" s="322" t="s">
        <v>2160</v>
      </c>
      <c r="E27" s="329" t="s">
        <v>1274</v>
      </c>
      <c r="F27" s="337">
        <v>22625</v>
      </c>
      <c r="G27" s="1"/>
      <c r="H27" s="343" t="s">
        <v>2158</v>
      </c>
      <c r="I27" s="141">
        <v>181682</v>
      </c>
      <c r="J27" s="269" t="s">
        <v>2161</v>
      </c>
    </row>
    <row r="28" spans="1:10" ht="24.95" customHeight="1">
      <c r="A28" s="3">
        <f t="shared" si="0"/>
        <v>24</v>
      </c>
      <c r="B28" s="351" t="s">
        <v>2162</v>
      </c>
      <c r="C28" s="322" t="s">
        <v>1854</v>
      </c>
      <c r="D28" s="322" t="s">
        <v>2164</v>
      </c>
      <c r="E28" s="329" t="s">
        <v>1274</v>
      </c>
      <c r="F28" s="337">
        <v>23802</v>
      </c>
      <c r="G28" s="1"/>
      <c r="H28" s="343" t="s">
        <v>2163</v>
      </c>
      <c r="I28" s="141">
        <v>181691</v>
      </c>
      <c r="J28" s="269" t="s">
        <v>2165</v>
      </c>
    </row>
    <row r="29" spans="1:10" ht="24.95" customHeight="1">
      <c r="A29" s="3">
        <f t="shared" si="0"/>
        <v>25</v>
      </c>
      <c r="B29" s="351" t="s">
        <v>2166</v>
      </c>
      <c r="C29" s="322" t="s">
        <v>2168</v>
      </c>
      <c r="D29" s="322" t="s">
        <v>1624</v>
      </c>
      <c r="E29" s="329" t="s">
        <v>1275</v>
      </c>
      <c r="F29" s="337">
        <v>30419</v>
      </c>
      <c r="G29" s="1"/>
      <c r="H29" s="343" t="s">
        <v>2167</v>
      </c>
      <c r="I29" s="141">
        <v>108161</v>
      </c>
      <c r="J29" s="269" t="s">
        <v>2169</v>
      </c>
    </row>
    <row r="30" spans="1:10" ht="24.95" customHeight="1">
      <c r="A30" s="3">
        <f t="shared" si="0"/>
        <v>26</v>
      </c>
      <c r="B30" s="351" t="s">
        <v>2170</v>
      </c>
      <c r="C30" s="323" t="s">
        <v>2172</v>
      </c>
      <c r="D30" s="323" t="s">
        <v>1994</v>
      </c>
      <c r="E30" s="330" t="s">
        <v>1274</v>
      </c>
      <c r="F30" s="338">
        <v>24114</v>
      </c>
      <c r="G30" s="1"/>
      <c r="H30" s="343" t="s">
        <v>2171</v>
      </c>
      <c r="I30" s="141">
        <v>268208</v>
      </c>
      <c r="J30" s="269" t="s">
        <v>2173</v>
      </c>
    </row>
    <row r="31" spans="1:10" ht="24.95" customHeight="1">
      <c r="A31" s="3">
        <f t="shared" si="0"/>
        <v>27</v>
      </c>
      <c r="B31" s="351" t="s">
        <v>2174</v>
      </c>
      <c r="C31" s="323" t="s">
        <v>1898</v>
      </c>
      <c r="D31" s="323" t="s">
        <v>2176</v>
      </c>
      <c r="E31" s="330" t="s">
        <v>1274</v>
      </c>
      <c r="F31" s="338">
        <v>30011</v>
      </c>
      <c r="G31" s="1"/>
      <c r="H31" s="343" t="s">
        <v>2175</v>
      </c>
      <c r="I31" s="50">
        <v>31111</v>
      </c>
      <c r="J31" s="269" t="s">
        <v>2177</v>
      </c>
    </row>
    <row r="32" spans="1:10" ht="24.95" customHeight="1">
      <c r="A32" s="3">
        <f t="shared" si="0"/>
        <v>28</v>
      </c>
      <c r="B32" s="351" t="s">
        <v>2178</v>
      </c>
      <c r="C32" s="323" t="s">
        <v>2038</v>
      </c>
      <c r="D32" s="323" t="s">
        <v>2180</v>
      </c>
      <c r="E32" s="330" t="s">
        <v>1274</v>
      </c>
      <c r="F32" s="338">
        <v>23743</v>
      </c>
      <c r="G32" s="1"/>
      <c r="H32" s="343" t="s">
        <v>2179</v>
      </c>
      <c r="I32" s="113" t="s">
        <v>644</v>
      </c>
      <c r="J32" s="269" t="s">
        <v>2181</v>
      </c>
    </row>
    <row r="33" spans="1:10" ht="24.95" customHeight="1">
      <c r="A33" s="3">
        <f t="shared" si="0"/>
        <v>29</v>
      </c>
      <c r="B33" s="351" t="s">
        <v>2182</v>
      </c>
      <c r="C33" s="323" t="s">
        <v>2184</v>
      </c>
      <c r="D33" s="323" t="s">
        <v>2151</v>
      </c>
      <c r="E33" s="330" t="s">
        <v>1275</v>
      </c>
      <c r="F33" s="338">
        <v>30380</v>
      </c>
      <c r="G33" s="1"/>
      <c r="H33" s="343" t="s">
        <v>2183</v>
      </c>
      <c r="I33" s="76">
        <v>108158</v>
      </c>
      <c r="J33" s="269" t="s">
        <v>2185</v>
      </c>
    </row>
    <row r="34" spans="1:10" ht="24.95" customHeight="1">
      <c r="A34" s="3">
        <f t="shared" si="0"/>
        <v>30</v>
      </c>
      <c r="B34" s="351" t="s">
        <v>2186</v>
      </c>
      <c r="C34" s="323" t="s">
        <v>1898</v>
      </c>
      <c r="D34" s="323" t="s">
        <v>2188</v>
      </c>
      <c r="E34" s="330" t="s">
        <v>1274</v>
      </c>
      <c r="F34" s="338">
        <v>29254</v>
      </c>
      <c r="G34" s="1"/>
      <c r="H34" s="343" t="s">
        <v>2187</v>
      </c>
      <c r="I34" s="141">
        <v>43945</v>
      </c>
      <c r="J34" s="269" t="s">
        <v>2189</v>
      </c>
    </row>
    <row r="35" spans="1:10" ht="24.95" customHeight="1">
      <c r="A35" s="3">
        <f t="shared" si="0"/>
        <v>31</v>
      </c>
      <c r="B35" s="351" t="s">
        <v>2190</v>
      </c>
      <c r="C35" s="326" t="s">
        <v>1508</v>
      </c>
      <c r="D35" s="326" t="s">
        <v>2192</v>
      </c>
      <c r="E35" s="333" t="s">
        <v>1274</v>
      </c>
      <c r="F35" s="341">
        <v>27800</v>
      </c>
      <c r="G35" s="1"/>
      <c r="H35" s="345" t="s">
        <v>2191</v>
      </c>
      <c r="I35" s="76">
        <v>268207</v>
      </c>
      <c r="J35" s="269" t="s">
        <v>2193</v>
      </c>
    </row>
    <row r="36" spans="1:10" ht="24.95" customHeight="1">
      <c r="A36" s="3">
        <f t="shared" si="0"/>
        <v>32</v>
      </c>
      <c r="B36" s="351" t="s">
        <v>2194</v>
      </c>
      <c r="C36" s="322" t="s">
        <v>2196</v>
      </c>
      <c r="D36" s="322" t="s">
        <v>1828</v>
      </c>
      <c r="E36" s="329" t="s">
        <v>1275</v>
      </c>
      <c r="F36" s="337">
        <v>29721</v>
      </c>
      <c r="G36" s="1"/>
      <c r="H36" s="343" t="s">
        <v>2195</v>
      </c>
      <c r="I36" s="141">
        <v>349259</v>
      </c>
      <c r="J36" s="269" t="s">
        <v>2197</v>
      </c>
    </row>
    <row r="37" spans="1:10" ht="24.95" customHeight="1">
      <c r="A37" s="3">
        <f t="shared" si="0"/>
        <v>33</v>
      </c>
      <c r="B37" s="353" t="s">
        <v>2198</v>
      </c>
      <c r="C37" s="326" t="s">
        <v>2200</v>
      </c>
      <c r="D37" s="326" t="s">
        <v>2201</v>
      </c>
      <c r="E37" s="333" t="s">
        <v>1275</v>
      </c>
      <c r="F37" s="341">
        <v>31514</v>
      </c>
      <c r="G37" s="1"/>
      <c r="H37" s="345" t="s">
        <v>2199</v>
      </c>
      <c r="I37" s="76">
        <v>181677</v>
      </c>
      <c r="J37" s="290" t="s">
        <v>2202</v>
      </c>
    </row>
    <row r="38" spans="1:10" ht="24.95" customHeight="1">
      <c r="A38" s="3">
        <f t="shared" si="0"/>
        <v>34</v>
      </c>
      <c r="B38" s="351" t="s">
        <v>2203</v>
      </c>
      <c r="C38" s="323" t="s">
        <v>2205</v>
      </c>
      <c r="D38" s="323" t="s">
        <v>2180</v>
      </c>
      <c r="E38" s="330" t="s">
        <v>1275</v>
      </c>
      <c r="F38" s="338">
        <v>34504</v>
      </c>
      <c r="G38" s="1"/>
      <c r="H38" s="343" t="s">
        <v>2204</v>
      </c>
      <c r="I38" s="76" t="s">
        <v>636</v>
      </c>
      <c r="J38" s="269" t="s">
        <v>2206</v>
      </c>
    </row>
    <row r="39" spans="1:10" ht="24.95" customHeight="1">
      <c r="A39" s="3">
        <f t="shared" si="0"/>
        <v>35</v>
      </c>
      <c r="B39" s="351" t="s">
        <v>2207</v>
      </c>
      <c r="C39" s="323" t="s">
        <v>2209</v>
      </c>
      <c r="D39" s="323" t="s">
        <v>1930</v>
      </c>
      <c r="E39" s="330" t="s">
        <v>1274</v>
      </c>
      <c r="F39" s="337">
        <v>27395</v>
      </c>
      <c r="G39" s="1"/>
      <c r="H39" s="345" t="s">
        <v>2208</v>
      </c>
      <c r="I39" s="141" t="s">
        <v>663</v>
      </c>
      <c r="J39" s="269" t="s">
        <v>2210</v>
      </c>
    </row>
    <row r="40" spans="1:10" ht="24.95" customHeight="1">
      <c r="A40" s="3">
        <f t="shared" si="0"/>
        <v>36</v>
      </c>
      <c r="B40" s="351" t="s">
        <v>2211</v>
      </c>
      <c r="C40" s="322" t="s">
        <v>1743</v>
      </c>
      <c r="D40" s="322" t="s">
        <v>2213</v>
      </c>
      <c r="E40" s="329" t="s">
        <v>1275</v>
      </c>
      <c r="F40" s="337">
        <v>31998</v>
      </c>
      <c r="G40" s="1"/>
      <c r="H40" s="343" t="s">
        <v>2212</v>
      </c>
      <c r="I40" s="76" t="s">
        <v>640</v>
      </c>
      <c r="J40" s="269" t="s">
        <v>2214</v>
      </c>
    </row>
    <row r="41" spans="1:10" ht="24.95" customHeight="1">
      <c r="A41" s="3">
        <f t="shared" si="0"/>
        <v>37</v>
      </c>
      <c r="B41" s="351" t="s">
        <v>2215</v>
      </c>
      <c r="C41" s="323" t="s">
        <v>2217</v>
      </c>
      <c r="D41" s="323" t="s">
        <v>2201</v>
      </c>
      <c r="E41" s="330" t="s">
        <v>1275</v>
      </c>
      <c r="F41" s="338">
        <v>27582</v>
      </c>
      <c r="G41" s="1"/>
      <c r="H41" s="343" t="s">
        <v>2216</v>
      </c>
      <c r="I41" s="76" t="s">
        <v>647</v>
      </c>
      <c r="J41" s="269" t="s">
        <v>2218</v>
      </c>
    </row>
    <row r="42" spans="1:10" ht="24.95" customHeight="1">
      <c r="A42" s="3">
        <f t="shared" si="0"/>
        <v>38</v>
      </c>
      <c r="B42" s="351" t="s">
        <v>2219</v>
      </c>
      <c r="C42" s="322" t="s">
        <v>2221</v>
      </c>
      <c r="D42" s="322" t="s">
        <v>1317</v>
      </c>
      <c r="E42" s="329" t="s">
        <v>1274</v>
      </c>
      <c r="F42" s="337">
        <v>34037</v>
      </c>
      <c r="G42" s="1"/>
      <c r="H42" s="343" t="s">
        <v>2220</v>
      </c>
      <c r="I42" s="50" t="s">
        <v>651</v>
      </c>
      <c r="J42" s="269" t="s">
        <v>2222</v>
      </c>
    </row>
    <row r="43" spans="1:10" ht="24.95" customHeight="1">
      <c r="A43" s="3">
        <f t="shared" si="0"/>
        <v>39</v>
      </c>
      <c r="B43" s="351" t="s">
        <v>2223</v>
      </c>
      <c r="C43" s="323" t="s">
        <v>1335</v>
      </c>
      <c r="D43" s="323" t="s">
        <v>2225</v>
      </c>
      <c r="E43" s="330" t="s">
        <v>1274</v>
      </c>
      <c r="F43" s="338">
        <v>31959</v>
      </c>
      <c r="G43" s="1"/>
      <c r="H43" s="343" t="s">
        <v>2224</v>
      </c>
      <c r="I43" s="76" t="s">
        <v>655</v>
      </c>
      <c r="J43" s="269" t="s">
        <v>2226</v>
      </c>
    </row>
    <row r="44" spans="1:10" ht="24.95" customHeight="1">
      <c r="A44" s="3">
        <f t="shared" si="0"/>
        <v>40</v>
      </c>
      <c r="B44" s="351">
        <v>191559</v>
      </c>
      <c r="C44" s="323" t="s">
        <v>1559</v>
      </c>
      <c r="D44" s="323" t="s">
        <v>2228</v>
      </c>
      <c r="E44" s="330" t="s">
        <v>1275</v>
      </c>
      <c r="F44" s="338">
        <v>34037</v>
      </c>
      <c r="G44" s="1"/>
      <c r="H44" s="343" t="s">
        <v>2227</v>
      </c>
      <c r="I44" s="164">
        <v>1577987</v>
      </c>
      <c r="J44" s="269" t="s">
        <v>2229</v>
      </c>
    </row>
    <row r="45" spans="1:10" ht="24.95" customHeight="1">
      <c r="A45" s="3">
        <f t="shared" si="0"/>
        <v>41</v>
      </c>
      <c r="B45" s="351" t="s">
        <v>2230</v>
      </c>
      <c r="C45" s="326" t="s">
        <v>1375</v>
      </c>
      <c r="D45" s="326" t="s">
        <v>1650</v>
      </c>
      <c r="E45" s="333" t="s">
        <v>1275</v>
      </c>
      <c r="F45" s="341">
        <v>32450</v>
      </c>
      <c r="G45" s="1"/>
      <c r="H45" s="345" t="s">
        <v>2231</v>
      </c>
      <c r="I45" s="179" t="s">
        <v>659</v>
      </c>
      <c r="J45" s="269" t="s">
        <v>2232</v>
      </c>
    </row>
    <row r="46" spans="1:10" ht="24.95" customHeight="1">
      <c r="A46" s="3">
        <f t="shared" si="0"/>
        <v>42</v>
      </c>
      <c r="B46" s="291" t="s">
        <v>2233</v>
      </c>
      <c r="C46" s="326" t="s">
        <v>1763</v>
      </c>
      <c r="D46" s="326" t="s">
        <v>1317</v>
      </c>
      <c r="E46" s="332" t="s">
        <v>1274</v>
      </c>
      <c r="F46" s="341">
        <v>36832</v>
      </c>
      <c r="G46" s="1"/>
      <c r="H46" s="345" t="s">
        <v>2234</v>
      </c>
      <c r="I46" s="179" t="s">
        <v>3002</v>
      </c>
      <c r="J46" s="280" t="s">
        <v>2235</v>
      </c>
    </row>
    <row r="47" spans="1:10" ht="24.95" customHeight="1">
      <c r="A47" s="3">
        <f t="shared" si="0"/>
        <v>43</v>
      </c>
      <c r="B47" s="293">
        <v>1522</v>
      </c>
      <c r="C47" s="322" t="s">
        <v>2237</v>
      </c>
      <c r="D47" s="322" t="s">
        <v>2238</v>
      </c>
      <c r="E47" s="329" t="s">
        <v>1274</v>
      </c>
      <c r="F47" s="337">
        <v>30960</v>
      </c>
      <c r="G47" s="1"/>
      <c r="H47" s="343" t="s">
        <v>2236</v>
      </c>
      <c r="I47" s="350" t="s">
        <v>3001</v>
      </c>
      <c r="J47" s="269" t="s">
        <v>2239</v>
      </c>
    </row>
    <row r="48" spans="1:10" ht="24.95" customHeight="1">
      <c r="A48" s="3">
        <f t="shared" si="0"/>
        <v>44</v>
      </c>
      <c r="B48" s="294">
        <v>1511</v>
      </c>
      <c r="C48" s="323" t="s">
        <v>2241</v>
      </c>
      <c r="D48" s="323" t="s">
        <v>2242</v>
      </c>
      <c r="E48" s="330" t="s">
        <v>1275</v>
      </c>
      <c r="F48" s="338">
        <v>32341</v>
      </c>
      <c r="G48" s="1"/>
      <c r="H48" s="343" t="s">
        <v>2240</v>
      </c>
      <c r="I48" s="350" t="s">
        <v>3001</v>
      </c>
      <c r="J48" s="269" t="s">
        <v>2243</v>
      </c>
    </row>
    <row r="49" spans="1:10" ht="24.95" customHeight="1">
      <c r="A49" s="3">
        <f t="shared" si="0"/>
        <v>45</v>
      </c>
      <c r="B49" s="295">
        <v>1543</v>
      </c>
      <c r="C49" s="323" t="s">
        <v>2245</v>
      </c>
      <c r="D49" s="323" t="s">
        <v>2246</v>
      </c>
      <c r="E49" s="330" t="s">
        <v>1275</v>
      </c>
      <c r="F49" s="337">
        <v>31455</v>
      </c>
      <c r="G49" s="1"/>
      <c r="H49" s="343" t="s">
        <v>2244</v>
      </c>
      <c r="I49" s="50">
        <v>1376453</v>
      </c>
      <c r="J49" s="269" t="s">
        <v>2247</v>
      </c>
    </row>
    <row r="50" spans="1:10" ht="24.95" customHeight="1">
      <c r="A50" s="3">
        <f t="shared" si="0"/>
        <v>46</v>
      </c>
      <c r="B50" s="295" t="s">
        <v>98</v>
      </c>
      <c r="C50" s="322" t="s">
        <v>2249</v>
      </c>
      <c r="D50" s="322" t="s">
        <v>1513</v>
      </c>
      <c r="E50" s="329" t="s">
        <v>1275</v>
      </c>
      <c r="F50" s="337">
        <v>30204</v>
      </c>
      <c r="G50" s="1"/>
      <c r="H50" s="343" t="s">
        <v>2248</v>
      </c>
      <c r="I50" s="350">
        <v>43832</v>
      </c>
      <c r="J50" s="269" t="s">
        <v>2250</v>
      </c>
    </row>
    <row r="51" spans="1:10" ht="24.95" customHeight="1">
      <c r="A51" s="3">
        <f t="shared" si="0"/>
        <v>47</v>
      </c>
      <c r="B51" s="295">
        <v>1471</v>
      </c>
      <c r="C51" s="322" t="s">
        <v>1464</v>
      </c>
      <c r="D51" s="322" t="s">
        <v>1446</v>
      </c>
      <c r="E51" s="329" t="s">
        <v>1275</v>
      </c>
      <c r="F51" s="337">
        <v>29284</v>
      </c>
      <c r="G51" s="1"/>
      <c r="H51" s="343" t="s">
        <v>2251</v>
      </c>
      <c r="I51" s="50">
        <v>556182</v>
      </c>
      <c r="J51" s="269" t="s">
        <v>2252</v>
      </c>
    </row>
    <row r="52" spans="1:10" ht="24.95" customHeight="1">
      <c r="A52" s="3">
        <f t="shared" si="0"/>
        <v>48</v>
      </c>
      <c r="B52" s="294">
        <v>209</v>
      </c>
      <c r="C52" s="322" t="s">
        <v>1375</v>
      </c>
      <c r="D52" s="322" t="s">
        <v>2254</v>
      </c>
      <c r="E52" s="329" t="s">
        <v>1275</v>
      </c>
      <c r="F52" s="337">
        <v>26729</v>
      </c>
      <c r="G52" s="1"/>
      <c r="H52" s="343" t="s">
        <v>2253</v>
      </c>
      <c r="I52" s="50">
        <v>31112</v>
      </c>
      <c r="J52" s="269" t="s">
        <v>2255</v>
      </c>
    </row>
    <row r="53" spans="1:10" ht="24.95" customHeight="1">
      <c r="A53" s="3">
        <f t="shared" si="0"/>
        <v>49</v>
      </c>
      <c r="B53" s="295">
        <v>207</v>
      </c>
      <c r="C53" s="323" t="s">
        <v>2257</v>
      </c>
      <c r="D53" s="323" t="s">
        <v>2258</v>
      </c>
      <c r="E53" s="330" t="s">
        <v>1275</v>
      </c>
      <c r="F53" s="338">
        <v>32009</v>
      </c>
      <c r="G53" s="1"/>
      <c r="H53" s="343" t="s">
        <v>2256</v>
      </c>
      <c r="I53" s="50" t="s">
        <v>91</v>
      </c>
      <c r="J53" s="269" t="s">
        <v>2259</v>
      </c>
    </row>
    <row r="54" spans="1:10" ht="24.95" customHeight="1">
      <c r="A54" s="3">
        <f t="shared" si="0"/>
        <v>50</v>
      </c>
      <c r="B54" s="295">
        <v>231</v>
      </c>
      <c r="C54" s="322" t="s">
        <v>2261</v>
      </c>
      <c r="D54" s="322" t="s">
        <v>2262</v>
      </c>
      <c r="E54" s="329" t="s">
        <v>1274</v>
      </c>
      <c r="F54" s="337">
        <v>30850</v>
      </c>
      <c r="G54" s="1"/>
      <c r="H54" s="343" t="s">
        <v>2260</v>
      </c>
      <c r="I54" s="50">
        <v>31072</v>
      </c>
      <c r="J54" s="269" t="s">
        <v>2263</v>
      </c>
    </row>
    <row r="55" spans="1:10" ht="24.95" customHeight="1">
      <c r="A55" s="3">
        <f t="shared" si="0"/>
        <v>51</v>
      </c>
      <c r="B55" s="295" t="s">
        <v>95</v>
      </c>
      <c r="C55" s="322" t="s">
        <v>2257</v>
      </c>
      <c r="D55" s="322" t="s">
        <v>2265</v>
      </c>
      <c r="E55" s="329" t="s">
        <v>1275</v>
      </c>
      <c r="F55" s="337">
        <v>32634</v>
      </c>
      <c r="G55" s="1"/>
      <c r="H55" s="343" t="s">
        <v>2264</v>
      </c>
      <c r="I55" s="50">
        <v>31089</v>
      </c>
      <c r="J55" s="269" t="s">
        <v>2266</v>
      </c>
    </row>
    <row r="56" spans="1:10" ht="24.95" customHeight="1">
      <c r="A56" s="3">
        <f t="shared" si="0"/>
        <v>52</v>
      </c>
      <c r="B56" s="295" t="s">
        <v>118</v>
      </c>
      <c r="C56" s="322" t="s">
        <v>2268</v>
      </c>
      <c r="D56" s="322" t="s">
        <v>2269</v>
      </c>
      <c r="E56" s="329" t="s">
        <v>1274</v>
      </c>
      <c r="F56" s="337">
        <v>33604</v>
      </c>
      <c r="G56" s="1"/>
      <c r="H56" s="343" t="s">
        <v>2267</v>
      </c>
      <c r="I56" s="372">
        <v>190729</v>
      </c>
      <c r="J56" s="269" t="s">
        <v>2270</v>
      </c>
    </row>
    <row r="57" spans="1:10" ht="24.95" customHeight="1">
      <c r="A57" s="3">
        <f t="shared" si="0"/>
        <v>53</v>
      </c>
      <c r="B57" s="296" t="s">
        <v>103</v>
      </c>
      <c r="C57" s="322" t="s">
        <v>1513</v>
      </c>
      <c r="D57" s="322" t="s">
        <v>2272</v>
      </c>
      <c r="E57" s="329" t="s">
        <v>1275</v>
      </c>
      <c r="F57" s="337">
        <v>30745</v>
      </c>
      <c r="G57" s="1"/>
      <c r="H57" s="343" t="s">
        <v>2271</v>
      </c>
      <c r="I57" s="372">
        <v>161744</v>
      </c>
      <c r="J57" s="269" t="s">
        <v>2273</v>
      </c>
    </row>
    <row r="58" spans="1:10" ht="24.95" customHeight="1">
      <c r="A58" s="3">
        <f t="shared" si="0"/>
        <v>54</v>
      </c>
      <c r="B58" s="294">
        <v>66</v>
      </c>
      <c r="C58" s="322" t="s">
        <v>2275</v>
      </c>
      <c r="D58" s="322" t="s">
        <v>2276</v>
      </c>
      <c r="E58" s="329" t="s">
        <v>1274</v>
      </c>
      <c r="F58" s="337">
        <v>30775</v>
      </c>
      <c r="G58" s="1"/>
      <c r="H58" s="343" t="s">
        <v>2274</v>
      </c>
      <c r="I58" s="50">
        <v>30997</v>
      </c>
      <c r="J58" s="269" t="s">
        <v>2277</v>
      </c>
    </row>
    <row r="59" spans="1:10" ht="24.95" customHeight="1">
      <c r="A59" s="3">
        <f t="shared" si="0"/>
        <v>55</v>
      </c>
      <c r="B59" s="295" t="s">
        <v>134</v>
      </c>
      <c r="C59" s="322" t="s">
        <v>1375</v>
      </c>
      <c r="D59" s="322" t="s">
        <v>2279</v>
      </c>
      <c r="E59" s="329" t="s">
        <v>1275</v>
      </c>
      <c r="F59" s="337">
        <v>29226</v>
      </c>
      <c r="G59" s="1"/>
      <c r="H59" s="343" t="s">
        <v>2278</v>
      </c>
      <c r="I59" s="350" t="s">
        <v>3001</v>
      </c>
      <c r="J59" s="269" t="s">
        <v>2280</v>
      </c>
    </row>
    <row r="60" spans="1:10" ht="24.95" customHeight="1">
      <c r="A60" s="3">
        <f t="shared" si="0"/>
        <v>56</v>
      </c>
      <c r="B60" s="351" t="s">
        <v>2368</v>
      </c>
      <c r="C60" s="326" t="s">
        <v>2370</v>
      </c>
      <c r="D60" s="326" t="s">
        <v>2371</v>
      </c>
      <c r="E60" s="333" t="s">
        <v>1274</v>
      </c>
      <c r="F60" s="341">
        <v>32168</v>
      </c>
      <c r="G60" s="1"/>
      <c r="H60" s="345" t="s">
        <v>2369</v>
      </c>
      <c r="I60" s="141">
        <v>190730</v>
      </c>
      <c r="J60" s="269" t="s">
        <v>2372</v>
      </c>
    </row>
    <row r="61" spans="1:10" ht="24.95" customHeight="1">
      <c r="A61" s="3">
        <f t="shared" si="0"/>
        <v>57</v>
      </c>
      <c r="B61" s="351" t="s">
        <v>2437</v>
      </c>
      <c r="C61" s="323" t="s">
        <v>2439</v>
      </c>
      <c r="D61" s="323" t="s">
        <v>1657</v>
      </c>
      <c r="E61" s="330" t="s">
        <v>1275</v>
      </c>
      <c r="F61" s="338">
        <v>29252</v>
      </c>
      <c r="G61" s="1"/>
      <c r="H61" s="343" t="s">
        <v>2438</v>
      </c>
      <c r="I61" s="141">
        <v>638919</v>
      </c>
      <c r="J61" s="269" t="s">
        <v>2440</v>
      </c>
    </row>
    <row r="62" spans="1:10" ht="24.95" customHeight="1">
      <c r="A62" s="3">
        <f t="shared" si="0"/>
        <v>58</v>
      </c>
      <c r="B62" s="351" t="s">
        <v>2445</v>
      </c>
      <c r="C62" s="322" t="s">
        <v>2447</v>
      </c>
      <c r="D62" s="322" t="s">
        <v>2246</v>
      </c>
      <c r="E62" s="329" t="s">
        <v>1275</v>
      </c>
      <c r="F62" s="337">
        <v>30780</v>
      </c>
      <c r="G62" s="1"/>
      <c r="H62" s="343" t="s">
        <v>2446</v>
      </c>
      <c r="I62" s="141">
        <v>651980</v>
      </c>
      <c r="J62" s="269" t="s">
        <v>2448</v>
      </c>
    </row>
    <row r="63" spans="1:10" ht="24.95" customHeight="1">
      <c r="A63" s="3">
        <f t="shared" si="0"/>
        <v>59</v>
      </c>
      <c r="B63" s="351" t="s">
        <v>2486</v>
      </c>
      <c r="C63" s="322" t="s">
        <v>1380</v>
      </c>
      <c r="D63" s="322" t="s">
        <v>2365</v>
      </c>
      <c r="E63" s="329" t="s">
        <v>1275</v>
      </c>
      <c r="F63" s="337">
        <v>28200</v>
      </c>
      <c r="G63" s="1"/>
      <c r="H63" s="343" t="s">
        <v>2487</v>
      </c>
      <c r="I63" s="141">
        <v>638403</v>
      </c>
      <c r="J63" s="269" t="s">
        <v>2488</v>
      </c>
    </row>
    <row r="64" spans="1:10" ht="24.95" customHeight="1">
      <c r="A64" s="3">
        <f t="shared" si="0"/>
        <v>60</v>
      </c>
      <c r="B64" s="351" t="s">
        <v>2492</v>
      </c>
      <c r="C64" s="322" t="s">
        <v>2494</v>
      </c>
      <c r="D64" s="322" t="s">
        <v>1998</v>
      </c>
      <c r="E64" s="329" t="s">
        <v>1274</v>
      </c>
      <c r="F64" s="337">
        <v>32968</v>
      </c>
      <c r="G64" s="1"/>
      <c r="H64" s="343" t="s">
        <v>2493</v>
      </c>
      <c r="I64" s="141">
        <v>171702</v>
      </c>
      <c r="J64" s="269" t="s">
        <v>2495</v>
      </c>
    </row>
    <row r="65" spans="1:10" ht="24.95" customHeight="1">
      <c r="A65" s="3">
        <f t="shared" si="0"/>
        <v>61</v>
      </c>
      <c r="B65" s="351" t="s">
        <v>2565</v>
      </c>
      <c r="C65" s="323" t="s">
        <v>1559</v>
      </c>
      <c r="D65" s="323" t="s">
        <v>2567</v>
      </c>
      <c r="E65" s="330" t="s">
        <v>1275</v>
      </c>
      <c r="F65" s="338">
        <v>33247</v>
      </c>
      <c r="G65" s="1"/>
      <c r="H65" s="343" t="s">
        <v>2566</v>
      </c>
      <c r="I65" s="141">
        <v>638402</v>
      </c>
      <c r="J65" s="269" t="s">
        <v>2568</v>
      </c>
    </row>
    <row r="66" spans="1:10" ht="24.95" customHeight="1">
      <c r="A66" s="3">
        <f t="shared" si="0"/>
        <v>62</v>
      </c>
      <c r="B66" s="351" t="s">
        <v>2667</v>
      </c>
      <c r="C66" s="324" t="s">
        <v>2669</v>
      </c>
      <c r="D66" s="324" t="s">
        <v>2670</v>
      </c>
      <c r="E66" s="331" t="s">
        <v>1274</v>
      </c>
      <c r="F66" s="339">
        <v>33727</v>
      </c>
      <c r="G66" s="1"/>
      <c r="H66" s="343" t="s">
        <v>2668</v>
      </c>
      <c r="I66" s="141">
        <v>638446</v>
      </c>
      <c r="J66" s="269" t="s">
        <v>2671</v>
      </c>
    </row>
    <row r="67" spans="1:10" ht="24.95" customHeight="1">
      <c r="A67" s="3">
        <f t="shared" si="0"/>
        <v>63</v>
      </c>
      <c r="B67" s="351" t="s">
        <v>2743</v>
      </c>
      <c r="C67" s="322" t="s">
        <v>2745</v>
      </c>
      <c r="D67" s="322" t="s">
        <v>2746</v>
      </c>
      <c r="E67" s="329" t="s">
        <v>1275</v>
      </c>
      <c r="F67" s="337">
        <v>30743</v>
      </c>
      <c r="G67" s="1"/>
      <c r="H67" s="343" t="s">
        <v>2744</v>
      </c>
      <c r="I67" s="141">
        <v>43950</v>
      </c>
      <c r="J67" s="269" t="s">
        <v>2747</v>
      </c>
    </row>
    <row r="68" spans="1:10" ht="24.95" customHeight="1">
      <c r="A68" s="3">
        <f t="shared" si="0"/>
        <v>64</v>
      </c>
      <c r="B68" s="351" t="s">
        <v>2748</v>
      </c>
      <c r="C68" s="323" t="s">
        <v>1947</v>
      </c>
      <c r="D68" s="323" t="s">
        <v>2750</v>
      </c>
      <c r="E68" s="330" t="s">
        <v>1275</v>
      </c>
      <c r="F68" s="338">
        <v>31820</v>
      </c>
      <c r="G68" s="1"/>
      <c r="H68" s="343" t="s">
        <v>2749</v>
      </c>
      <c r="I68" s="141">
        <v>190717</v>
      </c>
      <c r="J68" s="269" t="s">
        <v>2751</v>
      </c>
    </row>
    <row r="69" spans="1:10" ht="24.95" customHeight="1">
      <c r="A69" s="3">
        <f t="shared" si="0"/>
        <v>65</v>
      </c>
      <c r="B69" s="351" t="s">
        <v>2752</v>
      </c>
      <c r="C69" s="327" t="s">
        <v>2754</v>
      </c>
      <c r="D69" s="327" t="s">
        <v>2755</v>
      </c>
      <c r="E69" s="334" t="s">
        <v>1275</v>
      </c>
      <c r="F69" s="342">
        <v>34029</v>
      </c>
      <c r="G69" s="1"/>
      <c r="H69" s="343" t="s">
        <v>2753</v>
      </c>
      <c r="I69" s="141">
        <v>651952</v>
      </c>
      <c r="J69" s="269" t="s">
        <v>2756</v>
      </c>
    </row>
    <row r="70" spans="1:10" ht="24.95" customHeight="1">
      <c r="A70" s="3">
        <f t="shared" ref="A70:A96" si="1">A69+1</f>
        <v>66</v>
      </c>
      <c r="B70" s="351" t="s">
        <v>2773</v>
      </c>
      <c r="C70" s="323" t="s">
        <v>2047</v>
      </c>
      <c r="D70" s="323" t="s">
        <v>2313</v>
      </c>
      <c r="E70" s="330" t="s">
        <v>1274</v>
      </c>
      <c r="F70" s="338">
        <v>31609</v>
      </c>
      <c r="G70" s="1"/>
      <c r="H70" s="343" t="s">
        <v>2774</v>
      </c>
      <c r="I70" s="141">
        <v>621652</v>
      </c>
      <c r="J70" s="269" t="s">
        <v>2775</v>
      </c>
    </row>
    <row r="71" spans="1:10" ht="24.95" customHeight="1">
      <c r="A71" s="3">
        <f t="shared" si="1"/>
        <v>67</v>
      </c>
      <c r="B71" s="351" t="s">
        <v>2789</v>
      </c>
      <c r="C71" s="325" t="s">
        <v>2379</v>
      </c>
      <c r="D71" s="325" t="s">
        <v>2791</v>
      </c>
      <c r="E71" s="332" t="s">
        <v>1274</v>
      </c>
      <c r="F71" s="340">
        <v>31628</v>
      </c>
      <c r="G71" s="1"/>
      <c r="H71" s="345" t="s">
        <v>2790</v>
      </c>
      <c r="I71" s="141">
        <v>190792</v>
      </c>
      <c r="J71" s="269" t="s">
        <v>2792</v>
      </c>
    </row>
    <row r="72" spans="1:10" ht="24.95" customHeight="1">
      <c r="A72" s="3">
        <f t="shared" si="1"/>
        <v>68</v>
      </c>
      <c r="B72" s="351" t="s">
        <v>2793</v>
      </c>
      <c r="C72" s="322" t="s">
        <v>2795</v>
      </c>
      <c r="D72" s="322" t="s">
        <v>2796</v>
      </c>
      <c r="E72" s="329" t="s">
        <v>1274</v>
      </c>
      <c r="F72" s="337">
        <v>30901</v>
      </c>
      <c r="G72" s="1"/>
      <c r="H72" s="343" t="s">
        <v>2794</v>
      </c>
      <c r="I72" s="141">
        <v>623356</v>
      </c>
      <c r="J72" s="269" t="s">
        <v>2797</v>
      </c>
    </row>
    <row r="73" spans="1:10" ht="24.95" customHeight="1">
      <c r="A73" s="3">
        <f t="shared" si="1"/>
        <v>69</v>
      </c>
      <c r="B73" s="351" t="s">
        <v>2798</v>
      </c>
      <c r="C73" s="323" t="s">
        <v>2143</v>
      </c>
      <c r="D73" s="323" t="s">
        <v>2800</v>
      </c>
      <c r="E73" s="330" t="s">
        <v>1274</v>
      </c>
      <c r="F73" s="338">
        <v>30818</v>
      </c>
      <c r="G73" s="1"/>
      <c r="H73" s="343" t="s">
        <v>2799</v>
      </c>
      <c r="I73" s="141">
        <v>640764</v>
      </c>
      <c r="J73" s="269" t="s">
        <v>2801</v>
      </c>
    </row>
    <row r="74" spans="1:10" ht="24.95" customHeight="1">
      <c r="A74" s="357">
        <f t="shared" si="1"/>
        <v>70</v>
      </c>
      <c r="B74" s="358" t="s">
        <v>2802</v>
      </c>
      <c r="C74" s="369" t="s">
        <v>2313</v>
      </c>
      <c r="D74" s="369" t="s">
        <v>2804</v>
      </c>
      <c r="E74" s="370" t="s">
        <v>1274</v>
      </c>
      <c r="F74" s="371">
        <v>34467</v>
      </c>
      <c r="G74" s="360"/>
      <c r="H74" s="361" t="s">
        <v>2803</v>
      </c>
      <c r="I74" s="360"/>
      <c r="J74" s="362" t="s">
        <v>2805</v>
      </c>
    </row>
    <row r="75" spans="1:10" ht="24.95" customHeight="1">
      <c r="A75" s="3">
        <f t="shared" si="1"/>
        <v>71</v>
      </c>
      <c r="B75" s="351" t="s">
        <v>2814</v>
      </c>
      <c r="C75" s="325" t="s">
        <v>2816</v>
      </c>
      <c r="D75" s="325" t="s">
        <v>1971</v>
      </c>
      <c r="E75" s="332" t="s">
        <v>1274</v>
      </c>
      <c r="F75" s="340">
        <v>34564</v>
      </c>
      <c r="G75" s="1"/>
      <c r="H75" s="345" t="s">
        <v>2815</v>
      </c>
      <c r="I75" s="141">
        <v>1131088</v>
      </c>
      <c r="J75" s="269" t="s">
        <v>2817</v>
      </c>
    </row>
    <row r="76" spans="1:10" ht="24.95" customHeight="1">
      <c r="A76" s="3">
        <f t="shared" si="1"/>
        <v>72</v>
      </c>
      <c r="B76" s="351" t="s">
        <v>2823</v>
      </c>
      <c r="C76" s="323" t="s">
        <v>1794</v>
      </c>
      <c r="D76" s="323" t="s">
        <v>2825</v>
      </c>
      <c r="E76" s="330" t="s">
        <v>1275</v>
      </c>
      <c r="F76" s="338">
        <v>31143</v>
      </c>
      <c r="G76" s="1"/>
      <c r="H76" s="343" t="s">
        <v>2824</v>
      </c>
      <c r="I76" s="141" t="s">
        <v>911</v>
      </c>
      <c r="J76" s="269" t="s">
        <v>2826</v>
      </c>
    </row>
    <row r="77" spans="1:10" ht="24.95" customHeight="1">
      <c r="A77" s="357">
        <f t="shared" si="1"/>
        <v>73</v>
      </c>
      <c r="B77" s="358" t="s">
        <v>2830</v>
      </c>
      <c r="C77" s="363" t="s">
        <v>2832</v>
      </c>
      <c r="D77" s="363" t="s">
        <v>2002</v>
      </c>
      <c r="E77" s="364" t="s">
        <v>1275</v>
      </c>
      <c r="F77" s="365">
        <v>29646</v>
      </c>
      <c r="G77" s="360"/>
      <c r="H77" s="361" t="s">
        <v>2831</v>
      </c>
      <c r="I77" s="360"/>
      <c r="J77" s="362" t="s">
        <v>2833</v>
      </c>
    </row>
    <row r="78" spans="1:10" ht="24.95" customHeight="1">
      <c r="A78" s="3">
        <f t="shared" si="1"/>
        <v>74</v>
      </c>
      <c r="B78" s="351" t="s">
        <v>2834</v>
      </c>
      <c r="C78" s="322" t="s">
        <v>2836</v>
      </c>
      <c r="D78" s="322" t="s">
        <v>2461</v>
      </c>
      <c r="E78" s="329" t="s">
        <v>1275</v>
      </c>
      <c r="F78" s="337">
        <v>29495</v>
      </c>
      <c r="G78" s="1"/>
      <c r="H78" s="343" t="s">
        <v>2835</v>
      </c>
      <c r="I78" s="141">
        <v>621726</v>
      </c>
      <c r="J78" s="269" t="s">
        <v>2837</v>
      </c>
    </row>
    <row r="79" spans="1:10" ht="24.95" customHeight="1">
      <c r="A79" s="3">
        <f t="shared" si="1"/>
        <v>75</v>
      </c>
      <c r="B79" s="351" t="s">
        <v>2838</v>
      </c>
      <c r="C79" s="322" t="s">
        <v>2418</v>
      </c>
      <c r="D79" s="322" t="s">
        <v>2840</v>
      </c>
      <c r="E79" s="329" t="s">
        <v>1275</v>
      </c>
      <c r="F79" s="337">
        <v>29472</v>
      </c>
      <c r="G79" s="1"/>
      <c r="H79" s="343" t="s">
        <v>2839</v>
      </c>
      <c r="I79" s="141">
        <v>624858</v>
      </c>
      <c r="J79" s="269" t="s">
        <v>2006</v>
      </c>
    </row>
    <row r="80" spans="1:10" ht="24.95" customHeight="1">
      <c r="A80" s="3">
        <f t="shared" si="1"/>
        <v>76</v>
      </c>
      <c r="B80" s="351" t="s">
        <v>2841</v>
      </c>
      <c r="C80" s="323" t="s">
        <v>2843</v>
      </c>
      <c r="D80" s="323" t="s">
        <v>2844</v>
      </c>
      <c r="E80" s="330" t="s">
        <v>1274</v>
      </c>
      <c r="F80" s="338">
        <v>27857</v>
      </c>
      <c r="G80" s="1"/>
      <c r="H80" s="343" t="s">
        <v>2842</v>
      </c>
      <c r="I80" s="141">
        <v>651871</v>
      </c>
      <c r="J80" s="269" t="s">
        <v>2845</v>
      </c>
    </row>
    <row r="81" spans="1:10" ht="24.95" customHeight="1">
      <c r="A81" s="3">
        <f t="shared" si="1"/>
        <v>77</v>
      </c>
      <c r="B81" s="351" t="s">
        <v>2846</v>
      </c>
      <c r="C81" s="323" t="s">
        <v>2848</v>
      </c>
      <c r="D81" s="323" t="s">
        <v>2849</v>
      </c>
      <c r="E81" s="330" t="s">
        <v>1275</v>
      </c>
      <c r="F81" s="338">
        <v>33669</v>
      </c>
      <c r="G81" s="1"/>
      <c r="H81" s="343" t="s">
        <v>2847</v>
      </c>
      <c r="I81" s="141">
        <v>651972</v>
      </c>
      <c r="J81" s="269" t="s">
        <v>2850</v>
      </c>
    </row>
    <row r="82" spans="1:10" ht="24.95" customHeight="1">
      <c r="A82" s="3">
        <f t="shared" si="1"/>
        <v>78</v>
      </c>
      <c r="B82" s="351" t="s">
        <v>2851</v>
      </c>
      <c r="C82" s="323" t="s">
        <v>2853</v>
      </c>
      <c r="D82" s="323" t="s">
        <v>2854</v>
      </c>
      <c r="E82" s="330" t="s">
        <v>1275</v>
      </c>
      <c r="F82" s="338">
        <v>29749</v>
      </c>
      <c r="G82" s="1"/>
      <c r="H82" s="343" t="s">
        <v>2852</v>
      </c>
      <c r="I82" s="141">
        <v>651863</v>
      </c>
      <c r="J82" s="269" t="s">
        <v>2855</v>
      </c>
    </row>
    <row r="83" spans="1:10" ht="24.95" customHeight="1">
      <c r="A83" s="3">
        <f t="shared" si="1"/>
        <v>79</v>
      </c>
      <c r="B83" s="351" t="s">
        <v>2856</v>
      </c>
      <c r="C83" s="322" t="s">
        <v>2858</v>
      </c>
      <c r="D83" s="322" t="s">
        <v>2859</v>
      </c>
      <c r="E83" s="329" t="s">
        <v>1275</v>
      </c>
      <c r="F83" s="337">
        <v>31846</v>
      </c>
      <c r="G83" s="1"/>
      <c r="H83" s="343" t="s">
        <v>2857</v>
      </c>
      <c r="I83" s="141">
        <v>651865</v>
      </c>
      <c r="J83" s="269" t="s">
        <v>2860</v>
      </c>
    </row>
    <row r="84" spans="1:10" ht="24.95" customHeight="1">
      <c r="A84" s="3">
        <f t="shared" si="1"/>
        <v>80</v>
      </c>
      <c r="B84" s="351" t="s">
        <v>2866</v>
      </c>
      <c r="C84" s="322" t="s">
        <v>1432</v>
      </c>
      <c r="D84" s="322" t="s">
        <v>2353</v>
      </c>
      <c r="E84" s="329" t="s">
        <v>1275</v>
      </c>
      <c r="F84" s="337">
        <v>30051</v>
      </c>
      <c r="G84" s="1"/>
      <c r="H84" s="343" t="s">
        <v>2867</v>
      </c>
      <c r="I84" s="141">
        <v>43948</v>
      </c>
      <c r="J84" s="269" t="s">
        <v>2868</v>
      </c>
    </row>
    <row r="85" spans="1:10" ht="24.95" customHeight="1">
      <c r="A85" s="3">
        <f t="shared" si="1"/>
        <v>81</v>
      </c>
      <c r="B85" s="351" t="s">
        <v>2869</v>
      </c>
      <c r="C85" s="322" t="s">
        <v>2871</v>
      </c>
      <c r="D85" s="322" t="s">
        <v>2872</v>
      </c>
      <c r="E85" s="329" t="s">
        <v>1275</v>
      </c>
      <c r="F85" s="337">
        <v>34257</v>
      </c>
      <c r="G85" s="1"/>
      <c r="H85" s="343" t="s">
        <v>2870</v>
      </c>
      <c r="I85" s="141">
        <v>640475</v>
      </c>
      <c r="J85" s="269" t="s">
        <v>2873</v>
      </c>
    </row>
    <row r="86" spans="1:10" ht="24.95" customHeight="1">
      <c r="A86" s="3">
        <f t="shared" si="1"/>
        <v>82</v>
      </c>
      <c r="B86" s="351" t="s">
        <v>2874</v>
      </c>
      <c r="C86" s="323" t="s">
        <v>2435</v>
      </c>
      <c r="D86" s="323" t="s">
        <v>2876</v>
      </c>
      <c r="E86" s="330" t="s">
        <v>1274</v>
      </c>
      <c r="F86" s="338">
        <v>25204</v>
      </c>
      <c r="G86" s="1"/>
      <c r="H86" s="343" t="s">
        <v>2875</v>
      </c>
      <c r="I86" s="141">
        <v>1131084</v>
      </c>
      <c r="J86" s="269" t="s">
        <v>2877</v>
      </c>
    </row>
    <row r="87" spans="1:10" ht="24.95" customHeight="1">
      <c r="A87" s="3">
        <f t="shared" si="1"/>
        <v>83</v>
      </c>
      <c r="B87" s="351" t="s">
        <v>2878</v>
      </c>
      <c r="C87" s="322" t="s">
        <v>2292</v>
      </c>
      <c r="D87" s="322" t="s">
        <v>2880</v>
      </c>
      <c r="E87" s="329" t="s">
        <v>1274</v>
      </c>
      <c r="F87" s="337">
        <v>33729</v>
      </c>
      <c r="G87" s="1"/>
      <c r="H87" s="343" t="s">
        <v>2879</v>
      </c>
      <c r="I87" s="141">
        <v>569656</v>
      </c>
      <c r="J87" s="269" t="s">
        <v>2881</v>
      </c>
    </row>
    <row r="88" spans="1:10" ht="24.95" customHeight="1">
      <c r="A88" s="357">
        <f t="shared" si="1"/>
        <v>84</v>
      </c>
      <c r="B88" s="358" t="s">
        <v>2882</v>
      </c>
      <c r="C88" s="363" t="s">
        <v>2884</v>
      </c>
      <c r="D88" s="363" t="s">
        <v>2885</v>
      </c>
      <c r="E88" s="364" t="s">
        <v>1274</v>
      </c>
      <c r="F88" s="365">
        <v>24875</v>
      </c>
      <c r="G88" s="360"/>
      <c r="H88" s="361" t="s">
        <v>2883</v>
      </c>
      <c r="I88" s="360"/>
      <c r="J88" s="362" t="s">
        <v>2886</v>
      </c>
    </row>
    <row r="89" spans="1:10" ht="24.95" customHeight="1">
      <c r="A89" s="3">
        <f t="shared" si="1"/>
        <v>85</v>
      </c>
      <c r="B89" s="351" t="s">
        <v>2887</v>
      </c>
      <c r="C89" s="323" t="s">
        <v>2056</v>
      </c>
      <c r="D89" s="323" t="s">
        <v>2889</v>
      </c>
      <c r="E89" s="330" t="s">
        <v>1275</v>
      </c>
      <c r="F89" s="338">
        <v>32143</v>
      </c>
      <c r="G89" s="1"/>
      <c r="H89" s="343" t="s">
        <v>2888</v>
      </c>
      <c r="I89" s="141">
        <v>640765</v>
      </c>
      <c r="J89" s="269" t="s">
        <v>2890</v>
      </c>
    </row>
    <row r="90" spans="1:10" ht="24.95" customHeight="1">
      <c r="A90" s="3">
        <f t="shared" si="1"/>
        <v>86</v>
      </c>
      <c r="B90" s="351" t="s">
        <v>2895</v>
      </c>
      <c r="C90" s="323" t="s">
        <v>2511</v>
      </c>
      <c r="D90" s="323" t="s">
        <v>2897</v>
      </c>
      <c r="E90" s="330" t="s">
        <v>1275</v>
      </c>
      <c r="F90" s="338">
        <v>31535</v>
      </c>
      <c r="G90" s="1"/>
      <c r="H90" s="343" t="s">
        <v>2896</v>
      </c>
      <c r="I90" s="141">
        <v>621672</v>
      </c>
      <c r="J90" s="269" t="s">
        <v>2898</v>
      </c>
    </row>
    <row r="91" spans="1:10" ht="24.95" customHeight="1">
      <c r="A91" s="3">
        <f t="shared" si="1"/>
        <v>87</v>
      </c>
      <c r="B91" s="351" t="s">
        <v>2902</v>
      </c>
      <c r="C91" s="324" t="s">
        <v>1772</v>
      </c>
      <c r="D91" s="324" t="s">
        <v>1691</v>
      </c>
      <c r="E91" s="331" t="s">
        <v>1275</v>
      </c>
      <c r="F91" s="339">
        <v>34822</v>
      </c>
      <c r="G91" s="1"/>
      <c r="H91" s="343" t="s">
        <v>2903</v>
      </c>
      <c r="I91" s="141" t="s">
        <v>1146</v>
      </c>
      <c r="J91" s="269" t="s">
        <v>2904</v>
      </c>
    </row>
    <row r="92" spans="1:10" ht="24.95" customHeight="1">
      <c r="A92" s="3">
        <f t="shared" si="1"/>
        <v>88</v>
      </c>
      <c r="B92" s="351" t="s">
        <v>2905</v>
      </c>
      <c r="C92" s="324" t="s">
        <v>2907</v>
      </c>
      <c r="D92" s="324" t="s">
        <v>2908</v>
      </c>
      <c r="E92" s="330" t="s">
        <v>1275</v>
      </c>
      <c r="F92" s="339">
        <v>32994</v>
      </c>
      <c r="G92" s="1"/>
      <c r="H92" s="344" t="s">
        <v>2906</v>
      </c>
      <c r="I92" s="141" t="s">
        <v>1150</v>
      </c>
      <c r="J92" s="269" t="s">
        <v>2909</v>
      </c>
    </row>
    <row r="93" spans="1:10" ht="24.95" customHeight="1">
      <c r="A93" s="3">
        <f t="shared" si="1"/>
        <v>89</v>
      </c>
      <c r="B93" s="351" t="s">
        <v>2910</v>
      </c>
      <c r="C93" s="324" t="s">
        <v>2268</v>
      </c>
      <c r="D93" s="324" t="s">
        <v>1916</v>
      </c>
      <c r="E93" s="329" t="s">
        <v>1274</v>
      </c>
      <c r="F93" s="339">
        <v>36601</v>
      </c>
      <c r="G93" s="1"/>
      <c r="H93" s="344" t="s">
        <v>2911</v>
      </c>
      <c r="I93" s="141" t="s">
        <v>1154</v>
      </c>
      <c r="J93" s="269" t="s">
        <v>2912</v>
      </c>
    </row>
    <row r="94" spans="1:10" ht="24.95" customHeight="1">
      <c r="A94" s="357">
        <f t="shared" si="1"/>
        <v>90</v>
      </c>
      <c r="B94" s="358" t="s">
        <v>2950</v>
      </c>
      <c r="C94" s="366" t="s">
        <v>2952</v>
      </c>
      <c r="D94" s="366" t="s">
        <v>2953</v>
      </c>
      <c r="E94" s="367" t="s">
        <v>1274</v>
      </c>
      <c r="F94" s="359">
        <v>36953</v>
      </c>
      <c r="G94" s="360"/>
      <c r="H94" s="368" t="s">
        <v>2951</v>
      </c>
      <c r="I94" s="360"/>
      <c r="J94" s="362" t="s">
        <v>2954</v>
      </c>
    </row>
    <row r="95" spans="1:10" ht="24.95" customHeight="1">
      <c r="A95" s="3">
        <f t="shared" si="1"/>
        <v>91</v>
      </c>
      <c r="B95" s="351" t="s">
        <v>2964</v>
      </c>
      <c r="C95" s="328" t="s">
        <v>2966</v>
      </c>
      <c r="D95" s="328" t="s">
        <v>2967</v>
      </c>
      <c r="E95" s="335" t="s">
        <v>1275</v>
      </c>
      <c r="F95" s="339">
        <v>32222</v>
      </c>
      <c r="G95" s="1"/>
      <c r="H95" s="335" t="s">
        <v>2965</v>
      </c>
      <c r="I95" s="347" t="s">
        <v>3001</v>
      </c>
      <c r="J95" s="269" t="s">
        <v>2968</v>
      </c>
    </row>
    <row r="96" spans="1:10" ht="24.95" customHeight="1">
      <c r="A96" s="3">
        <f t="shared" si="1"/>
        <v>92</v>
      </c>
      <c r="B96" s="351" t="s">
        <v>2979</v>
      </c>
      <c r="C96" s="328" t="s">
        <v>2092</v>
      </c>
      <c r="D96" s="328" t="s">
        <v>2981</v>
      </c>
      <c r="E96" s="335" t="s">
        <v>1275</v>
      </c>
      <c r="F96" s="339">
        <v>35947</v>
      </c>
      <c r="G96" s="1"/>
      <c r="H96" s="335" t="s">
        <v>2980</v>
      </c>
      <c r="I96" s="347" t="s">
        <v>3001</v>
      </c>
      <c r="J96" s="269" t="s">
        <v>2982</v>
      </c>
    </row>
    <row r="98" spans="1:10" ht="30.6" customHeight="1">
      <c r="A98" s="700" t="s">
        <v>8</v>
      </c>
      <c r="B98" s="700"/>
      <c r="C98" s="700"/>
      <c r="D98" s="355"/>
      <c r="H98" s="700" t="s">
        <v>9</v>
      </c>
      <c r="I98" s="700"/>
      <c r="J98" s="700"/>
    </row>
    <row r="99" spans="1:10" ht="23.25">
      <c r="H99" s="697" t="s">
        <v>10</v>
      </c>
      <c r="I99" s="697"/>
      <c r="J99" s="697"/>
    </row>
    <row r="101" spans="1:10">
      <c r="F101" t="s">
        <v>3003</v>
      </c>
    </row>
  </sheetData>
  <mergeCells count="7">
    <mergeCell ref="H99:J99"/>
    <mergeCell ref="A1:J1"/>
    <mergeCell ref="A2:J2"/>
    <mergeCell ref="A3:J3"/>
    <mergeCell ref="C4:D4"/>
    <mergeCell ref="A98:C98"/>
    <mergeCell ref="H98:J98"/>
  </mergeCells>
  <conditionalFormatting sqref="J5">
    <cfRule type="expression" dxfId="3" priority="1" stopIfTrue="1">
      <formula>AND(MOD(ROW(),2)&lt;&gt;0,ROW()&gt;10,COUNTA(#REF!)&gt;0)</formula>
    </cfRule>
    <cfRule type="expression" dxfId="2" priority="2" stopIfTrue="1">
      <formula>AND(MOD(ROW(),2)=0,ROW()&gt;10,COUNTA(#REF!)&gt;0)</formula>
    </cfRule>
  </conditionalFormatting>
  <conditionalFormatting sqref="J5">
    <cfRule type="expression" dxfId="1" priority="3" stopIfTrue="1">
      <formula>AND(MOD(ROW(),2)&lt;&gt;0,ROW()&gt;10,COUNTA(#REF!)&gt;0)</formula>
    </cfRule>
    <cfRule type="expression" dxfId="0" priority="4" stopIfTrue="1">
      <formula>AND(MOD(ROW(),2)=0,ROW()&gt;10,COUNTA(#REF!)&gt;0)</formula>
    </cfRule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7"/>
  <sheetViews>
    <sheetView view="pageBreakPreview" zoomScale="79" zoomScaleNormal="79" zoomScaleSheetLayoutView="79" workbookViewId="0">
      <selection activeCell="C402" sqref="C402"/>
    </sheetView>
  </sheetViews>
  <sheetFormatPr defaultRowHeight="15.75"/>
  <cols>
    <col min="1" max="2" width="7.85546875" style="250" customWidth="1"/>
    <col min="3" max="3" width="26.7109375" style="250" customWidth="1"/>
    <col min="4" max="4" width="15.28515625" style="251" customWidth="1"/>
    <col min="5" max="5" width="15.85546875" style="252" customWidth="1"/>
    <col min="6" max="6" width="8.85546875" style="250" customWidth="1"/>
    <col min="7" max="7" width="18.5703125" style="250" customWidth="1"/>
    <col min="8" max="8" width="10.85546875" style="250" customWidth="1"/>
    <col min="9" max="9" width="26.7109375" style="253" customWidth="1"/>
    <col min="10" max="16384" width="9.140625" style="250"/>
  </cols>
  <sheetData>
    <row r="1" spans="1:10" ht="47.1" customHeight="1"/>
    <row r="2" spans="1:10" ht="75" customHeight="1">
      <c r="A2" s="692" t="s">
        <v>1279</v>
      </c>
      <c r="B2" s="692"/>
      <c r="C2" s="692"/>
      <c r="D2" s="692"/>
      <c r="E2" s="692"/>
      <c r="F2" s="692"/>
      <c r="G2" s="692"/>
      <c r="H2" s="692"/>
      <c r="I2" s="692"/>
      <c r="J2" s="254"/>
    </row>
    <row r="3" spans="1:10" ht="32.1" customHeight="1">
      <c r="A3" s="255" t="s">
        <v>1280</v>
      </c>
      <c r="B3" s="256"/>
      <c r="D3" s="257"/>
      <c r="E3" s="258"/>
      <c r="F3" s="258"/>
      <c r="G3" s="258"/>
      <c r="I3" s="259"/>
    </row>
    <row r="4" spans="1:10" ht="25.7" customHeight="1">
      <c r="A4" s="260" t="s">
        <v>0</v>
      </c>
      <c r="B4" s="260"/>
      <c r="C4" s="261" t="s">
        <v>1281</v>
      </c>
      <c r="D4" s="693" t="s">
        <v>1282</v>
      </c>
      <c r="E4" s="694"/>
      <c r="F4" s="261" t="s">
        <v>2</v>
      </c>
      <c r="G4" s="261" t="s">
        <v>3</v>
      </c>
      <c r="H4" s="261" t="s">
        <v>1283</v>
      </c>
      <c r="I4" s="262" t="s">
        <v>7</v>
      </c>
    </row>
    <row r="5" spans="1:10" ht="33.6" customHeight="1">
      <c r="A5" s="263">
        <v>1</v>
      </c>
      <c r="B5" s="264" t="s">
        <v>1284</v>
      </c>
      <c r="C5" s="265" t="s">
        <v>1285</v>
      </c>
      <c r="D5" s="266" t="s">
        <v>1286</v>
      </c>
      <c r="E5" s="267" t="s">
        <v>1287</v>
      </c>
      <c r="F5" s="266" t="s">
        <v>1274</v>
      </c>
      <c r="G5" s="268">
        <v>29855</v>
      </c>
      <c r="H5" s="266" t="s">
        <v>1288</v>
      </c>
      <c r="I5" s="269" t="s">
        <v>1289</v>
      </c>
    </row>
    <row r="6" spans="1:10" ht="33.6" customHeight="1">
      <c r="A6" s="263">
        <f>A5+1</f>
        <v>2</v>
      </c>
      <c r="B6" s="264" t="s">
        <v>1290</v>
      </c>
      <c r="C6" s="265" t="s">
        <v>1291</v>
      </c>
      <c r="D6" s="266" t="s">
        <v>1292</v>
      </c>
      <c r="E6" s="267" t="s">
        <v>1293</v>
      </c>
      <c r="F6" s="266" t="s">
        <v>1274</v>
      </c>
      <c r="G6" s="268">
        <v>30932</v>
      </c>
      <c r="H6" s="266" t="s">
        <v>1288</v>
      </c>
      <c r="I6" s="269" t="s">
        <v>1294</v>
      </c>
    </row>
    <row r="7" spans="1:10" ht="33.6" customHeight="1">
      <c r="A7" s="263">
        <f t="shared" ref="A7:A70" si="0">A6+1</f>
        <v>3</v>
      </c>
      <c r="B7" s="264" t="s">
        <v>1295</v>
      </c>
      <c r="C7" s="265" t="s">
        <v>1296</v>
      </c>
      <c r="D7" s="266" t="s">
        <v>1297</v>
      </c>
      <c r="E7" s="267" t="s">
        <v>1298</v>
      </c>
      <c r="F7" s="266" t="s">
        <v>1275</v>
      </c>
      <c r="G7" s="268">
        <v>27492</v>
      </c>
      <c r="H7" s="266" t="s">
        <v>1288</v>
      </c>
      <c r="I7" s="269" t="s">
        <v>1299</v>
      </c>
    </row>
    <row r="8" spans="1:10" ht="33.6" customHeight="1">
      <c r="A8" s="263">
        <f t="shared" si="0"/>
        <v>4</v>
      </c>
      <c r="B8" s="264" t="s">
        <v>1300</v>
      </c>
      <c r="C8" s="265" t="s">
        <v>1301</v>
      </c>
      <c r="D8" s="266" t="s">
        <v>1302</v>
      </c>
      <c r="E8" s="267" t="s">
        <v>1303</v>
      </c>
      <c r="F8" s="266" t="s">
        <v>1274</v>
      </c>
      <c r="G8" s="268">
        <v>30335</v>
      </c>
      <c r="H8" s="266" t="s">
        <v>1288</v>
      </c>
      <c r="I8" s="270" t="s">
        <v>1304</v>
      </c>
    </row>
    <row r="9" spans="1:10" ht="33.6" customHeight="1">
      <c r="A9" s="263">
        <f t="shared" si="0"/>
        <v>5</v>
      </c>
      <c r="B9" s="264" t="s">
        <v>1305</v>
      </c>
      <c r="C9" s="265" t="s">
        <v>1306</v>
      </c>
      <c r="D9" s="266" t="s">
        <v>1307</v>
      </c>
      <c r="E9" s="267" t="s">
        <v>1308</v>
      </c>
      <c r="F9" s="266" t="s">
        <v>1274</v>
      </c>
      <c r="G9" s="268">
        <v>30133</v>
      </c>
      <c r="H9" s="266" t="s">
        <v>1288</v>
      </c>
      <c r="I9" s="270" t="s">
        <v>1309</v>
      </c>
    </row>
    <row r="10" spans="1:10" ht="33.6" customHeight="1">
      <c r="A10" s="263">
        <f t="shared" si="0"/>
        <v>6</v>
      </c>
      <c r="B10" s="264" t="s">
        <v>1310</v>
      </c>
      <c r="C10" s="265" t="s">
        <v>1311</v>
      </c>
      <c r="D10" s="266" t="s">
        <v>1292</v>
      </c>
      <c r="E10" s="267" t="s">
        <v>1312</v>
      </c>
      <c r="F10" s="266" t="s">
        <v>1274</v>
      </c>
      <c r="G10" s="268">
        <v>29193</v>
      </c>
      <c r="H10" s="266" t="s">
        <v>1288</v>
      </c>
      <c r="I10" s="269" t="s">
        <v>1313</v>
      </c>
    </row>
    <row r="11" spans="1:10" ht="33.6" customHeight="1">
      <c r="A11" s="263">
        <f t="shared" si="0"/>
        <v>7</v>
      </c>
      <c r="B11" s="264" t="s">
        <v>1314</v>
      </c>
      <c r="C11" s="265" t="s">
        <v>1315</v>
      </c>
      <c r="D11" s="271" t="s">
        <v>1316</v>
      </c>
      <c r="E11" s="272" t="s">
        <v>1317</v>
      </c>
      <c r="F11" s="271" t="s">
        <v>1274</v>
      </c>
      <c r="G11" s="273">
        <v>29139</v>
      </c>
      <c r="H11" s="271" t="s">
        <v>1288</v>
      </c>
      <c r="I11" s="269" t="s">
        <v>1318</v>
      </c>
    </row>
    <row r="12" spans="1:10" ht="33.6" customHeight="1">
      <c r="A12" s="263">
        <f t="shared" si="0"/>
        <v>8</v>
      </c>
      <c r="B12" s="264" t="s">
        <v>1319</v>
      </c>
      <c r="C12" s="265" t="s">
        <v>1320</v>
      </c>
      <c r="D12" s="271" t="s">
        <v>1321</v>
      </c>
      <c r="E12" s="272" t="s">
        <v>1322</v>
      </c>
      <c r="F12" s="271" t="s">
        <v>1274</v>
      </c>
      <c r="G12" s="273">
        <v>29281</v>
      </c>
      <c r="H12" s="271" t="s">
        <v>1288</v>
      </c>
      <c r="I12" s="269" t="s">
        <v>1323</v>
      </c>
    </row>
    <row r="13" spans="1:10" ht="33.6" customHeight="1">
      <c r="A13" s="263">
        <f t="shared" si="0"/>
        <v>9</v>
      </c>
      <c r="B13" s="264" t="s">
        <v>1324</v>
      </c>
      <c r="C13" s="265" t="s">
        <v>1325</v>
      </c>
      <c r="D13" s="271" t="s">
        <v>1326</v>
      </c>
      <c r="E13" s="272" t="s">
        <v>1327</v>
      </c>
      <c r="F13" s="271" t="s">
        <v>1274</v>
      </c>
      <c r="G13" s="273">
        <v>30731</v>
      </c>
      <c r="H13" s="271" t="s">
        <v>1288</v>
      </c>
      <c r="I13" s="269" t="s">
        <v>1328</v>
      </c>
    </row>
    <row r="14" spans="1:10" ht="33.6" customHeight="1">
      <c r="A14" s="263">
        <f t="shared" si="0"/>
        <v>10</v>
      </c>
      <c r="B14" s="264" t="s">
        <v>1329</v>
      </c>
      <c r="C14" s="265" t="s">
        <v>1330</v>
      </c>
      <c r="D14" s="266" t="s">
        <v>1331</v>
      </c>
      <c r="E14" s="267" t="s">
        <v>1322</v>
      </c>
      <c r="F14" s="266" t="s">
        <v>1274</v>
      </c>
      <c r="G14" s="268">
        <v>30146</v>
      </c>
      <c r="H14" s="266" t="s">
        <v>1288</v>
      </c>
      <c r="I14" s="269" t="s">
        <v>1332</v>
      </c>
    </row>
    <row r="15" spans="1:10" ht="33.6" customHeight="1">
      <c r="A15" s="263">
        <f t="shared" si="0"/>
        <v>11</v>
      </c>
      <c r="B15" s="264" t="s">
        <v>1333</v>
      </c>
      <c r="C15" s="265" t="s">
        <v>1334</v>
      </c>
      <c r="D15" s="266" t="s">
        <v>1335</v>
      </c>
      <c r="E15" s="267" t="s">
        <v>1336</v>
      </c>
      <c r="F15" s="266" t="s">
        <v>1274</v>
      </c>
      <c r="G15" s="268">
        <v>31238</v>
      </c>
      <c r="H15" s="266" t="s">
        <v>1288</v>
      </c>
      <c r="I15" s="269" t="s">
        <v>1337</v>
      </c>
    </row>
    <row r="16" spans="1:10" ht="33.6" customHeight="1">
      <c r="A16" s="263">
        <f t="shared" si="0"/>
        <v>12</v>
      </c>
      <c r="B16" s="264" t="s">
        <v>1338</v>
      </c>
      <c r="C16" s="265" t="s">
        <v>1339</v>
      </c>
      <c r="D16" s="266" t="s">
        <v>1340</v>
      </c>
      <c r="E16" s="267" t="s">
        <v>1341</v>
      </c>
      <c r="F16" s="266" t="s">
        <v>1274</v>
      </c>
      <c r="G16" s="268">
        <v>30331</v>
      </c>
      <c r="H16" s="266" t="s">
        <v>1288</v>
      </c>
      <c r="I16" s="269" t="s">
        <v>1342</v>
      </c>
    </row>
    <row r="17" spans="1:9" ht="33.6" customHeight="1">
      <c r="A17" s="263">
        <f t="shared" si="0"/>
        <v>13</v>
      </c>
      <c r="B17" s="264" t="s">
        <v>1343</v>
      </c>
      <c r="C17" s="265" t="s">
        <v>1344</v>
      </c>
      <c r="D17" s="266" t="s">
        <v>1345</v>
      </c>
      <c r="E17" s="267" t="s">
        <v>1346</v>
      </c>
      <c r="F17" s="266" t="s">
        <v>1274</v>
      </c>
      <c r="G17" s="268">
        <v>31756</v>
      </c>
      <c r="H17" s="266" t="s">
        <v>1288</v>
      </c>
      <c r="I17" s="269" t="s">
        <v>1347</v>
      </c>
    </row>
    <row r="18" spans="1:9" ht="33.6" customHeight="1">
      <c r="A18" s="263">
        <f t="shared" si="0"/>
        <v>14</v>
      </c>
      <c r="B18" s="264" t="s">
        <v>1348</v>
      </c>
      <c r="C18" s="265" t="s">
        <v>1349</v>
      </c>
      <c r="D18" s="271" t="s">
        <v>1350</v>
      </c>
      <c r="E18" s="272" t="s">
        <v>1351</v>
      </c>
      <c r="F18" s="271" t="s">
        <v>1274</v>
      </c>
      <c r="G18" s="273">
        <v>26207</v>
      </c>
      <c r="H18" s="271" t="s">
        <v>1288</v>
      </c>
      <c r="I18" s="269" t="s">
        <v>1352</v>
      </c>
    </row>
    <row r="19" spans="1:9" ht="33.6" customHeight="1">
      <c r="A19" s="263">
        <f t="shared" si="0"/>
        <v>15</v>
      </c>
      <c r="B19" s="264" t="s">
        <v>1353</v>
      </c>
      <c r="C19" s="265" t="s">
        <v>1354</v>
      </c>
      <c r="D19" s="266" t="s">
        <v>1355</v>
      </c>
      <c r="E19" s="267" t="s">
        <v>1356</v>
      </c>
      <c r="F19" s="266" t="s">
        <v>1274</v>
      </c>
      <c r="G19" s="268">
        <v>28168</v>
      </c>
      <c r="H19" s="266" t="s">
        <v>1288</v>
      </c>
      <c r="I19" s="269" t="s">
        <v>1357</v>
      </c>
    </row>
    <row r="20" spans="1:9" ht="33.6" customHeight="1">
      <c r="A20" s="263">
        <f t="shared" si="0"/>
        <v>16</v>
      </c>
      <c r="B20" s="264" t="s">
        <v>1358</v>
      </c>
      <c r="C20" s="265" t="s">
        <v>1359</v>
      </c>
      <c r="D20" s="266" t="s">
        <v>1360</v>
      </c>
      <c r="E20" s="267" t="s">
        <v>1361</v>
      </c>
      <c r="F20" s="266" t="s">
        <v>1274</v>
      </c>
      <c r="G20" s="268">
        <v>30110</v>
      </c>
      <c r="H20" s="266" t="s">
        <v>1288</v>
      </c>
      <c r="I20" s="269" t="s">
        <v>1362</v>
      </c>
    </row>
    <row r="21" spans="1:9" ht="33.6" customHeight="1">
      <c r="A21" s="263">
        <f t="shared" si="0"/>
        <v>17</v>
      </c>
      <c r="B21" s="264" t="s">
        <v>1363</v>
      </c>
      <c r="C21" s="265" t="s">
        <v>1364</v>
      </c>
      <c r="D21" s="266" t="s">
        <v>1365</v>
      </c>
      <c r="E21" s="267" t="s">
        <v>1366</v>
      </c>
      <c r="F21" s="266" t="s">
        <v>1275</v>
      </c>
      <c r="G21" s="268">
        <v>30747</v>
      </c>
      <c r="H21" s="266" t="s">
        <v>1288</v>
      </c>
      <c r="I21" s="269" t="s">
        <v>1367</v>
      </c>
    </row>
    <row r="22" spans="1:9" ht="33.6" customHeight="1">
      <c r="A22" s="263">
        <f t="shared" si="0"/>
        <v>18</v>
      </c>
      <c r="B22" s="264" t="s">
        <v>1368</v>
      </c>
      <c r="C22" s="265" t="s">
        <v>1369</v>
      </c>
      <c r="D22" s="271" t="s">
        <v>1370</v>
      </c>
      <c r="E22" s="272" t="s">
        <v>1371</v>
      </c>
      <c r="F22" s="271" t="s">
        <v>1274</v>
      </c>
      <c r="G22" s="273">
        <v>31080</v>
      </c>
      <c r="H22" s="271" t="s">
        <v>1288</v>
      </c>
      <c r="I22" s="269" t="s">
        <v>1372</v>
      </c>
    </row>
    <row r="23" spans="1:9" ht="33.6" customHeight="1">
      <c r="A23" s="263">
        <f t="shared" si="0"/>
        <v>19</v>
      </c>
      <c r="B23" s="264" t="s">
        <v>1373</v>
      </c>
      <c r="C23" s="265" t="s">
        <v>1374</v>
      </c>
      <c r="D23" s="266" t="s">
        <v>1375</v>
      </c>
      <c r="E23" s="267" t="s">
        <v>1376</v>
      </c>
      <c r="F23" s="266" t="s">
        <v>1275</v>
      </c>
      <c r="G23" s="268">
        <v>30198</v>
      </c>
      <c r="H23" s="266" t="s">
        <v>1288</v>
      </c>
      <c r="I23" s="269" t="s">
        <v>1377</v>
      </c>
    </row>
    <row r="24" spans="1:9" ht="33.6" customHeight="1">
      <c r="A24" s="263">
        <f t="shared" si="0"/>
        <v>20</v>
      </c>
      <c r="B24" s="264" t="s">
        <v>1378</v>
      </c>
      <c r="C24" s="265" t="s">
        <v>1379</v>
      </c>
      <c r="D24" s="271" t="s">
        <v>1380</v>
      </c>
      <c r="E24" s="272" t="s">
        <v>1381</v>
      </c>
      <c r="F24" s="271" t="s">
        <v>1275</v>
      </c>
      <c r="G24" s="273">
        <v>30412</v>
      </c>
      <c r="H24" s="271" t="s">
        <v>1288</v>
      </c>
      <c r="I24" s="269" t="s">
        <v>1382</v>
      </c>
    </row>
    <row r="25" spans="1:9" ht="33.6" customHeight="1">
      <c r="A25" s="263">
        <f t="shared" si="0"/>
        <v>21</v>
      </c>
      <c r="B25" s="264" t="s">
        <v>1383</v>
      </c>
      <c r="C25" s="265" t="s">
        <v>1384</v>
      </c>
      <c r="D25" s="271" t="s">
        <v>1385</v>
      </c>
      <c r="E25" s="272" t="s">
        <v>1386</v>
      </c>
      <c r="F25" s="271" t="s">
        <v>1275</v>
      </c>
      <c r="G25" s="273">
        <v>31244</v>
      </c>
      <c r="H25" s="271" t="s">
        <v>1288</v>
      </c>
      <c r="I25" s="269" t="s">
        <v>1387</v>
      </c>
    </row>
    <row r="26" spans="1:9" ht="33.6" customHeight="1">
      <c r="A26" s="263">
        <f t="shared" si="0"/>
        <v>22</v>
      </c>
      <c r="B26" s="264" t="s">
        <v>1388</v>
      </c>
      <c r="C26" s="265" t="s">
        <v>1389</v>
      </c>
      <c r="D26" s="266" t="s">
        <v>1331</v>
      </c>
      <c r="E26" s="267" t="s">
        <v>1390</v>
      </c>
      <c r="F26" s="266" t="s">
        <v>1275</v>
      </c>
      <c r="G26" s="268">
        <v>31172</v>
      </c>
      <c r="H26" s="266" t="s">
        <v>1288</v>
      </c>
      <c r="I26" s="269" t="s">
        <v>1391</v>
      </c>
    </row>
    <row r="27" spans="1:9" ht="33.6" customHeight="1">
      <c r="A27" s="263">
        <f t="shared" si="0"/>
        <v>23</v>
      </c>
      <c r="B27" s="264" t="s">
        <v>1392</v>
      </c>
      <c r="C27" s="265" t="s">
        <v>1393</v>
      </c>
      <c r="D27" s="266" t="s">
        <v>1360</v>
      </c>
      <c r="E27" s="267" t="s">
        <v>1394</v>
      </c>
      <c r="F27" s="266" t="s">
        <v>1274</v>
      </c>
      <c r="G27" s="268">
        <v>31882</v>
      </c>
      <c r="H27" s="266" t="s">
        <v>1288</v>
      </c>
      <c r="I27" s="269" t="s">
        <v>1395</v>
      </c>
    </row>
    <row r="28" spans="1:9" ht="33.6" customHeight="1">
      <c r="A28" s="263">
        <f t="shared" si="0"/>
        <v>24</v>
      </c>
      <c r="B28" s="264" t="s">
        <v>1396</v>
      </c>
      <c r="C28" s="265" t="s">
        <v>1397</v>
      </c>
      <c r="D28" s="266" t="s">
        <v>1398</v>
      </c>
      <c r="E28" s="267" t="s">
        <v>1399</v>
      </c>
      <c r="F28" s="266" t="s">
        <v>1274</v>
      </c>
      <c r="G28" s="268">
        <v>31453</v>
      </c>
      <c r="H28" s="266" t="s">
        <v>1288</v>
      </c>
      <c r="I28" s="269" t="s">
        <v>1400</v>
      </c>
    </row>
    <row r="29" spans="1:9" ht="33.6" customHeight="1">
      <c r="A29" s="263">
        <f t="shared" si="0"/>
        <v>25</v>
      </c>
      <c r="B29" s="264" t="s">
        <v>1401</v>
      </c>
      <c r="C29" s="265" t="s">
        <v>1402</v>
      </c>
      <c r="D29" s="266" t="s">
        <v>1403</v>
      </c>
      <c r="E29" s="267" t="s">
        <v>1404</v>
      </c>
      <c r="F29" s="266" t="s">
        <v>1274</v>
      </c>
      <c r="G29" s="268">
        <v>29977</v>
      </c>
      <c r="H29" s="266" t="s">
        <v>1288</v>
      </c>
      <c r="I29" s="269" t="s">
        <v>1405</v>
      </c>
    </row>
    <row r="30" spans="1:9" ht="33.6" customHeight="1">
      <c r="A30" s="263">
        <f t="shared" si="0"/>
        <v>26</v>
      </c>
      <c r="B30" s="264" t="s">
        <v>1406</v>
      </c>
      <c r="C30" s="265" t="s">
        <v>1407</v>
      </c>
      <c r="D30" s="271" t="s">
        <v>1408</v>
      </c>
      <c r="E30" s="272" t="s">
        <v>1409</v>
      </c>
      <c r="F30" s="271" t="s">
        <v>1274</v>
      </c>
      <c r="G30" s="273">
        <v>31753</v>
      </c>
      <c r="H30" s="271" t="s">
        <v>1288</v>
      </c>
      <c r="I30" s="269" t="s">
        <v>1410</v>
      </c>
    </row>
    <row r="31" spans="1:9" ht="33.6" customHeight="1">
      <c r="A31" s="263">
        <f t="shared" si="0"/>
        <v>27</v>
      </c>
      <c r="B31" s="264" t="s">
        <v>1411</v>
      </c>
      <c r="C31" s="265" t="s">
        <v>1412</v>
      </c>
      <c r="D31" s="266" t="s">
        <v>1413</v>
      </c>
      <c r="E31" s="267" t="s">
        <v>1414</v>
      </c>
      <c r="F31" s="266" t="s">
        <v>1274</v>
      </c>
      <c r="G31" s="268">
        <v>31481</v>
      </c>
      <c r="H31" s="266" t="s">
        <v>1288</v>
      </c>
      <c r="I31" s="269" t="s">
        <v>1415</v>
      </c>
    </row>
    <row r="32" spans="1:9" ht="33.6" customHeight="1">
      <c r="A32" s="263">
        <f t="shared" si="0"/>
        <v>28</v>
      </c>
      <c r="B32" s="264" t="s">
        <v>1416</v>
      </c>
      <c r="C32" s="265" t="s">
        <v>1417</v>
      </c>
      <c r="D32" s="271" t="s">
        <v>1418</v>
      </c>
      <c r="E32" s="272" t="s">
        <v>1419</v>
      </c>
      <c r="F32" s="271" t="s">
        <v>1275</v>
      </c>
      <c r="G32" s="273">
        <v>30440</v>
      </c>
      <c r="H32" s="271" t="s">
        <v>1288</v>
      </c>
      <c r="I32" s="269" t="s">
        <v>1420</v>
      </c>
    </row>
    <row r="33" spans="1:9" ht="33.6" customHeight="1">
      <c r="A33" s="263">
        <f t="shared" si="0"/>
        <v>29</v>
      </c>
      <c r="B33" s="264" t="s">
        <v>1421</v>
      </c>
      <c r="C33" s="265" t="s">
        <v>1422</v>
      </c>
      <c r="D33" s="266" t="s">
        <v>1335</v>
      </c>
      <c r="E33" s="267" t="s">
        <v>1423</v>
      </c>
      <c r="F33" s="266" t="s">
        <v>1275</v>
      </c>
      <c r="G33" s="268">
        <v>30533</v>
      </c>
      <c r="H33" s="266" t="s">
        <v>1288</v>
      </c>
      <c r="I33" s="269" t="s">
        <v>1424</v>
      </c>
    </row>
    <row r="34" spans="1:9" ht="33.6" customHeight="1">
      <c r="A34" s="263">
        <f t="shared" si="0"/>
        <v>30</v>
      </c>
      <c r="B34" s="264" t="s">
        <v>1425</v>
      </c>
      <c r="C34" s="265" t="s">
        <v>1426</v>
      </c>
      <c r="D34" s="271" t="s">
        <v>1427</v>
      </c>
      <c r="E34" s="272" t="s">
        <v>1428</v>
      </c>
      <c r="F34" s="271" t="s">
        <v>1274</v>
      </c>
      <c r="G34" s="273">
        <v>30476</v>
      </c>
      <c r="H34" s="271" t="s">
        <v>1288</v>
      </c>
      <c r="I34" s="269" t="s">
        <v>1429</v>
      </c>
    </row>
    <row r="35" spans="1:9" ht="33.6" customHeight="1">
      <c r="A35" s="263">
        <f t="shared" si="0"/>
        <v>31</v>
      </c>
      <c r="B35" s="264" t="s">
        <v>1430</v>
      </c>
      <c r="C35" s="265" t="s">
        <v>1431</v>
      </c>
      <c r="D35" s="266" t="s">
        <v>1432</v>
      </c>
      <c r="E35" s="267" t="s">
        <v>1433</v>
      </c>
      <c r="F35" s="266" t="s">
        <v>1274</v>
      </c>
      <c r="G35" s="268">
        <v>30229</v>
      </c>
      <c r="H35" s="266" t="s">
        <v>1288</v>
      </c>
      <c r="I35" s="269" t="s">
        <v>1434</v>
      </c>
    </row>
    <row r="36" spans="1:9" ht="33.6" customHeight="1">
      <c r="A36" s="263">
        <f t="shared" si="0"/>
        <v>32</v>
      </c>
      <c r="B36" s="264" t="s">
        <v>1435</v>
      </c>
      <c r="C36" s="265" t="s">
        <v>1436</v>
      </c>
      <c r="D36" s="266" t="s">
        <v>1437</v>
      </c>
      <c r="E36" s="267" t="s">
        <v>1390</v>
      </c>
      <c r="F36" s="266" t="s">
        <v>1274</v>
      </c>
      <c r="G36" s="268">
        <v>31416</v>
      </c>
      <c r="H36" s="266" t="s">
        <v>1288</v>
      </c>
      <c r="I36" s="269" t="s">
        <v>1438</v>
      </c>
    </row>
    <row r="37" spans="1:9" ht="33.6" customHeight="1">
      <c r="A37" s="263">
        <f t="shared" si="0"/>
        <v>33</v>
      </c>
      <c r="B37" s="264" t="s">
        <v>1439</v>
      </c>
      <c r="C37" s="265" t="s">
        <v>1440</v>
      </c>
      <c r="D37" s="271" t="s">
        <v>1441</v>
      </c>
      <c r="E37" s="272" t="s">
        <v>1356</v>
      </c>
      <c r="F37" s="271" t="s">
        <v>1274</v>
      </c>
      <c r="G37" s="273">
        <v>29953</v>
      </c>
      <c r="H37" s="271" t="s">
        <v>1288</v>
      </c>
      <c r="I37" s="269" t="s">
        <v>1442</v>
      </c>
    </row>
    <row r="38" spans="1:9" ht="33.6" customHeight="1">
      <c r="A38" s="263">
        <f t="shared" si="0"/>
        <v>34</v>
      </c>
      <c r="B38" s="264" t="s">
        <v>1443</v>
      </c>
      <c r="C38" s="265" t="s">
        <v>1444</v>
      </c>
      <c r="D38" s="266" t="s">
        <v>1445</v>
      </c>
      <c r="E38" s="267" t="s">
        <v>1446</v>
      </c>
      <c r="F38" s="266" t="s">
        <v>1274</v>
      </c>
      <c r="G38" s="268">
        <v>30718</v>
      </c>
      <c r="H38" s="266" t="s">
        <v>1288</v>
      </c>
      <c r="I38" s="269" t="s">
        <v>1447</v>
      </c>
    </row>
    <row r="39" spans="1:9" ht="33.6" customHeight="1">
      <c r="A39" s="263">
        <f t="shared" si="0"/>
        <v>35</v>
      </c>
      <c r="B39" s="264" t="s">
        <v>1448</v>
      </c>
      <c r="C39" s="265" t="s">
        <v>1449</v>
      </c>
      <c r="D39" s="266" t="s">
        <v>1450</v>
      </c>
      <c r="E39" s="267" t="s">
        <v>1451</v>
      </c>
      <c r="F39" s="266" t="s">
        <v>1274</v>
      </c>
      <c r="G39" s="268">
        <v>33677</v>
      </c>
      <c r="H39" s="266" t="s">
        <v>1288</v>
      </c>
      <c r="I39" s="269" t="s">
        <v>1452</v>
      </c>
    </row>
    <row r="40" spans="1:9" ht="33.6" customHeight="1">
      <c r="A40" s="263">
        <f t="shared" si="0"/>
        <v>36</v>
      </c>
      <c r="B40" s="264" t="s">
        <v>1453</v>
      </c>
      <c r="C40" s="265" t="s">
        <v>1454</v>
      </c>
      <c r="D40" s="266" t="s">
        <v>1455</v>
      </c>
      <c r="E40" s="267" t="s">
        <v>1456</v>
      </c>
      <c r="F40" s="266" t="s">
        <v>1274</v>
      </c>
      <c r="G40" s="268">
        <v>29473</v>
      </c>
      <c r="H40" s="266" t="s">
        <v>1288</v>
      </c>
      <c r="I40" s="269" t="s">
        <v>1457</v>
      </c>
    </row>
    <row r="41" spans="1:9" ht="33.6" customHeight="1">
      <c r="A41" s="263">
        <f t="shared" si="0"/>
        <v>37</v>
      </c>
      <c r="B41" s="264" t="s">
        <v>1458</v>
      </c>
      <c r="C41" s="265" t="s">
        <v>1459</v>
      </c>
      <c r="D41" s="266" t="s">
        <v>1335</v>
      </c>
      <c r="E41" s="267" t="s">
        <v>1460</v>
      </c>
      <c r="F41" s="266" t="s">
        <v>1274</v>
      </c>
      <c r="G41" s="268">
        <v>33733</v>
      </c>
      <c r="H41" s="266" t="s">
        <v>1288</v>
      </c>
      <c r="I41" s="269" t="s">
        <v>1461</v>
      </c>
    </row>
    <row r="42" spans="1:9" ht="33.6" customHeight="1">
      <c r="A42" s="263">
        <f t="shared" si="0"/>
        <v>38</v>
      </c>
      <c r="B42" s="264" t="s">
        <v>1462</v>
      </c>
      <c r="C42" s="265" t="s">
        <v>1463</v>
      </c>
      <c r="D42" s="271" t="s">
        <v>1464</v>
      </c>
      <c r="E42" s="272" t="s">
        <v>1465</v>
      </c>
      <c r="F42" s="271" t="s">
        <v>1274</v>
      </c>
      <c r="G42" s="273">
        <v>29620</v>
      </c>
      <c r="H42" s="271" t="s">
        <v>1288</v>
      </c>
      <c r="I42" s="269" t="s">
        <v>1466</v>
      </c>
    </row>
    <row r="43" spans="1:9" ht="33.6" customHeight="1">
      <c r="A43" s="263">
        <f t="shared" si="0"/>
        <v>39</v>
      </c>
      <c r="B43" s="264" t="s">
        <v>1467</v>
      </c>
      <c r="C43" s="265" t="s">
        <v>1468</v>
      </c>
      <c r="D43" s="266" t="s">
        <v>1464</v>
      </c>
      <c r="E43" s="267" t="s">
        <v>1469</v>
      </c>
      <c r="F43" s="266" t="s">
        <v>1274</v>
      </c>
      <c r="G43" s="268">
        <v>32162</v>
      </c>
      <c r="H43" s="266" t="s">
        <v>1288</v>
      </c>
      <c r="I43" s="269" t="s">
        <v>1470</v>
      </c>
    </row>
    <row r="44" spans="1:9" ht="33.6" customHeight="1">
      <c r="A44" s="263">
        <f t="shared" si="0"/>
        <v>40</v>
      </c>
      <c r="B44" s="264" t="s">
        <v>1471</v>
      </c>
      <c r="C44" s="265" t="s">
        <v>1472</v>
      </c>
      <c r="D44" s="271" t="s">
        <v>1473</v>
      </c>
      <c r="E44" s="272" t="s">
        <v>1474</v>
      </c>
      <c r="F44" s="271" t="s">
        <v>1274</v>
      </c>
      <c r="G44" s="273">
        <v>31597</v>
      </c>
      <c r="H44" s="271" t="s">
        <v>1288</v>
      </c>
      <c r="I44" s="269" t="s">
        <v>1475</v>
      </c>
    </row>
    <row r="45" spans="1:9" ht="33.6" customHeight="1">
      <c r="A45" s="263">
        <f t="shared" si="0"/>
        <v>41</v>
      </c>
      <c r="B45" s="264" t="s">
        <v>1476</v>
      </c>
      <c r="C45" s="265" t="s">
        <v>1477</v>
      </c>
      <c r="D45" s="271" t="s">
        <v>1478</v>
      </c>
      <c r="E45" s="272" t="s">
        <v>1479</v>
      </c>
      <c r="F45" s="271" t="s">
        <v>1274</v>
      </c>
      <c r="G45" s="273">
        <v>29514</v>
      </c>
      <c r="H45" s="271" t="s">
        <v>1288</v>
      </c>
      <c r="I45" s="269" t="s">
        <v>1480</v>
      </c>
    </row>
    <row r="46" spans="1:9" ht="33.6" customHeight="1">
      <c r="A46" s="263">
        <f t="shared" si="0"/>
        <v>42</v>
      </c>
      <c r="B46" s="264" t="s">
        <v>1481</v>
      </c>
      <c r="C46" s="265" t="s">
        <v>1482</v>
      </c>
      <c r="D46" s="266" t="s">
        <v>1483</v>
      </c>
      <c r="E46" s="267" t="s">
        <v>1484</v>
      </c>
      <c r="F46" s="266" t="s">
        <v>1274</v>
      </c>
      <c r="G46" s="268">
        <v>32979</v>
      </c>
      <c r="H46" s="266" t="s">
        <v>1288</v>
      </c>
      <c r="I46" s="269" t="s">
        <v>1485</v>
      </c>
    </row>
    <row r="47" spans="1:9" ht="33.6" customHeight="1">
      <c r="A47" s="263">
        <f t="shared" si="0"/>
        <v>43</v>
      </c>
      <c r="B47" s="264" t="s">
        <v>1486</v>
      </c>
      <c r="C47" s="265" t="s">
        <v>1487</v>
      </c>
      <c r="D47" s="271" t="s">
        <v>1488</v>
      </c>
      <c r="E47" s="272" t="s">
        <v>1489</v>
      </c>
      <c r="F47" s="271" t="s">
        <v>1274</v>
      </c>
      <c r="G47" s="273">
        <v>30485</v>
      </c>
      <c r="H47" s="271" t="s">
        <v>1288</v>
      </c>
      <c r="I47" s="269" t="s">
        <v>1490</v>
      </c>
    </row>
    <row r="48" spans="1:9" ht="33.6" customHeight="1">
      <c r="A48" s="263">
        <f t="shared" si="0"/>
        <v>44</v>
      </c>
      <c r="B48" s="264" t="s">
        <v>1491</v>
      </c>
      <c r="C48" s="265" t="s">
        <v>1492</v>
      </c>
      <c r="D48" s="271" t="s">
        <v>1493</v>
      </c>
      <c r="E48" s="272" t="s">
        <v>1494</v>
      </c>
      <c r="F48" s="271" t="s">
        <v>1274</v>
      </c>
      <c r="G48" s="273">
        <v>32376</v>
      </c>
      <c r="H48" s="271" t="s">
        <v>1288</v>
      </c>
      <c r="I48" s="269" t="s">
        <v>1495</v>
      </c>
    </row>
    <row r="49" spans="1:9" ht="33.6" customHeight="1">
      <c r="A49" s="263">
        <f t="shared" si="0"/>
        <v>45</v>
      </c>
      <c r="B49" s="264" t="s">
        <v>1496</v>
      </c>
      <c r="C49" s="265" t="s">
        <v>1497</v>
      </c>
      <c r="D49" s="266" t="s">
        <v>1498</v>
      </c>
      <c r="E49" s="267" t="s">
        <v>1499</v>
      </c>
      <c r="F49" s="266" t="s">
        <v>1274</v>
      </c>
      <c r="G49" s="268">
        <v>32543</v>
      </c>
      <c r="H49" s="266" t="s">
        <v>1288</v>
      </c>
      <c r="I49" s="269" t="s">
        <v>1500</v>
      </c>
    </row>
    <row r="50" spans="1:9" ht="33.6" customHeight="1">
      <c r="A50" s="263">
        <f t="shared" si="0"/>
        <v>46</v>
      </c>
      <c r="B50" s="264" t="s">
        <v>1501</v>
      </c>
      <c r="C50" s="265" t="s">
        <v>1502</v>
      </c>
      <c r="D50" s="271" t="s">
        <v>1503</v>
      </c>
      <c r="E50" s="272" t="s">
        <v>1504</v>
      </c>
      <c r="F50" s="271" t="s">
        <v>1274</v>
      </c>
      <c r="G50" s="273">
        <v>33491</v>
      </c>
      <c r="H50" s="271" t="s">
        <v>1288</v>
      </c>
      <c r="I50" s="269" t="s">
        <v>1505</v>
      </c>
    </row>
    <row r="51" spans="1:9" ht="33.6" customHeight="1">
      <c r="A51" s="263">
        <f t="shared" si="0"/>
        <v>47</v>
      </c>
      <c r="B51" s="264" t="s">
        <v>1506</v>
      </c>
      <c r="C51" s="265" t="s">
        <v>1507</v>
      </c>
      <c r="D51" s="266" t="s">
        <v>1508</v>
      </c>
      <c r="E51" s="267" t="s">
        <v>1509</v>
      </c>
      <c r="F51" s="266" t="s">
        <v>1274</v>
      </c>
      <c r="G51" s="268">
        <v>33363</v>
      </c>
      <c r="H51" s="266" t="s">
        <v>1288</v>
      </c>
      <c r="I51" s="269" t="s">
        <v>1510</v>
      </c>
    </row>
    <row r="52" spans="1:9" ht="33.6" customHeight="1">
      <c r="A52" s="263">
        <f t="shared" si="0"/>
        <v>48</v>
      </c>
      <c r="B52" s="264" t="s">
        <v>1511</v>
      </c>
      <c r="C52" s="265" t="s">
        <v>1512</v>
      </c>
      <c r="D52" s="266" t="s">
        <v>1513</v>
      </c>
      <c r="E52" s="267" t="s">
        <v>1514</v>
      </c>
      <c r="F52" s="266" t="s">
        <v>1275</v>
      </c>
      <c r="G52" s="268">
        <v>32969</v>
      </c>
      <c r="H52" s="266" t="s">
        <v>1288</v>
      </c>
      <c r="I52" s="269" t="s">
        <v>1515</v>
      </c>
    </row>
    <row r="53" spans="1:9" ht="33.6" customHeight="1">
      <c r="A53" s="263">
        <f t="shared" si="0"/>
        <v>49</v>
      </c>
      <c r="B53" s="264" t="s">
        <v>1516</v>
      </c>
      <c r="C53" s="265" t="s">
        <v>1517</v>
      </c>
      <c r="D53" s="271" t="s">
        <v>1518</v>
      </c>
      <c r="E53" s="272" t="s">
        <v>1519</v>
      </c>
      <c r="F53" s="271" t="s">
        <v>1274</v>
      </c>
      <c r="G53" s="273">
        <v>33862</v>
      </c>
      <c r="H53" s="271" t="s">
        <v>1288</v>
      </c>
      <c r="I53" s="269" t="s">
        <v>1520</v>
      </c>
    </row>
    <row r="54" spans="1:9" ht="33.6" customHeight="1">
      <c r="A54" s="263">
        <f t="shared" si="0"/>
        <v>50</v>
      </c>
      <c r="B54" s="274">
        <v>990</v>
      </c>
      <c r="C54" s="265" t="s">
        <v>1521</v>
      </c>
      <c r="D54" s="266" t="s">
        <v>1522</v>
      </c>
      <c r="E54" s="267" t="s">
        <v>1523</v>
      </c>
      <c r="F54" s="266" t="s">
        <v>1274</v>
      </c>
      <c r="G54" s="268">
        <v>33704</v>
      </c>
      <c r="H54" s="266" t="s">
        <v>1288</v>
      </c>
      <c r="I54" s="269" t="s">
        <v>1524</v>
      </c>
    </row>
    <row r="55" spans="1:9" ht="33.6" customHeight="1">
      <c r="A55" s="263">
        <f t="shared" si="0"/>
        <v>51</v>
      </c>
      <c r="B55" s="264" t="s">
        <v>1525</v>
      </c>
      <c r="C55" s="275" t="s">
        <v>1526</v>
      </c>
      <c r="D55" s="276" t="s">
        <v>1527</v>
      </c>
      <c r="E55" s="277" t="s">
        <v>1528</v>
      </c>
      <c r="F55" s="278" t="s">
        <v>1274</v>
      </c>
      <c r="G55" s="279">
        <v>33681</v>
      </c>
      <c r="H55" s="278" t="s">
        <v>1288</v>
      </c>
      <c r="I55" s="269" t="s">
        <v>1529</v>
      </c>
    </row>
    <row r="56" spans="1:9" ht="33.6" customHeight="1">
      <c r="A56" s="263">
        <f t="shared" si="0"/>
        <v>52</v>
      </c>
      <c r="B56" s="264" t="s">
        <v>1530</v>
      </c>
      <c r="C56" s="265" t="s">
        <v>1531</v>
      </c>
      <c r="D56" s="271" t="s">
        <v>1513</v>
      </c>
      <c r="E56" s="272" t="s">
        <v>1532</v>
      </c>
      <c r="F56" s="271" t="s">
        <v>1274</v>
      </c>
      <c r="G56" s="273">
        <v>29770</v>
      </c>
      <c r="H56" s="271" t="s">
        <v>1288</v>
      </c>
      <c r="I56" s="269" t="s">
        <v>1533</v>
      </c>
    </row>
    <row r="57" spans="1:9" ht="33.6" customHeight="1">
      <c r="A57" s="263">
        <f t="shared" si="0"/>
        <v>53</v>
      </c>
      <c r="B57" s="264" t="s">
        <v>1534</v>
      </c>
      <c r="C57" s="265" t="s">
        <v>1535</v>
      </c>
      <c r="D57" s="271" t="s">
        <v>1536</v>
      </c>
      <c r="E57" s="272" t="s">
        <v>1537</v>
      </c>
      <c r="F57" s="271" t="s">
        <v>1274</v>
      </c>
      <c r="G57" s="273">
        <v>32543</v>
      </c>
      <c r="H57" s="271" t="s">
        <v>1288</v>
      </c>
      <c r="I57" s="269" t="s">
        <v>1538</v>
      </c>
    </row>
    <row r="58" spans="1:9" ht="33.6" customHeight="1">
      <c r="A58" s="263">
        <f t="shared" si="0"/>
        <v>54</v>
      </c>
      <c r="B58" s="264" t="s">
        <v>1539</v>
      </c>
      <c r="C58" s="265" t="s">
        <v>1540</v>
      </c>
      <c r="D58" s="271" t="s">
        <v>1473</v>
      </c>
      <c r="E58" s="272" t="s">
        <v>1541</v>
      </c>
      <c r="F58" s="271" t="s">
        <v>1274</v>
      </c>
      <c r="G58" s="273">
        <v>34124</v>
      </c>
      <c r="H58" s="271" t="s">
        <v>1288</v>
      </c>
      <c r="I58" s="269" t="s">
        <v>1542</v>
      </c>
    </row>
    <row r="59" spans="1:9" ht="33.6" customHeight="1">
      <c r="A59" s="263">
        <f t="shared" si="0"/>
        <v>55</v>
      </c>
      <c r="B59" s="264" t="s">
        <v>1543</v>
      </c>
      <c r="C59" s="265" t="s">
        <v>1544</v>
      </c>
      <c r="D59" s="266" t="s">
        <v>1545</v>
      </c>
      <c r="E59" s="267" t="s">
        <v>1546</v>
      </c>
      <c r="F59" s="266" t="s">
        <v>1274</v>
      </c>
      <c r="G59" s="268">
        <v>33278</v>
      </c>
      <c r="H59" s="266" t="s">
        <v>1288</v>
      </c>
      <c r="I59" s="280" t="s">
        <v>1547</v>
      </c>
    </row>
    <row r="60" spans="1:9" ht="33.6" customHeight="1">
      <c r="A60" s="263">
        <f t="shared" si="0"/>
        <v>56</v>
      </c>
      <c r="B60" s="264" t="s">
        <v>1548</v>
      </c>
      <c r="C60" s="265" t="s">
        <v>1549</v>
      </c>
      <c r="D60" s="266" t="s">
        <v>1550</v>
      </c>
      <c r="E60" s="267" t="s">
        <v>1551</v>
      </c>
      <c r="F60" s="266" t="s">
        <v>1274</v>
      </c>
      <c r="G60" s="268">
        <v>35310</v>
      </c>
      <c r="H60" s="266" t="s">
        <v>1288</v>
      </c>
      <c r="I60" s="269" t="s">
        <v>1552</v>
      </c>
    </row>
    <row r="61" spans="1:9" ht="33.6" customHeight="1">
      <c r="A61" s="263">
        <f t="shared" si="0"/>
        <v>57</v>
      </c>
      <c r="B61" s="264" t="s">
        <v>1553</v>
      </c>
      <c r="C61" s="265" t="s">
        <v>1554</v>
      </c>
      <c r="D61" s="266" t="s">
        <v>1450</v>
      </c>
      <c r="E61" s="267" t="s">
        <v>1555</v>
      </c>
      <c r="F61" s="266" t="s">
        <v>1274</v>
      </c>
      <c r="G61" s="268">
        <v>33677</v>
      </c>
      <c r="H61" s="266" t="s">
        <v>1288</v>
      </c>
      <c r="I61" s="269" t="s">
        <v>1556</v>
      </c>
    </row>
    <row r="62" spans="1:9" ht="33.6" customHeight="1">
      <c r="A62" s="263">
        <f t="shared" si="0"/>
        <v>58</v>
      </c>
      <c r="B62" s="264" t="s">
        <v>1557</v>
      </c>
      <c r="C62" s="265" t="s">
        <v>1558</v>
      </c>
      <c r="D62" s="271" t="s">
        <v>1559</v>
      </c>
      <c r="E62" s="272" t="s">
        <v>1560</v>
      </c>
      <c r="F62" s="271" t="s">
        <v>1274</v>
      </c>
      <c r="G62" s="273">
        <v>23382</v>
      </c>
      <c r="H62" s="271" t="s">
        <v>1288</v>
      </c>
      <c r="I62" s="269" t="s">
        <v>1561</v>
      </c>
    </row>
    <row r="63" spans="1:9" ht="33.6" customHeight="1">
      <c r="A63" s="263">
        <f t="shared" si="0"/>
        <v>59</v>
      </c>
      <c r="B63" s="264" t="s">
        <v>1562</v>
      </c>
      <c r="C63" s="265" t="s">
        <v>1563</v>
      </c>
      <c r="D63" s="266" t="s">
        <v>1331</v>
      </c>
      <c r="E63" s="267" t="s">
        <v>1519</v>
      </c>
      <c r="F63" s="266" t="s">
        <v>1274</v>
      </c>
      <c r="G63" s="268">
        <v>33729</v>
      </c>
      <c r="H63" s="266" t="s">
        <v>1288</v>
      </c>
      <c r="I63" s="269" t="s">
        <v>1564</v>
      </c>
    </row>
    <row r="64" spans="1:9" ht="33.6" customHeight="1">
      <c r="A64" s="263">
        <f t="shared" si="0"/>
        <v>60</v>
      </c>
      <c r="B64" s="264" t="s">
        <v>1565</v>
      </c>
      <c r="C64" s="265" t="s">
        <v>1566</v>
      </c>
      <c r="D64" s="266" t="s">
        <v>1567</v>
      </c>
      <c r="E64" s="267" t="s">
        <v>1568</v>
      </c>
      <c r="F64" s="266" t="s">
        <v>1274</v>
      </c>
      <c r="G64" s="268">
        <v>32692</v>
      </c>
      <c r="H64" s="266" t="s">
        <v>1288</v>
      </c>
      <c r="I64" s="269" t="s">
        <v>1569</v>
      </c>
    </row>
    <row r="65" spans="1:9" ht="33.6" customHeight="1">
      <c r="A65" s="263">
        <f t="shared" si="0"/>
        <v>61</v>
      </c>
      <c r="B65" s="264" t="s">
        <v>1570</v>
      </c>
      <c r="C65" s="265" t="s">
        <v>1571</v>
      </c>
      <c r="D65" s="266" t="s">
        <v>1572</v>
      </c>
      <c r="E65" s="267" t="s">
        <v>1573</v>
      </c>
      <c r="F65" s="266" t="s">
        <v>1274</v>
      </c>
      <c r="G65" s="268">
        <v>25965</v>
      </c>
      <c r="H65" s="266" t="s">
        <v>1288</v>
      </c>
      <c r="I65" s="269" t="s">
        <v>1574</v>
      </c>
    </row>
    <row r="66" spans="1:9" ht="33.6" customHeight="1">
      <c r="A66" s="263">
        <f t="shared" si="0"/>
        <v>62</v>
      </c>
      <c r="B66" s="264" t="s">
        <v>1575</v>
      </c>
      <c r="C66" s="265" t="s">
        <v>1576</v>
      </c>
      <c r="D66" s="271" t="s">
        <v>1577</v>
      </c>
      <c r="E66" s="272" t="s">
        <v>1375</v>
      </c>
      <c r="F66" s="271" t="s">
        <v>1275</v>
      </c>
      <c r="G66" s="273">
        <v>32333</v>
      </c>
      <c r="H66" s="271" t="s">
        <v>1288</v>
      </c>
      <c r="I66" s="269" t="s">
        <v>1578</v>
      </c>
    </row>
    <row r="67" spans="1:9" ht="33.6" customHeight="1">
      <c r="A67" s="263">
        <f t="shared" si="0"/>
        <v>63</v>
      </c>
      <c r="B67" s="264" t="s">
        <v>1579</v>
      </c>
      <c r="C67" s="265" t="s">
        <v>1580</v>
      </c>
      <c r="D67" s="276" t="s">
        <v>1581</v>
      </c>
      <c r="E67" s="277" t="s">
        <v>1582</v>
      </c>
      <c r="F67" s="278" t="s">
        <v>1274</v>
      </c>
      <c r="G67" s="279">
        <v>31575</v>
      </c>
      <c r="H67" s="278" t="s">
        <v>1288</v>
      </c>
      <c r="I67" s="269" t="s">
        <v>1583</v>
      </c>
    </row>
    <row r="68" spans="1:9" ht="33.6" customHeight="1">
      <c r="A68" s="263">
        <f t="shared" si="0"/>
        <v>64</v>
      </c>
      <c r="B68" s="264" t="s">
        <v>1584</v>
      </c>
      <c r="C68" s="265" t="s">
        <v>1585</v>
      </c>
      <c r="D68" s="271" t="s">
        <v>1586</v>
      </c>
      <c r="E68" s="272" t="s">
        <v>1587</v>
      </c>
      <c r="F68" s="271" t="s">
        <v>1274</v>
      </c>
      <c r="G68" s="273">
        <v>31488</v>
      </c>
      <c r="H68" s="271" t="s">
        <v>1288</v>
      </c>
      <c r="I68" s="269" t="s">
        <v>1588</v>
      </c>
    </row>
    <row r="69" spans="1:9" ht="33.6" customHeight="1">
      <c r="A69" s="263">
        <f t="shared" si="0"/>
        <v>65</v>
      </c>
      <c r="B69" s="264" t="s">
        <v>1589</v>
      </c>
      <c r="C69" s="265" t="s">
        <v>1590</v>
      </c>
      <c r="D69" s="271" t="s">
        <v>1527</v>
      </c>
      <c r="E69" s="272" t="s">
        <v>1591</v>
      </c>
      <c r="F69" s="271" t="s">
        <v>1274</v>
      </c>
      <c r="G69" s="273">
        <v>35022</v>
      </c>
      <c r="H69" s="271" t="s">
        <v>1288</v>
      </c>
      <c r="I69" s="269" t="s">
        <v>1592</v>
      </c>
    </row>
    <row r="70" spans="1:9" ht="33.6" customHeight="1">
      <c r="A70" s="263">
        <f t="shared" si="0"/>
        <v>66</v>
      </c>
      <c r="B70" s="264" t="s">
        <v>1593</v>
      </c>
      <c r="C70" s="265" t="s">
        <v>1594</v>
      </c>
      <c r="D70" s="271" t="s">
        <v>1595</v>
      </c>
      <c r="E70" s="272" t="s">
        <v>1317</v>
      </c>
      <c r="F70" s="271" t="s">
        <v>1274</v>
      </c>
      <c r="G70" s="273">
        <v>34855</v>
      </c>
      <c r="H70" s="271" t="s">
        <v>1288</v>
      </c>
      <c r="I70" s="269" t="s">
        <v>1596</v>
      </c>
    </row>
    <row r="71" spans="1:9" ht="33.6" customHeight="1">
      <c r="A71" s="263">
        <f t="shared" ref="A71:A134" si="1">A70+1</f>
        <v>67</v>
      </c>
      <c r="B71" s="264" t="s">
        <v>1597</v>
      </c>
      <c r="C71" s="265" t="s">
        <v>1598</v>
      </c>
      <c r="D71" s="266" t="s">
        <v>1414</v>
      </c>
      <c r="E71" s="267" t="s">
        <v>1599</v>
      </c>
      <c r="F71" s="266" t="s">
        <v>1274</v>
      </c>
      <c r="G71" s="268">
        <v>34367</v>
      </c>
      <c r="H71" s="266" t="s">
        <v>1288</v>
      </c>
      <c r="I71" s="269" t="s">
        <v>1600</v>
      </c>
    </row>
    <row r="72" spans="1:9" ht="33.6" customHeight="1">
      <c r="A72" s="263">
        <f t="shared" si="1"/>
        <v>68</v>
      </c>
      <c r="B72" s="264" t="s">
        <v>1601</v>
      </c>
      <c r="C72" s="265" t="s">
        <v>1602</v>
      </c>
      <c r="D72" s="271" t="s">
        <v>1595</v>
      </c>
      <c r="E72" s="272" t="s">
        <v>1603</v>
      </c>
      <c r="F72" s="271" t="s">
        <v>1274</v>
      </c>
      <c r="G72" s="273">
        <v>33972</v>
      </c>
      <c r="H72" s="271" t="s">
        <v>1288</v>
      </c>
      <c r="I72" s="269" t="s">
        <v>1604</v>
      </c>
    </row>
    <row r="73" spans="1:9" ht="33.6" customHeight="1">
      <c r="A73" s="263">
        <f t="shared" si="1"/>
        <v>69</v>
      </c>
      <c r="B73" s="264" t="s">
        <v>1605</v>
      </c>
      <c r="C73" s="281" t="s">
        <v>1606</v>
      </c>
      <c r="D73" s="282" t="s">
        <v>1536</v>
      </c>
      <c r="E73" s="283" t="s">
        <v>1607</v>
      </c>
      <c r="F73" s="282" t="s">
        <v>1274</v>
      </c>
      <c r="G73" s="284">
        <v>31233</v>
      </c>
      <c r="H73" s="282" t="s">
        <v>1288</v>
      </c>
      <c r="I73" s="269" t="s">
        <v>1608</v>
      </c>
    </row>
    <row r="74" spans="1:9" ht="33.6" customHeight="1">
      <c r="A74" s="263">
        <f t="shared" si="1"/>
        <v>70</v>
      </c>
      <c r="B74" s="264" t="s">
        <v>1609</v>
      </c>
      <c r="C74" s="265" t="s">
        <v>1610</v>
      </c>
      <c r="D74" s="271" t="s">
        <v>1335</v>
      </c>
      <c r="E74" s="272" t="s">
        <v>1611</v>
      </c>
      <c r="F74" s="271" t="s">
        <v>1275</v>
      </c>
      <c r="G74" s="273">
        <v>32945</v>
      </c>
      <c r="H74" s="271" t="s">
        <v>1288</v>
      </c>
      <c r="I74" s="269" t="s">
        <v>1612</v>
      </c>
    </row>
    <row r="75" spans="1:9" ht="33.6" customHeight="1">
      <c r="A75" s="263">
        <f t="shared" si="1"/>
        <v>71</v>
      </c>
      <c r="B75" s="264" t="s">
        <v>1613</v>
      </c>
      <c r="C75" s="265" t="s">
        <v>1614</v>
      </c>
      <c r="D75" s="266" t="s">
        <v>1615</v>
      </c>
      <c r="E75" s="267" t="s">
        <v>1616</v>
      </c>
      <c r="F75" s="266" t="s">
        <v>1274</v>
      </c>
      <c r="G75" s="268">
        <v>34396</v>
      </c>
      <c r="H75" s="266" t="s">
        <v>1288</v>
      </c>
      <c r="I75" s="269" t="s">
        <v>1617</v>
      </c>
    </row>
    <row r="76" spans="1:9" ht="33.6" customHeight="1">
      <c r="A76" s="263">
        <f t="shared" si="1"/>
        <v>72</v>
      </c>
      <c r="B76" s="264" t="s">
        <v>1618</v>
      </c>
      <c r="C76" s="265" t="s">
        <v>1619</v>
      </c>
      <c r="D76" s="271" t="s">
        <v>1620</v>
      </c>
      <c r="E76" s="272" t="s">
        <v>1537</v>
      </c>
      <c r="F76" s="271" t="s">
        <v>1274</v>
      </c>
      <c r="G76" s="273">
        <v>35072</v>
      </c>
      <c r="H76" s="271" t="s">
        <v>1288</v>
      </c>
      <c r="I76" s="269" t="s">
        <v>1621</v>
      </c>
    </row>
    <row r="77" spans="1:9" ht="33.6" customHeight="1">
      <c r="A77" s="263">
        <f t="shared" si="1"/>
        <v>73</v>
      </c>
      <c r="B77" s="264" t="s">
        <v>1622</v>
      </c>
      <c r="C77" s="265" t="s">
        <v>1623</v>
      </c>
      <c r="D77" s="271" t="s">
        <v>1586</v>
      </c>
      <c r="E77" s="272" t="s">
        <v>1624</v>
      </c>
      <c r="F77" s="271" t="s">
        <v>1274</v>
      </c>
      <c r="G77" s="273">
        <v>35382</v>
      </c>
      <c r="H77" s="271" t="s">
        <v>1288</v>
      </c>
      <c r="I77" s="269" t="s">
        <v>1625</v>
      </c>
    </row>
    <row r="78" spans="1:9" ht="33.6" customHeight="1">
      <c r="A78" s="263">
        <f t="shared" si="1"/>
        <v>74</v>
      </c>
      <c r="B78" s="264" t="s">
        <v>1626</v>
      </c>
      <c r="C78" s="265" t="s">
        <v>1627</v>
      </c>
      <c r="D78" s="266" t="s">
        <v>1628</v>
      </c>
      <c r="E78" s="267" t="s">
        <v>1629</v>
      </c>
      <c r="F78" s="266" t="s">
        <v>1274</v>
      </c>
      <c r="G78" s="268">
        <v>33219</v>
      </c>
      <c r="H78" s="266" t="s">
        <v>1288</v>
      </c>
      <c r="I78" s="269" t="s">
        <v>1630</v>
      </c>
    </row>
    <row r="79" spans="1:9" ht="33.6" customHeight="1">
      <c r="A79" s="263">
        <f t="shared" si="1"/>
        <v>75</v>
      </c>
      <c r="B79" s="264" t="s">
        <v>1631</v>
      </c>
      <c r="C79" s="265" t="s">
        <v>1632</v>
      </c>
      <c r="D79" s="266" t="s">
        <v>1560</v>
      </c>
      <c r="E79" s="267" t="s">
        <v>1633</v>
      </c>
      <c r="F79" s="266" t="s">
        <v>1274</v>
      </c>
      <c r="G79" s="268">
        <v>27216</v>
      </c>
      <c r="H79" s="266" t="s">
        <v>1288</v>
      </c>
      <c r="I79" s="269" t="s">
        <v>1634</v>
      </c>
    </row>
    <row r="80" spans="1:9" ht="33.6" customHeight="1">
      <c r="A80" s="263">
        <f t="shared" si="1"/>
        <v>76</v>
      </c>
      <c r="B80" s="264" t="s">
        <v>1635</v>
      </c>
      <c r="C80" s="265" t="s">
        <v>1636</v>
      </c>
      <c r="D80" s="271" t="s">
        <v>1345</v>
      </c>
      <c r="E80" s="272" t="s">
        <v>1390</v>
      </c>
      <c r="F80" s="271" t="s">
        <v>1275</v>
      </c>
      <c r="G80" s="273">
        <v>30830</v>
      </c>
      <c r="H80" s="271" t="s">
        <v>1288</v>
      </c>
      <c r="I80" s="269" t="s">
        <v>1637</v>
      </c>
    </row>
    <row r="81" spans="1:9" ht="33.6" customHeight="1">
      <c r="A81" s="263">
        <f t="shared" si="1"/>
        <v>77</v>
      </c>
      <c r="B81" s="264" t="s">
        <v>1638</v>
      </c>
      <c r="C81" s="265" t="s">
        <v>1639</v>
      </c>
      <c r="D81" s="266" t="s">
        <v>1488</v>
      </c>
      <c r="E81" s="267" t="s">
        <v>1640</v>
      </c>
      <c r="F81" s="266" t="s">
        <v>1274</v>
      </c>
      <c r="G81" s="268">
        <v>33758</v>
      </c>
      <c r="H81" s="266" t="s">
        <v>1288</v>
      </c>
      <c r="I81" s="269" t="s">
        <v>1641</v>
      </c>
    </row>
    <row r="82" spans="1:9" ht="33.6" customHeight="1">
      <c r="A82" s="263">
        <f t="shared" si="1"/>
        <v>78</v>
      </c>
      <c r="B82" s="264" t="s">
        <v>1642</v>
      </c>
      <c r="C82" s="265" t="s">
        <v>1643</v>
      </c>
      <c r="D82" s="266" t="s">
        <v>1644</v>
      </c>
      <c r="E82" s="267" t="s">
        <v>1645</v>
      </c>
      <c r="F82" s="266" t="s">
        <v>1275</v>
      </c>
      <c r="G82" s="268">
        <v>26545</v>
      </c>
      <c r="H82" s="266" t="s">
        <v>1288</v>
      </c>
      <c r="I82" s="280" t="s">
        <v>1646</v>
      </c>
    </row>
    <row r="83" spans="1:9" ht="33.6" customHeight="1">
      <c r="A83" s="263">
        <f t="shared" si="1"/>
        <v>79</v>
      </c>
      <c r="B83" s="264" t="s">
        <v>1647</v>
      </c>
      <c r="C83" s="265" t="s">
        <v>1648</v>
      </c>
      <c r="D83" s="266" t="s">
        <v>1649</v>
      </c>
      <c r="E83" s="267" t="s">
        <v>1650</v>
      </c>
      <c r="F83" s="266" t="s">
        <v>1274</v>
      </c>
      <c r="G83" s="268">
        <v>28964</v>
      </c>
      <c r="H83" s="266" t="s">
        <v>1288</v>
      </c>
      <c r="I83" s="280" t="s">
        <v>1646</v>
      </c>
    </row>
    <row r="84" spans="1:9" ht="33.6" customHeight="1">
      <c r="A84" s="263">
        <f t="shared" si="1"/>
        <v>80</v>
      </c>
      <c r="B84" s="264" t="s">
        <v>1651</v>
      </c>
      <c r="C84" s="265" t="s">
        <v>1652</v>
      </c>
      <c r="D84" s="271" t="s">
        <v>1385</v>
      </c>
      <c r="E84" s="272" t="s">
        <v>1653</v>
      </c>
      <c r="F84" s="271" t="s">
        <v>1275</v>
      </c>
      <c r="G84" s="273">
        <v>33695</v>
      </c>
      <c r="H84" s="271" t="s">
        <v>1288</v>
      </c>
      <c r="I84" s="269" t="s">
        <v>1654</v>
      </c>
    </row>
    <row r="85" spans="1:9" ht="33.6" customHeight="1">
      <c r="A85" s="263">
        <f t="shared" si="1"/>
        <v>81</v>
      </c>
      <c r="B85" s="264" t="s">
        <v>1655</v>
      </c>
      <c r="C85" s="265" t="s">
        <v>1656</v>
      </c>
      <c r="D85" s="266" t="s">
        <v>1657</v>
      </c>
      <c r="E85" s="267" t="s">
        <v>1658</v>
      </c>
      <c r="F85" s="266" t="s">
        <v>1274</v>
      </c>
      <c r="G85" s="268">
        <v>30137</v>
      </c>
      <c r="H85" s="266" t="s">
        <v>1288</v>
      </c>
      <c r="I85" s="269" t="s">
        <v>1659</v>
      </c>
    </row>
    <row r="86" spans="1:9" ht="33.6" customHeight="1">
      <c r="A86" s="263">
        <f t="shared" si="1"/>
        <v>82</v>
      </c>
      <c r="B86" s="264" t="s">
        <v>1660</v>
      </c>
      <c r="C86" s="265" t="s">
        <v>1661</v>
      </c>
      <c r="D86" s="266" t="s">
        <v>1662</v>
      </c>
      <c r="E86" s="267" t="s">
        <v>1663</v>
      </c>
      <c r="F86" s="266" t="s">
        <v>1275</v>
      </c>
      <c r="G86" s="268">
        <v>33250</v>
      </c>
      <c r="H86" s="266" t="s">
        <v>1288</v>
      </c>
      <c r="I86" s="269" t="s">
        <v>1664</v>
      </c>
    </row>
    <row r="87" spans="1:9" ht="33.6" customHeight="1">
      <c r="A87" s="263">
        <f t="shared" si="1"/>
        <v>83</v>
      </c>
      <c r="B87" s="264" t="s">
        <v>1665</v>
      </c>
      <c r="C87" s="265" t="s">
        <v>1666</v>
      </c>
      <c r="D87" s="271" t="s">
        <v>1527</v>
      </c>
      <c r="E87" s="272" t="s">
        <v>1667</v>
      </c>
      <c r="F87" s="271" t="s">
        <v>1275</v>
      </c>
      <c r="G87" s="273">
        <v>33883</v>
      </c>
      <c r="H87" s="271" t="s">
        <v>1288</v>
      </c>
      <c r="I87" s="269" t="s">
        <v>1668</v>
      </c>
    </row>
    <row r="88" spans="1:9" ht="33.6" customHeight="1">
      <c r="A88" s="263">
        <f t="shared" si="1"/>
        <v>84</v>
      </c>
      <c r="B88" s="264" t="s">
        <v>1669</v>
      </c>
      <c r="C88" s="265" t="s">
        <v>1670</v>
      </c>
      <c r="D88" s="266" t="s">
        <v>1671</v>
      </c>
      <c r="E88" s="267" t="s">
        <v>1672</v>
      </c>
      <c r="F88" s="266" t="s">
        <v>1275</v>
      </c>
      <c r="G88" s="268">
        <v>33367</v>
      </c>
      <c r="H88" s="266" t="s">
        <v>1288</v>
      </c>
      <c r="I88" s="269" t="s">
        <v>1673</v>
      </c>
    </row>
    <row r="89" spans="1:9" ht="33.6" customHeight="1">
      <c r="A89" s="263">
        <f t="shared" si="1"/>
        <v>85</v>
      </c>
      <c r="B89" s="264" t="s">
        <v>1674</v>
      </c>
      <c r="C89" s="265" t="s">
        <v>1675</v>
      </c>
      <c r="D89" s="266" t="s">
        <v>1503</v>
      </c>
      <c r="E89" s="267" t="s">
        <v>1676</v>
      </c>
      <c r="F89" s="266" t="s">
        <v>1274</v>
      </c>
      <c r="G89" s="268">
        <v>34764</v>
      </c>
      <c r="H89" s="266" t="s">
        <v>1288</v>
      </c>
      <c r="I89" s="269" t="s">
        <v>1677</v>
      </c>
    </row>
    <row r="90" spans="1:9" ht="33.6" customHeight="1">
      <c r="A90" s="263">
        <f t="shared" si="1"/>
        <v>86</v>
      </c>
      <c r="B90" s="264" t="s">
        <v>1678</v>
      </c>
      <c r="C90" s="265" t="s">
        <v>1679</v>
      </c>
      <c r="D90" s="266" t="s">
        <v>1680</v>
      </c>
      <c r="E90" s="267" t="s">
        <v>1681</v>
      </c>
      <c r="F90" s="266" t="s">
        <v>1274</v>
      </c>
      <c r="G90" s="268">
        <v>32265</v>
      </c>
      <c r="H90" s="266" t="s">
        <v>1288</v>
      </c>
      <c r="I90" s="269" t="s">
        <v>1682</v>
      </c>
    </row>
    <row r="91" spans="1:9" ht="33.6" customHeight="1">
      <c r="A91" s="263">
        <f t="shared" si="1"/>
        <v>87</v>
      </c>
      <c r="B91" s="264" t="s">
        <v>1683</v>
      </c>
      <c r="C91" s="265" t="s">
        <v>1684</v>
      </c>
      <c r="D91" s="271" t="s">
        <v>1685</v>
      </c>
      <c r="E91" s="272" t="s">
        <v>1686</v>
      </c>
      <c r="F91" s="271" t="s">
        <v>1274</v>
      </c>
      <c r="G91" s="273">
        <v>24966</v>
      </c>
      <c r="H91" s="271" t="s">
        <v>1288</v>
      </c>
      <c r="I91" s="269" t="s">
        <v>1687</v>
      </c>
    </row>
    <row r="92" spans="1:9" ht="33.6" customHeight="1">
      <c r="A92" s="263">
        <f t="shared" si="1"/>
        <v>88</v>
      </c>
      <c r="B92" s="264" t="s">
        <v>1688</v>
      </c>
      <c r="C92" s="265" t="s">
        <v>1689</v>
      </c>
      <c r="D92" s="271" t="s">
        <v>1690</v>
      </c>
      <c r="E92" s="272" t="s">
        <v>1691</v>
      </c>
      <c r="F92" s="271" t="s">
        <v>1274</v>
      </c>
      <c r="G92" s="273">
        <v>35861</v>
      </c>
      <c r="H92" s="271" t="s">
        <v>1288</v>
      </c>
      <c r="I92" s="269" t="s">
        <v>1692</v>
      </c>
    </row>
    <row r="93" spans="1:9" ht="33.6" customHeight="1">
      <c r="A93" s="263">
        <f t="shared" si="1"/>
        <v>89</v>
      </c>
      <c r="B93" s="264" t="s">
        <v>1693</v>
      </c>
      <c r="C93" s="265" t="s">
        <v>1694</v>
      </c>
      <c r="D93" s="266" t="s">
        <v>1695</v>
      </c>
      <c r="E93" s="267" t="s">
        <v>1696</v>
      </c>
      <c r="F93" s="266" t="s">
        <v>1275</v>
      </c>
      <c r="G93" s="268">
        <v>32978</v>
      </c>
      <c r="H93" s="266" t="s">
        <v>1288</v>
      </c>
      <c r="I93" s="269" t="s">
        <v>1697</v>
      </c>
    </row>
    <row r="94" spans="1:9" ht="33.6" customHeight="1">
      <c r="A94" s="263">
        <f t="shared" si="1"/>
        <v>90</v>
      </c>
      <c r="B94" s="264" t="s">
        <v>1698</v>
      </c>
      <c r="C94" s="265" t="s">
        <v>1699</v>
      </c>
      <c r="D94" s="276" t="s">
        <v>1340</v>
      </c>
      <c r="E94" s="277" t="s">
        <v>1519</v>
      </c>
      <c r="F94" s="278" t="s">
        <v>1274</v>
      </c>
      <c r="G94" s="279">
        <v>36077</v>
      </c>
      <c r="H94" s="271" t="s">
        <v>1288</v>
      </c>
      <c r="I94" s="269" t="s">
        <v>1700</v>
      </c>
    </row>
    <row r="95" spans="1:9" ht="33.6" customHeight="1">
      <c r="A95" s="263">
        <f t="shared" si="1"/>
        <v>91</v>
      </c>
      <c r="B95" s="264" t="s">
        <v>1701</v>
      </c>
      <c r="C95" s="265" t="s">
        <v>1702</v>
      </c>
      <c r="D95" s="276" t="s">
        <v>1703</v>
      </c>
      <c r="E95" s="277" t="s">
        <v>1704</v>
      </c>
      <c r="F95" s="278" t="s">
        <v>1274</v>
      </c>
      <c r="G95" s="279">
        <v>36056</v>
      </c>
      <c r="H95" s="271" t="s">
        <v>1288</v>
      </c>
      <c r="I95" s="269" t="s">
        <v>1705</v>
      </c>
    </row>
    <row r="96" spans="1:9" ht="33.6" customHeight="1">
      <c r="A96" s="263">
        <f t="shared" si="1"/>
        <v>92</v>
      </c>
      <c r="B96" s="264" t="s">
        <v>1706</v>
      </c>
      <c r="C96" s="265" t="s">
        <v>1707</v>
      </c>
      <c r="D96" s="276" t="s">
        <v>1708</v>
      </c>
      <c r="E96" s="277" t="s">
        <v>1394</v>
      </c>
      <c r="F96" s="278" t="s">
        <v>1274</v>
      </c>
      <c r="G96" s="279">
        <v>34800</v>
      </c>
      <c r="H96" s="271" t="s">
        <v>1288</v>
      </c>
      <c r="I96" s="269" t="s">
        <v>1709</v>
      </c>
    </row>
    <row r="97" spans="1:9" ht="33.6" customHeight="1">
      <c r="A97" s="263">
        <f t="shared" si="1"/>
        <v>93</v>
      </c>
      <c r="B97" s="264" t="s">
        <v>1710</v>
      </c>
      <c r="C97" s="265" t="s">
        <v>1711</v>
      </c>
      <c r="D97" s="276" t="s">
        <v>1690</v>
      </c>
      <c r="E97" s="277" t="s">
        <v>1712</v>
      </c>
      <c r="F97" s="278" t="s">
        <v>1274</v>
      </c>
      <c r="G97" s="279">
        <v>34731</v>
      </c>
      <c r="H97" s="271" t="s">
        <v>1288</v>
      </c>
      <c r="I97" s="269" t="s">
        <v>1713</v>
      </c>
    </row>
    <row r="98" spans="1:9" ht="33.6" customHeight="1">
      <c r="A98" s="263">
        <f t="shared" si="1"/>
        <v>94</v>
      </c>
      <c r="B98" s="264" t="s">
        <v>1714</v>
      </c>
      <c r="C98" s="265" t="s">
        <v>1715</v>
      </c>
      <c r="D98" s="276" t="s">
        <v>1716</v>
      </c>
      <c r="E98" s="277" t="s">
        <v>1717</v>
      </c>
      <c r="F98" s="278" t="s">
        <v>1274</v>
      </c>
      <c r="G98" s="279">
        <v>36022</v>
      </c>
      <c r="H98" s="271" t="s">
        <v>1288</v>
      </c>
      <c r="I98" s="269" t="s">
        <v>1718</v>
      </c>
    </row>
    <row r="99" spans="1:9" ht="33.6" customHeight="1">
      <c r="A99" s="263">
        <f t="shared" si="1"/>
        <v>95</v>
      </c>
      <c r="B99" s="264" t="s">
        <v>1719</v>
      </c>
      <c r="C99" s="265" t="s">
        <v>1720</v>
      </c>
      <c r="D99" s="276" t="s">
        <v>1721</v>
      </c>
      <c r="E99" s="277" t="s">
        <v>1722</v>
      </c>
      <c r="F99" s="278" t="s">
        <v>1274</v>
      </c>
      <c r="G99" s="279">
        <v>36003</v>
      </c>
      <c r="H99" s="271" t="s">
        <v>1288</v>
      </c>
      <c r="I99" s="269">
        <v>15549115</v>
      </c>
    </row>
    <row r="100" spans="1:9" ht="33.6" customHeight="1">
      <c r="A100" s="263">
        <f t="shared" si="1"/>
        <v>96</v>
      </c>
      <c r="B100" s="264" t="s">
        <v>1723</v>
      </c>
      <c r="C100" s="265" t="s">
        <v>1724</v>
      </c>
      <c r="D100" s="276" t="s">
        <v>1725</v>
      </c>
      <c r="E100" s="277" t="s">
        <v>1726</v>
      </c>
      <c r="F100" s="278" t="s">
        <v>1274</v>
      </c>
      <c r="G100" s="279">
        <v>36224</v>
      </c>
      <c r="H100" s="271" t="s">
        <v>1288</v>
      </c>
      <c r="I100" s="269" t="s">
        <v>1727</v>
      </c>
    </row>
    <row r="101" spans="1:9" ht="33.6" customHeight="1">
      <c r="A101" s="263">
        <f t="shared" si="1"/>
        <v>97</v>
      </c>
      <c r="B101" s="264" t="s">
        <v>1728</v>
      </c>
      <c r="C101" s="265" t="s">
        <v>1729</v>
      </c>
      <c r="D101" s="276" t="s">
        <v>1690</v>
      </c>
      <c r="E101" s="277" t="s">
        <v>1730</v>
      </c>
      <c r="F101" s="278" t="s">
        <v>1274</v>
      </c>
      <c r="G101" s="279">
        <v>35796</v>
      </c>
      <c r="H101" s="271" t="s">
        <v>1288</v>
      </c>
      <c r="I101" s="269" t="s">
        <v>1731</v>
      </c>
    </row>
    <row r="102" spans="1:9" ht="33.6" customHeight="1">
      <c r="A102" s="263">
        <f t="shared" si="1"/>
        <v>98</v>
      </c>
      <c r="B102" s="264" t="s">
        <v>1732</v>
      </c>
      <c r="C102" s="265" t="s">
        <v>1733</v>
      </c>
      <c r="D102" s="276" t="s">
        <v>1734</v>
      </c>
      <c r="E102" s="277" t="s">
        <v>1735</v>
      </c>
      <c r="F102" s="278" t="s">
        <v>1274</v>
      </c>
      <c r="G102" s="279">
        <v>36953</v>
      </c>
      <c r="H102" s="271" t="s">
        <v>1288</v>
      </c>
      <c r="I102" s="269" t="s">
        <v>1736</v>
      </c>
    </row>
    <row r="103" spans="1:9" ht="33.6" customHeight="1">
      <c r="A103" s="263">
        <f t="shared" si="1"/>
        <v>99</v>
      </c>
      <c r="B103" s="264" t="s">
        <v>1737</v>
      </c>
      <c r="C103" s="265" t="s">
        <v>1738</v>
      </c>
      <c r="D103" s="276" t="s">
        <v>1340</v>
      </c>
      <c r="E103" s="277" t="s">
        <v>1739</v>
      </c>
      <c r="F103" s="278" t="s">
        <v>1274</v>
      </c>
      <c r="G103" s="279">
        <v>34970</v>
      </c>
      <c r="H103" s="271" t="s">
        <v>1288</v>
      </c>
      <c r="I103" s="269" t="s">
        <v>1740</v>
      </c>
    </row>
    <row r="104" spans="1:9" ht="33.6" customHeight="1">
      <c r="A104" s="263">
        <f t="shared" si="1"/>
        <v>100</v>
      </c>
      <c r="B104" s="264" t="s">
        <v>1741</v>
      </c>
      <c r="C104" s="265" t="s">
        <v>1742</v>
      </c>
      <c r="D104" s="271" t="s">
        <v>1743</v>
      </c>
      <c r="E104" s="272" t="s">
        <v>1744</v>
      </c>
      <c r="F104" s="271" t="s">
        <v>1275</v>
      </c>
      <c r="G104" s="273">
        <v>31184</v>
      </c>
      <c r="H104" s="271" t="s">
        <v>1288</v>
      </c>
      <c r="I104" s="269" t="s">
        <v>1745</v>
      </c>
    </row>
    <row r="105" spans="1:9" ht="33.6" customHeight="1">
      <c r="A105" s="263">
        <f t="shared" si="1"/>
        <v>101</v>
      </c>
      <c r="B105" s="264" t="s">
        <v>1746</v>
      </c>
      <c r="C105" s="265" t="s">
        <v>1747</v>
      </c>
      <c r="D105" s="271" t="s">
        <v>1748</v>
      </c>
      <c r="E105" s="272" t="s">
        <v>1749</v>
      </c>
      <c r="F105" s="271" t="s">
        <v>1274</v>
      </c>
      <c r="G105" s="273">
        <v>31355</v>
      </c>
      <c r="H105" s="271" t="s">
        <v>1288</v>
      </c>
      <c r="I105" s="269" t="s">
        <v>1750</v>
      </c>
    </row>
    <row r="106" spans="1:9" ht="33.6" customHeight="1">
      <c r="A106" s="263">
        <f t="shared" si="1"/>
        <v>102</v>
      </c>
      <c r="B106" s="264" t="s">
        <v>1751</v>
      </c>
      <c r="C106" s="265" t="s">
        <v>1752</v>
      </c>
      <c r="D106" s="271" t="s">
        <v>1753</v>
      </c>
      <c r="E106" s="272" t="s">
        <v>1754</v>
      </c>
      <c r="F106" s="271" t="s">
        <v>1274</v>
      </c>
      <c r="G106" s="273">
        <v>30169</v>
      </c>
      <c r="H106" s="271" t="s">
        <v>1288</v>
      </c>
      <c r="I106" s="269" t="s">
        <v>1755</v>
      </c>
    </row>
    <row r="107" spans="1:9" ht="33.6" customHeight="1">
      <c r="A107" s="263">
        <f t="shared" si="1"/>
        <v>103</v>
      </c>
      <c r="B107" s="264" t="s">
        <v>1756</v>
      </c>
      <c r="C107" s="265" t="s">
        <v>1757</v>
      </c>
      <c r="D107" s="271" t="s">
        <v>1518</v>
      </c>
      <c r="E107" s="272" t="s">
        <v>1758</v>
      </c>
      <c r="F107" s="271" t="s">
        <v>1274</v>
      </c>
      <c r="G107" s="273">
        <v>30381</v>
      </c>
      <c r="H107" s="271" t="s">
        <v>1288</v>
      </c>
      <c r="I107" s="269" t="s">
        <v>1759</v>
      </c>
    </row>
    <row r="108" spans="1:9" ht="33.6" customHeight="1">
      <c r="A108" s="263">
        <f t="shared" si="1"/>
        <v>104</v>
      </c>
      <c r="B108" s="264" t="s">
        <v>1760</v>
      </c>
      <c r="C108" s="265" t="s">
        <v>1761</v>
      </c>
      <c r="D108" s="271" t="s">
        <v>1762</v>
      </c>
      <c r="E108" s="272" t="s">
        <v>1763</v>
      </c>
      <c r="F108" s="271" t="s">
        <v>1274</v>
      </c>
      <c r="G108" s="273">
        <v>29294</v>
      </c>
      <c r="H108" s="271" t="s">
        <v>1288</v>
      </c>
      <c r="I108" s="269" t="s">
        <v>1764</v>
      </c>
    </row>
    <row r="109" spans="1:9" ht="33.6" customHeight="1">
      <c r="A109" s="263">
        <f t="shared" si="1"/>
        <v>105</v>
      </c>
      <c r="B109" s="264" t="s">
        <v>1765</v>
      </c>
      <c r="C109" s="265" t="s">
        <v>1766</v>
      </c>
      <c r="D109" s="271" t="s">
        <v>1767</v>
      </c>
      <c r="E109" s="272" t="s">
        <v>1768</v>
      </c>
      <c r="F109" s="271" t="s">
        <v>1274</v>
      </c>
      <c r="G109" s="273">
        <v>31180</v>
      </c>
      <c r="H109" s="271" t="s">
        <v>1288</v>
      </c>
      <c r="I109" s="269" t="s">
        <v>1769</v>
      </c>
    </row>
    <row r="110" spans="1:9" ht="33.6" customHeight="1">
      <c r="A110" s="263">
        <f t="shared" si="1"/>
        <v>106</v>
      </c>
      <c r="B110" s="264" t="s">
        <v>1770</v>
      </c>
      <c r="C110" s="265" t="s">
        <v>1771</v>
      </c>
      <c r="D110" s="271" t="s">
        <v>1772</v>
      </c>
      <c r="E110" s="272" t="s">
        <v>1773</v>
      </c>
      <c r="F110" s="271" t="s">
        <v>1274</v>
      </c>
      <c r="G110" s="273">
        <v>31359</v>
      </c>
      <c r="H110" s="271" t="s">
        <v>1288</v>
      </c>
      <c r="I110" s="269" t="s">
        <v>1774</v>
      </c>
    </row>
    <row r="111" spans="1:9" ht="33.6" customHeight="1">
      <c r="A111" s="263">
        <f t="shared" si="1"/>
        <v>107</v>
      </c>
      <c r="B111" s="264" t="s">
        <v>1775</v>
      </c>
      <c r="C111" s="265" t="s">
        <v>1776</v>
      </c>
      <c r="D111" s="271" t="s">
        <v>1518</v>
      </c>
      <c r="E111" s="272" t="s">
        <v>1777</v>
      </c>
      <c r="F111" s="271" t="s">
        <v>1274</v>
      </c>
      <c r="G111" s="273">
        <v>31805</v>
      </c>
      <c r="H111" s="271" t="s">
        <v>1288</v>
      </c>
      <c r="I111" s="269" t="s">
        <v>1778</v>
      </c>
    </row>
    <row r="112" spans="1:9" ht="33.6" customHeight="1">
      <c r="A112" s="263">
        <f t="shared" si="1"/>
        <v>108</v>
      </c>
      <c r="B112" s="264" t="s">
        <v>1779</v>
      </c>
      <c r="C112" s="265" t="s">
        <v>1780</v>
      </c>
      <c r="D112" s="271" t="s">
        <v>1748</v>
      </c>
      <c r="E112" s="272" t="s">
        <v>1527</v>
      </c>
      <c r="F112" s="271" t="s">
        <v>1274</v>
      </c>
      <c r="G112" s="273">
        <v>29627</v>
      </c>
      <c r="H112" s="271" t="s">
        <v>1288</v>
      </c>
      <c r="I112" s="269" t="s">
        <v>1781</v>
      </c>
    </row>
    <row r="113" spans="1:9" ht="33.6" customHeight="1">
      <c r="A113" s="263">
        <f t="shared" si="1"/>
        <v>109</v>
      </c>
      <c r="B113" s="264" t="s">
        <v>1782</v>
      </c>
      <c r="C113" s="265" t="s">
        <v>1783</v>
      </c>
      <c r="D113" s="271" t="s">
        <v>1784</v>
      </c>
      <c r="E113" s="272" t="s">
        <v>1785</v>
      </c>
      <c r="F113" s="271" t="s">
        <v>1275</v>
      </c>
      <c r="G113" s="273">
        <v>29877</v>
      </c>
      <c r="H113" s="271" t="s">
        <v>1288</v>
      </c>
      <c r="I113" s="269" t="s">
        <v>1786</v>
      </c>
    </row>
    <row r="114" spans="1:9" ht="33.6" customHeight="1">
      <c r="A114" s="263">
        <f t="shared" si="1"/>
        <v>110</v>
      </c>
      <c r="B114" s="264" t="s">
        <v>1787</v>
      </c>
      <c r="C114" s="265" t="s">
        <v>1788</v>
      </c>
      <c r="D114" s="271" t="s">
        <v>1350</v>
      </c>
      <c r="E114" s="272" t="s">
        <v>1789</v>
      </c>
      <c r="F114" s="271" t="s">
        <v>1274</v>
      </c>
      <c r="G114" s="273">
        <v>29652</v>
      </c>
      <c r="H114" s="271" t="s">
        <v>1288</v>
      </c>
      <c r="I114" s="269" t="s">
        <v>1790</v>
      </c>
    </row>
    <row r="115" spans="1:9" ht="33.6" customHeight="1">
      <c r="A115" s="263">
        <f t="shared" si="1"/>
        <v>111</v>
      </c>
      <c r="B115" s="264" t="s">
        <v>1791</v>
      </c>
      <c r="C115" s="265" t="s">
        <v>1792</v>
      </c>
      <c r="D115" s="271" t="s">
        <v>1793</v>
      </c>
      <c r="E115" s="272" t="s">
        <v>1794</v>
      </c>
      <c r="F115" s="271" t="s">
        <v>1275</v>
      </c>
      <c r="G115" s="273">
        <v>31212</v>
      </c>
      <c r="H115" s="271" t="s">
        <v>1288</v>
      </c>
      <c r="I115" s="269" t="s">
        <v>1795</v>
      </c>
    </row>
    <row r="116" spans="1:9" ht="33.6" customHeight="1">
      <c r="A116" s="263">
        <f t="shared" si="1"/>
        <v>112</v>
      </c>
      <c r="B116" s="264" t="s">
        <v>1796</v>
      </c>
      <c r="C116" s="265" t="s">
        <v>1797</v>
      </c>
      <c r="D116" s="271" t="s">
        <v>1798</v>
      </c>
      <c r="E116" s="272" t="s">
        <v>1799</v>
      </c>
      <c r="F116" s="271" t="s">
        <v>1274</v>
      </c>
      <c r="G116" s="273">
        <v>31048</v>
      </c>
      <c r="H116" s="271" t="s">
        <v>1288</v>
      </c>
      <c r="I116" s="269" t="s">
        <v>1800</v>
      </c>
    </row>
    <row r="117" spans="1:9" ht="33.6" customHeight="1">
      <c r="A117" s="263">
        <f t="shared" si="1"/>
        <v>113</v>
      </c>
      <c r="B117" s="264" t="s">
        <v>1801</v>
      </c>
      <c r="C117" s="265" t="s">
        <v>1802</v>
      </c>
      <c r="D117" s="271" t="s">
        <v>1798</v>
      </c>
      <c r="E117" s="272" t="s">
        <v>1803</v>
      </c>
      <c r="F117" s="271" t="s">
        <v>1274</v>
      </c>
      <c r="G117" s="273">
        <v>30682</v>
      </c>
      <c r="H117" s="271" t="s">
        <v>1288</v>
      </c>
      <c r="I117" s="269" t="s">
        <v>1804</v>
      </c>
    </row>
    <row r="118" spans="1:9" ht="33.6" customHeight="1">
      <c r="A118" s="263">
        <f t="shared" si="1"/>
        <v>114</v>
      </c>
      <c r="B118" s="264" t="s">
        <v>1805</v>
      </c>
      <c r="C118" s="265" t="s">
        <v>1806</v>
      </c>
      <c r="D118" s="266" t="s">
        <v>1807</v>
      </c>
      <c r="E118" s="267" t="s">
        <v>1808</v>
      </c>
      <c r="F118" s="266" t="s">
        <v>1274</v>
      </c>
      <c r="G118" s="268">
        <v>29079</v>
      </c>
      <c r="H118" s="266" t="s">
        <v>1288</v>
      </c>
      <c r="I118" s="269" t="s">
        <v>1809</v>
      </c>
    </row>
    <row r="119" spans="1:9" ht="33.6" customHeight="1">
      <c r="A119" s="263">
        <f t="shared" si="1"/>
        <v>115</v>
      </c>
      <c r="B119" s="264" t="s">
        <v>1810</v>
      </c>
      <c r="C119" s="265" t="s">
        <v>1811</v>
      </c>
      <c r="D119" s="271" t="s">
        <v>1350</v>
      </c>
      <c r="E119" s="272" t="s">
        <v>1812</v>
      </c>
      <c r="F119" s="271" t="s">
        <v>1274</v>
      </c>
      <c r="G119" s="273">
        <v>30418</v>
      </c>
      <c r="H119" s="271" t="s">
        <v>1288</v>
      </c>
      <c r="I119" s="269" t="s">
        <v>1813</v>
      </c>
    </row>
    <row r="120" spans="1:9" ht="33.6" customHeight="1">
      <c r="A120" s="263">
        <f t="shared" si="1"/>
        <v>116</v>
      </c>
      <c r="B120" s="264" t="s">
        <v>1814</v>
      </c>
      <c r="C120" s="265" t="s">
        <v>1815</v>
      </c>
      <c r="D120" s="271" t="s">
        <v>1335</v>
      </c>
      <c r="E120" s="272" t="s">
        <v>1816</v>
      </c>
      <c r="F120" s="271" t="s">
        <v>1275</v>
      </c>
      <c r="G120" s="273">
        <v>30913</v>
      </c>
      <c r="H120" s="271" t="s">
        <v>1288</v>
      </c>
      <c r="I120" s="269" t="s">
        <v>1817</v>
      </c>
    </row>
    <row r="121" spans="1:9" ht="33.6" customHeight="1">
      <c r="A121" s="263">
        <f t="shared" si="1"/>
        <v>117</v>
      </c>
      <c r="B121" s="264" t="s">
        <v>1818</v>
      </c>
      <c r="C121" s="265" t="s">
        <v>1819</v>
      </c>
      <c r="D121" s="271" t="s">
        <v>1743</v>
      </c>
      <c r="E121" s="272" t="s">
        <v>1820</v>
      </c>
      <c r="F121" s="271" t="s">
        <v>1274</v>
      </c>
      <c r="G121" s="273">
        <v>32059</v>
      </c>
      <c r="H121" s="271" t="s">
        <v>1288</v>
      </c>
      <c r="I121" s="269" t="s">
        <v>1821</v>
      </c>
    </row>
    <row r="122" spans="1:9" ht="33.6" customHeight="1">
      <c r="A122" s="263">
        <f t="shared" si="1"/>
        <v>118</v>
      </c>
      <c r="B122" s="264" t="s">
        <v>1822</v>
      </c>
      <c r="C122" s="265" t="s">
        <v>1823</v>
      </c>
      <c r="D122" s="271" t="s">
        <v>1340</v>
      </c>
      <c r="E122" s="272" t="s">
        <v>1824</v>
      </c>
      <c r="F122" s="271" t="s">
        <v>1274</v>
      </c>
      <c r="G122" s="273">
        <v>31057</v>
      </c>
      <c r="H122" s="271" t="s">
        <v>1288</v>
      </c>
      <c r="I122" s="269" t="s">
        <v>1825</v>
      </c>
    </row>
    <row r="123" spans="1:9" ht="33.6" customHeight="1">
      <c r="A123" s="263">
        <f t="shared" si="1"/>
        <v>119</v>
      </c>
      <c r="B123" s="264" t="s">
        <v>1826</v>
      </c>
      <c r="C123" s="265" t="s">
        <v>1827</v>
      </c>
      <c r="D123" s="271" t="s">
        <v>1508</v>
      </c>
      <c r="E123" s="272" t="s">
        <v>1828</v>
      </c>
      <c r="F123" s="271" t="s">
        <v>1274</v>
      </c>
      <c r="G123" s="273">
        <v>32431</v>
      </c>
      <c r="H123" s="271" t="s">
        <v>1288</v>
      </c>
      <c r="I123" s="269" t="s">
        <v>1829</v>
      </c>
    </row>
    <row r="124" spans="1:9" ht="33.6" customHeight="1">
      <c r="A124" s="263">
        <f t="shared" si="1"/>
        <v>120</v>
      </c>
      <c r="B124" s="264" t="s">
        <v>1830</v>
      </c>
      <c r="C124" s="265" t="s">
        <v>1831</v>
      </c>
      <c r="D124" s="271" t="s">
        <v>1767</v>
      </c>
      <c r="E124" s="272" t="s">
        <v>1832</v>
      </c>
      <c r="F124" s="271" t="s">
        <v>1274</v>
      </c>
      <c r="G124" s="273">
        <v>31906</v>
      </c>
      <c r="H124" s="271" t="s">
        <v>1288</v>
      </c>
      <c r="I124" s="269" t="s">
        <v>1833</v>
      </c>
    </row>
    <row r="125" spans="1:9" ht="33.6" customHeight="1">
      <c r="A125" s="263">
        <f t="shared" si="1"/>
        <v>121</v>
      </c>
      <c r="B125" s="264" t="s">
        <v>1834</v>
      </c>
      <c r="C125" s="265" t="s">
        <v>1835</v>
      </c>
      <c r="D125" s="266" t="s">
        <v>1836</v>
      </c>
      <c r="E125" s="267" t="s">
        <v>1837</v>
      </c>
      <c r="F125" s="266" t="s">
        <v>1274</v>
      </c>
      <c r="G125" s="268">
        <v>30909</v>
      </c>
      <c r="H125" s="266" t="s">
        <v>1288</v>
      </c>
      <c r="I125" s="269" t="s">
        <v>1838</v>
      </c>
    </row>
    <row r="126" spans="1:9" ht="33.6" customHeight="1">
      <c r="A126" s="263">
        <f t="shared" si="1"/>
        <v>122</v>
      </c>
      <c r="B126" s="264" t="s">
        <v>1839</v>
      </c>
      <c r="C126" s="265" t="s">
        <v>1840</v>
      </c>
      <c r="D126" s="276" t="s">
        <v>1527</v>
      </c>
      <c r="E126" s="277" t="s">
        <v>1841</v>
      </c>
      <c r="F126" s="278" t="s">
        <v>1274</v>
      </c>
      <c r="G126" s="279">
        <v>30594</v>
      </c>
      <c r="H126" s="278" t="s">
        <v>1288</v>
      </c>
      <c r="I126" s="269" t="s">
        <v>1842</v>
      </c>
    </row>
    <row r="127" spans="1:9" ht="33.6" customHeight="1">
      <c r="A127" s="263">
        <f t="shared" si="1"/>
        <v>123</v>
      </c>
      <c r="B127" s="264" t="s">
        <v>1843</v>
      </c>
      <c r="C127" s="265" t="s">
        <v>1844</v>
      </c>
      <c r="D127" s="271" t="s">
        <v>1845</v>
      </c>
      <c r="E127" s="272" t="s">
        <v>1846</v>
      </c>
      <c r="F127" s="271" t="s">
        <v>1274</v>
      </c>
      <c r="G127" s="273">
        <v>32055</v>
      </c>
      <c r="H127" s="271" t="s">
        <v>1288</v>
      </c>
      <c r="I127" s="269" t="s">
        <v>1847</v>
      </c>
    </row>
    <row r="128" spans="1:9" ht="33.6" customHeight="1">
      <c r="A128" s="263">
        <f t="shared" si="1"/>
        <v>124</v>
      </c>
      <c r="B128" s="264" t="s">
        <v>1848</v>
      </c>
      <c r="C128" s="265" t="s">
        <v>1849</v>
      </c>
      <c r="D128" s="271" t="s">
        <v>1850</v>
      </c>
      <c r="E128" s="272" t="s">
        <v>1799</v>
      </c>
      <c r="F128" s="271" t="s">
        <v>1274</v>
      </c>
      <c r="G128" s="273">
        <v>30714</v>
      </c>
      <c r="H128" s="271" t="s">
        <v>1288</v>
      </c>
      <c r="I128" s="269" t="s">
        <v>1851</v>
      </c>
    </row>
    <row r="129" spans="1:9" ht="33.6" customHeight="1">
      <c r="A129" s="263">
        <f t="shared" si="1"/>
        <v>125</v>
      </c>
      <c r="B129" s="264" t="s">
        <v>1852</v>
      </c>
      <c r="C129" s="265" t="s">
        <v>1853</v>
      </c>
      <c r="D129" s="271" t="s">
        <v>1854</v>
      </c>
      <c r="E129" s="272" t="s">
        <v>1816</v>
      </c>
      <c r="F129" s="271" t="s">
        <v>1274</v>
      </c>
      <c r="G129" s="273">
        <v>31887</v>
      </c>
      <c r="H129" s="271" t="s">
        <v>1288</v>
      </c>
      <c r="I129" s="269" t="s">
        <v>1855</v>
      </c>
    </row>
    <row r="130" spans="1:9" ht="33.6" customHeight="1">
      <c r="A130" s="263">
        <f t="shared" si="1"/>
        <v>126</v>
      </c>
      <c r="B130" s="264" t="s">
        <v>1856</v>
      </c>
      <c r="C130" s="265" t="s">
        <v>1857</v>
      </c>
      <c r="D130" s="271" t="s">
        <v>1748</v>
      </c>
      <c r="E130" s="272" t="s">
        <v>1858</v>
      </c>
      <c r="F130" s="271" t="s">
        <v>1274</v>
      </c>
      <c r="G130" s="273">
        <v>31480</v>
      </c>
      <c r="H130" s="271" t="s">
        <v>1288</v>
      </c>
      <c r="I130" s="269" t="s">
        <v>1859</v>
      </c>
    </row>
    <row r="131" spans="1:9" ht="33.6" customHeight="1">
      <c r="A131" s="263">
        <f t="shared" si="1"/>
        <v>127</v>
      </c>
      <c r="B131" s="264" t="s">
        <v>1860</v>
      </c>
      <c r="C131" s="265" t="s">
        <v>1861</v>
      </c>
      <c r="D131" s="271" t="s">
        <v>1450</v>
      </c>
      <c r="E131" s="272" t="s">
        <v>1862</v>
      </c>
      <c r="F131" s="271" t="s">
        <v>1274</v>
      </c>
      <c r="G131" s="273">
        <v>31026</v>
      </c>
      <c r="H131" s="271" t="s">
        <v>1288</v>
      </c>
      <c r="I131" s="269" t="s">
        <v>1863</v>
      </c>
    </row>
    <row r="132" spans="1:9" ht="33.6" customHeight="1">
      <c r="A132" s="263">
        <f t="shared" si="1"/>
        <v>128</v>
      </c>
      <c r="B132" s="264" t="s">
        <v>1864</v>
      </c>
      <c r="C132" s="265" t="s">
        <v>1865</v>
      </c>
      <c r="D132" s="271" t="s">
        <v>1767</v>
      </c>
      <c r="E132" s="272" t="s">
        <v>1866</v>
      </c>
      <c r="F132" s="271" t="s">
        <v>1274</v>
      </c>
      <c r="G132" s="273">
        <v>29935</v>
      </c>
      <c r="H132" s="271" t="s">
        <v>1288</v>
      </c>
      <c r="I132" s="269" t="s">
        <v>1867</v>
      </c>
    </row>
    <row r="133" spans="1:9" ht="33.6" customHeight="1">
      <c r="A133" s="263">
        <f t="shared" si="1"/>
        <v>129</v>
      </c>
      <c r="B133" s="264" t="s">
        <v>1868</v>
      </c>
      <c r="C133" s="265" t="s">
        <v>1869</v>
      </c>
      <c r="D133" s="271" t="s">
        <v>1870</v>
      </c>
      <c r="E133" s="272" t="s">
        <v>1739</v>
      </c>
      <c r="F133" s="271" t="s">
        <v>1274</v>
      </c>
      <c r="G133" s="273">
        <v>31537</v>
      </c>
      <c r="H133" s="271" t="s">
        <v>1288</v>
      </c>
      <c r="I133" s="269" t="s">
        <v>1871</v>
      </c>
    </row>
    <row r="134" spans="1:9" ht="33.6" customHeight="1">
      <c r="A134" s="263">
        <f t="shared" si="1"/>
        <v>130</v>
      </c>
      <c r="B134" s="264" t="s">
        <v>1872</v>
      </c>
      <c r="C134" s="265" t="s">
        <v>1873</v>
      </c>
      <c r="D134" s="271" t="s">
        <v>1874</v>
      </c>
      <c r="E134" s="272" t="s">
        <v>1875</v>
      </c>
      <c r="F134" s="271" t="s">
        <v>1274</v>
      </c>
      <c r="G134" s="273">
        <v>30323</v>
      </c>
      <c r="H134" s="271" t="s">
        <v>1288</v>
      </c>
      <c r="I134" s="269" t="s">
        <v>1876</v>
      </c>
    </row>
    <row r="135" spans="1:9" ht="33.6" customHeight="1">
      <c r="A135" s="263">
        <f t="shared" ref="A135:A198" si="2">A134+1</f>
        <v>131</v>
      </c>
      <c r="B135" s="264" t="s">
        <v>1877</v>
      </c>
      <c r="C135" s="265" t="s">
        <v>1878</v>
      </c>
      <c r="D135" s="271" t="s">
        <v>1879</v>
      </c>
      <c r="E135" s="272" t="s">
        <v>1880</v>
      </c>
      <c r="F135" s="271" t="s">
        <v>1274</v>
      </c>
      <c r="G135" s="273">
        <v>31405</v>
      </c>
      <c r="H135" s="271" t="s">
        <v>1288</v>
      </c>
      <c r="I135" s="269" t="s">
        <v>1881</v>
      </c>
    </row>
    <row r="136" spans="1:9" ht="33.6" customHeight="1">
      <c r="A136" s="263">
        <f t="shared" si="2"/>
        <v>132</v>
      </c>
      <c r="B136" s="264" t="s">
        <v>1882</v>
      </c>
      <c r="C136" s="265" t="s">
        <v>1883</v>
      </c>
      <c r="D136" s="271" t="s">
        <v>1836</v>
      </c>
      <c r="E136" s="272" t="s">
        <v>1884</v>
      </c>
      <c r="F136" s="271" t="s">
        <v>1275</v>
      </c>
      <c r="G136" s="273">
        <v>29650</v>
      </c>
      <c r="H136" s="271" t="s">
        <v>1288</v>
      </c>
      <c r="I136" s="269" t="s">
        <v>1885</v>
      </c>
    </row>
    <row r="137" spans="1:9" ht="33.6" customHeight="1">
      <c r="A137" s="263">
        <f t="shared" si="2"/>
        <v>133</v>
      </c>
      <c r="B137" s="264" t="s">
        <v>1886</v>
      </c>
      <c r="C137" s="265" t="s">
        <v>1887</v>
      </c>
      <c r="D137" s="271" t="s">
        <v>1888</v>
      </c>
      <c r="E137" s="272" t="s">
        <v>1889</v>
      </c>
      <c r="F137" s="271" t="s">
        <v>1274</v>
      </c>
      <c r="G137" s="273">
        <v>32909</v>
      </c>
      <c r="H137" s="271" t="s">
        <v>1288</v>
      </c>
      <c r="I137" s="269" t="s">
        <v>1890</v>
      </c>
    </row>
    <row r="138" spans="1:9" ht="33.6" customHeight="1">
      <c r="A138" s="263">
        <f t="shared" si="2"/>
        <v>134</v>
      </c>
      <c r="B138" s="264" t="s">
        <v>1891</v>
      </c>
      <c r="C138" s="265" t="s">
        <v>1892</v>
      </c>
      <c r="D138" s="271" t="s">
        <v>1893</v>
      </c>
      <c r="E138" s="272" t="s">
        <v>1894</v>
      </c>
      <c r="F138" s="271" t="s">
        <v>1274</v>
      </c>
      <c r="G138" s="273">
        <v>25085</v>
      </c>
      <c r="H138" s="271" t="s">
        <v>1288</v>
      </c>
      <c r="I138" s="269" t="s">
        <v>1895</v>
      </c>
    </row>
    <row r="139" spans="1:9" ht="33.6" customHeight="1">
      <c r="A139" s="263">
        <f t="shared" si="2"/>
        <v>135</v>
      </c>
      <c r="B139" s="264" t="s">
        <v>1896</v>
      </c>
      <c r="C139" s="265" t="s">
        <v>1897</v>
      </c>
      <c r="D139" s="271" t="s">
        <v>1898</v>
      </c>
      <c r="E139" s="272" t="s">
        <v>1317</v>
      </c>
      <c r="F139" s="271" t="s">
        <v>1274</v>
      </c>
      <c r="G139" s="273">
        <v>32204</v>
      </c>
      <c r="H139" s="271" t="s">
        <v>1288</v>
      </c>
      <c r="I139" s="269" t="s">
        <v>1899</v>
      </c>
    </row>
    <row r="140" spans="1:9" ht="33.6" customHeight="1">
      <c r="A140" s="263">
        <f t="shared" si="2"/>
        <v>136</v>
      </c>
      <c r="B140" s="264" t="s">
        <v>1900</v>
      </c>
      <c r="C140" s="265" t="s">
        <v>1901</v>
      </c>
      <c r="D140" s="271" t="s">
        <v>1902</v>
      </c>
      <c r="E140" s="272" t="s">
        <v>1696</v>
      </c>
      <c r="F140" s="271" t="s">
        <v>1275</v>
      </c>
      <c r="G140" s="273">
        <v>31088</v>
      </c>
      <c r="H140" s="271" t="s">
        <v>1288</v>
      </c>
      <c r="I140" s="269" t="s">
        <v>1903</v>
      </c>
    </row>
    <row r="141" spans="1:9" ht="33.6" customHeight="1">
      <c r="A141" s="263">
        <f t="shared" si="2"/>
        <v>137</v>
      </c>
      <c r="B141" s="264" t="s">
        <v>1904</v>
      </c>
      <c r="C141" s="265" t="s">
        <v>1905</v>
      </c>
      <c r="D141" s="271" t="s">
        <v>1906</v>
      </c>
      <c r="E141" s="272" t="s">
        <v>1820</v>
      </c>
      <c r="F141" s="271" t="s">
        <v>1274</v>
      </c>
      <c r="G141" s="273">
        <v>33614</v>
      </c>
      <c r="H141" s="271" t="s">
        <v>1288</v>
      </c>
      <c r="I141" s="269" t="s">
        <v>1907</v>
      </c>
    </row>
    <row r="142" spans="1:9" ht="33.6" customHeight="1">
      <c r="A142" s="263">
        <f t="shared" si="2"/>
        <v>138</v>
      </c>
      <c r="B142" s="264" t="s">
        <v>1908</v>
      </c>
      <c r="C142" s="265" t="s">
        <v>1909</v>
      </c>
      <c r="D142" s="271" t="s">
        <v>1910</v>
      </c>
      <c r="E142" s="272" t="s">
        <v>1911</v>
      </c>
      <c r="F142" s="271" t="s">
        <v>1275</v>
      </c>
      <c r="G142" s="273">
        <v>31242</v>
      </c>
      <c r="H142" s="271" t="s">
        <v>1288</v>
      </c>
      <c r="I142" s="269" t="s">
        <v>1912</v>
      </c>
    </row>
    <row r="143" spans="1:9" ht="33.6" customHeight="1">
      <c r="A143" s="263">
        <f t="shared" si="2"/>
        <v>139</v>
      </c>
      <c r="B143" s="264" t="s">
        <v>1913</v>
      </c>
      <c r="C143" s="265" t="s">
        <v>1914</v>
      </c>
      <c r="D143" s="271" t="s">
        <v>1915</v>
      </c>
      <c r="E143" s="272" t="s">
        <v>1916</v>
      </c>
      <c r="F143" s="271" t="s">
        <v>1275</v>
      </c>
      <c r="G143" s="273">
        <v>26789</v>
      </c>
      <c r="H143" s="271" t="s">
        <v>1288</v>
      </c>
      <c r="I143" s="269" t="s">
        <v>1917</v>
      </c>
    </row>
    <row r="144" spans="1:9" ht="33.6" customHeight="1">
      <c r="A144" s="263">
        <f t="shared" si="2"/>
        <v>140</v>
      </c>
      <c r="B144" s="264" t="s">
        <v>1918</v>
      </c>
      <c r="C144" s="265" t="s">
        <v>1919</v>
      </c>
      <c r="D144" s="266" t="s">
        <v>1920</v>
      </c>
      <c r="E144" s="267" t="s">
        <v>1921</v>
      </c>
      <c r="F144" s="266" t="s">
        <v>1274</v>
      </c>
      <c r="G144" s="268">
        <v>32758</v>
      </c>
      <c r="H144" s="266" t="s">
        <v>1288</v>
      </c>
      <c r="I144" s="269" t="s">
        <v>1922</v>
      </c>
    </row>
    <row r="145" spans="1:9" ht="33.6" customHeight="1">
      <c r="A145" s="263">
        <f t="shared" si="2"/>
        <v>141</v>
      </c>
      <c r="B145" s="264" t="s">
        <v>1923</v>
      </c>
      <c r="C145" s="265" t="s">
        <v>1924</v>
      </c>
      <c r="D145" s="271" t="s">
        <v>1335</v>
      </c>
      <c r="E145" s="272" t="s">
        <v>1925</v>
      </c>
      <c r="F145" s="271" t="s">
        <v>1275</v>
      </c>
      <c r="G145" s="273">
        <v>30600</v>
      </c>
      <c r="H145" s="271" t="s">
        <v>1288</v>
      </c>
      <c r="I145" s="269" t="s">
        <v>1926</v>
      </c>
    </row>
    <row r="146" spans="1:9" ht="33.6" customHeight="1">
      <c r="A146" s="263">
        <f t="shared" si="2"/>
        <v>142</v>
      </c>
      <c r="B146" s="264" t="s">
        <v>1927</v>
      </c>
      <c r="C146" s="265" t="s">
        <v>1928</v>
      </c>
      <c r="D146" s="271" t="s">
        <v>1929</v>
      </c>
      <c r="E146" s="272" t="s">
        <v>1930</v>
      </c>
      <c r="F146" s="271" t="s">
        <v>1275</v>
      </c>
      <c r="G146" s="273">
        <v>31473</v>
      </c>
      <c r="H146" s="271" t="s">
        <v>1288</v>
      </c>
      <c r="I146" s="269" t="s">
        <v>1931</v>
      </c>
    </row>
    <row r="147" spans="1:9" ht="33.6" customHeight="1">
      <c r="A147" s="263">
        <f t="shared" si="2"/>
        <v>143</v>
      </c>
      <c r="B147" s="264" t="s">
        <v>1932</v>
      </c>
      <c r="C147" s="265" t="s">
        <v>1933</v>
      </c>
      <c r="D147" s="271" t="s">
        <v>1934</v>
      </c>
      <c r="E147" s="272" t="s">
        <v>1935</v>
      </c>
      <c r="F147" s="271" t="s">
        <v>1274</v>
      </c>
      <c r="G147" s="273">
        <v>24564</v>
      </c>
      <c r="H147" s="271" t="s">
        <v>1288</v>
      </c>
      <c r="I147" s="269" t="s">
        <v>1936</v>
      </c>
    </row>
    <row r="148" spans="1:9" ht="33.6" customHeight="1">
      <c r="A148" s="263">
        <f t="shared" si="2"/>
        <v>144</v>
      </c>
      <c r="B148" s="264" t="s">
        <v>1937</v>
      </c>
      <c r="C148" s="265" t="s">
        <v>1938</v>
      </c>
      <c r="D148" s="271" t="s">
        <v>1748</v>
      </c>
      <c r="E148" s="272" t="s">
        <v>1568</v>
      </c>
      <c r="F148" s="271" t="s">
        <v>1274</v>
      </c>
      <c r="G148" s="273">
        <v>31292</v>
      </c>
      <c r="H148" s="271" t="s">
        <v>1288</v>
      </c>
      <c r="I148" s="269" t="s">
        <v>1939</v>
      </c>
    </row>
    <row r="149" spans="1:9" ht="33.6" customHeight="1">
      <c r="A149" s="263">
        <f t="shared" si="2"/>
        <v>145</v>
      </c>
      <c r="B149" s="264" t="s">
        <v>1940</v>
      </c>
      <c r="C149" s="265" t="s">
        <v>1941</v>
      </c>
      <c r="D149" s="271" t="s">
        <v>1942</v>
      </c>
      <c r="E149" s="272" t="s">
        <v>1943</v>
      </c>
      <c r="F149" s="271" t="s">
        <v>1274</v>
      </c>
      <c r="G149" s="273">
        <v>31079</v>
      </c>
      <c r="H149" s="271" t="s">
        <v>1288</v>
      </c>
      <c r="I149" s="269" t="s">
        <v>1944</v>
      </c>
    </row>
    <row r="150" spans="1:9" ht="33.6" customHeight="1">
      <c r="A150" s="263">
        <f t="shared" si="2"/>
        <v>146</v>
      </c>
      <c r="B150" s="264" t="s">
        <v>1945</v>
      </c>
      <c r="C150" s="265" t="s">
        <v>1946</v>
      </c>
      <c r="D150" s="271" t="s">
        <v>1947</v>
      </c>
      <c r="E150" s="272" t="s">
        <v>1948</v>
      </c>
      <c r="F150" s="271" t="s">
        <v>1274</v>
      </c>
      <c r="G150" s="273">
        <v>27975</v>
      </c>
      <c r="H150" s="271" t="s">
        <v>1288</v>
      </c>
      <c r="I150" s="269" t="s">
        <v>1949</v>
      </c>
    </row>
    <row r="151" spans="1:9" ht="33.6" customHeight="1">
      <c r="A151" s="263">
        <f t="shared" si="2"/>
        <v>147</v>
      </c>
      <c r="B151" s="264" t="s">
        <v>1950</v>
      </c>
      <c r="C151" s="265" t="s">
        <v>1951</v>
      </c>
      <c r="D151" s="271" t="s">
        <v>1952</v>
      </c>
      <c r="E151" s="272" t="s">
        <v>1953</v>
      </c>
      <c r="F151" s="271" t="s">
        <v>1274</v>
      </c>
      <c r="G151" s="273">
        <v>33043</v>
      </c>
      <c r="H151" s="271" t="s">
        <v>1288</v>
      </c>
      <c r="I151" s="269" t="s">
        <v>1954</v>
      </c>
    </row>
    <row r="152" spans="1:9" ht="33.6" customHeight="1">
      <c r="A152" s="263">
        <f t="shared" si="2"/>
        <v>148</v>
      </c>
      <c r="B152" s="264" t="s">
        <v>1955</v>
      </c>
      <c r="C152" s="265" t="s">
        <v>1956</v>
      </c>
      <c r="D152" s="271" t="s">
        <v>1957</v>
      </c>
      <c r="E152" s="272" t="s">
        <v>1541</v>
      </c>
      <c r="F152" s="271" t="s">
        <v>1274</v>
      </c>
      <c r="G152" s="273">
        <v>33667</v>
      </c>
      <c r="H152" s="271" t="s">
        <v>1288</v>
      </c>
      <c r="I152" s="269" t="s">
        <v>1958</v>
      </c>
    </row>
    <row r="153" spans="1:9" ht="33.6" customHeight="1">
      <c r="A153" s="263">
        <f t="shared" si="2"/>
        <v>149</v>
      </c>
      <c r="B153" s="264" t="s">
        <v>1959</v>
      </c>
      <c r="C153" s="265" t="s">
        <v>1960</v>
      </c>
      <c r="D153" s="271" t="s">
        <v>1879</v>
      </c>
      <c r="E153" s="272" t="s">
        <v>1730</v>
      </c>
      <c r="F153" s="271" t="s">
        <v>1274</v>
      </c>
      <c r="G153" s="273">
        <v>34618</v>
      </c>
      <c r="H153" s="271" t="s">
        <v>1288</v>
      </c>
      <c r="I153" s="269" t="s">
        <v>1961</v>
      </c>
    </row>
    <row r="154" spans="1:9" ht="33.6" customHeight="1">
      <c r="A154" s="263">
        <f t="shared" si="2"/>
        <v>150</v>
      </c>
      <c r="B154" s="264" t="s">
        <v>1962</v>
      </c>
      <c r="C154" s="265" t="s">
        <v>1963</v>
      </c>
      <c r="D154" s="271" t="s">
        <v>1964</v>
      </c>
      <c r="E154" s="272" t="s">
        <v>1555</v>
      </c>
      <c r="F154" s="271" t="s">
        <v>1274</v>
      </c>
      <c r="G154" s="273">
        <v>34152</v>
      </c>
      <c r="H154" s="271" t="s">
        <v>1288</v>
      </c>
      <c r="I154" s="269" t="s">
        <v>1949</v>
      </c>
    </row>
    <row r="155" spans="1:9" ht="33.6" customHeight="1">
      <c r="A155" s="263">
        <f t="shared" si="2"/>
        <v>151</v>
      </c>
      <c r="B155" s="264" t="s">
        <v>1965</v>
      </c>
      <c r="C155" s="265" t="s">
        <v>1966</v>
      </c>
      <c r="D155" s="271" t="s">
        <v>1967</v>
      </c>
      <c r="E155" s="272" t="s">
        <v>1880</v>
      </c>
      <c r="F155" s="271" t="s">
        <v>1275</v>
      </c>
      <c r="G155" s="273">
        <v>29017</v>
      </c>
      <c r="H155" s="271" t="s">
        <v>1288</v>
      </c>
      <c r="I155" s="269" t="s">
        <v>1968</v>
      </c>
    </row>
    <row r="156" spans="1:9" ht="33.6" customHeight="1">
      <c r="A156" s="263">
        <f t="shared" si="2"/>
        <v>152</v>
      </c>
      <c r="B156" s="264" t="s">
        <v>1969</v>
      </c>
      <c r="C156" s="265" t="s">
        <v>1970</v>
      </c>
      <c r="D156" s="271" t="s">
        <v>1971</v>
      </c>
      <c r="E156" s="272" t="s">
        <v>1690</v>
      </c>
      <c r="F156" s="271" t="s">
        <v>1275</v>
      </c>
      <c r="G156" s="273">
        <v>30531</v>
      </c>
      <c r="H156" s="271" t="s">
        <v>1288</v>
      </c>
      <c r="I156" s="269" t="s">
        <v>1972</v>
      </c>
    </row>
    <row r="157" spans="1:9" ht="33.6" customHeight="1">
      <c r="A157" s="263">
        <f t="shared" si="2"/>
        <v>153</v>
      </c>
      <c r="B157" s="264" t="s">
        <v>1973</v>
      </c>
      <c r="C157" s="265" t="s">
        <v>1974</v>
      </c>
      <c r="D157" s="276" t="s">
        <v>1975</v>
      </c>
      <c r="E157" s="277" t="s">
        <v>1519</v>
      </c>
      <c r="F157" s="278" t="s">
        <v>1274</v>
      </c>
      <c r="G157" s="279">
        <v>34187</v>
      </c>
      <c r="H157" s="278" t="s">
        <v>1288</v>
      </c>
      <c r="I157" s="269" t="s">
        <v>1976</v>
      </c>
    </row>
    <row r="158" spans="1:9" ht="33.6" customHeight="1">
      <c r="A158" s="263">
        <f t="shared" si="2"/>
        <v>154</v>
      </c>
      <c r="B158" s="264" t="s">
        <v>1977</v>
      </c>
      <c r="C158" s="265" t="s">
        <v>1978</v>
      </c>
      <c r="D158" s="271" t="s">
        <v>1979</v>
      </c>
      <c r="E158" s="272" t="s">
        <v>1980</v>
      </c>
      <c r="F158" s="271" t="s">
        <v>1274</v>
      </c>
      <c r="G158" s="273">
        <v>32483</v>
      </c>
      <c r="H158" s="271" t="s">
        <v>1288</v>
      </c>
      <c r="I158" s="269" t="s">
        <v>1981</v>
      </c>
    </row>
    <row r="159" spans="1:9" ht="33.6" customHeight="1">
      <c r="A159" s="263">
        <f t="shared" si="2"/>
        <v>155</v>
      </c>
      <c r="B159" s="264" t="s">
        <v>1982</v>
      </c>
      <c r="C159" s="265" t="s">
        <v>1983</v>
      </c>
      <c r="D159" s="271" t="s">
        <v>1690</v>
      </c>
      <c r="E159" s="272" t="s">
        <v>1984</v>
      </c>
      <c r="F159" s="271" t="s">
        <v>1274</v>
      </c>
      <c r="G159" s="273">
        <v>33658</v>
      </c>
      <c r="H159" s="271" t="s">
        <v>1288</v>
      </c>
      <c r="I159" s="269" t="s">
        <v>1985</v>
      </c>
    </row>
    <row r="160" spans="1:9" ht="33.6" customHeight="1">
      <c r="A160" s="263">
        <f t="shared" si="2"/>
        <v>156</v>
      </c>
      <c r="B160" s="264" t="s">
        <v>1986</v>
      </c>
      <c r="C160" s="265" t="s">
        <v>1987</v>
      </c>
      <c r="D160" s="271" t="s">
        <v>1988</v>
      </c>
      <c r="E160" s="272" t="s">
        <v>1989</v>
      </c>
      <c r="F160" s="271" t="s">
        <v>1275</v>
      </c>
      <c r="G160" s="273">
        <v>29221</v>
      </c>
      <c r="H160" s="271" t="s">
        <v>1288</v>
      </c>
      <c r="I160" s="269" t="s">
        <v>1990</v>
      </c>
    </row>
    <row r="161" spans="1:9" ht="33.6" customHeight="1">
      <c r="A161" s="263">
        <f t="shared" si="2"/>
        <v>157</v>
      </c>
      <c r="B161" s="264" t="s">
        <v>1991</v>
      </c>
      <c r="C161" s="265" t="s">
        <v>1992</v>
      </c>
      <c r="D161" s="271" t="s">
        <v>1993</v>
      </c>
      <c r="E161" s="272" t="s">
        <v>1994</v>
      </c>
      <c r="F161" s="271" t="s">
        <v>1274</v>
      </c>
      <c r="G161" s="273">
        <v>34746</v>
      </c>
      <c r="H161" s="271" t="s">
        <v>1288</v>
      </c>
      <c r="I161" s="269" t="s">
        <v>1995</v>
      </c>
    </row>
    <row r="162" spans="1:9" ht="33.6" customHeight="1">
      <c r="A162" s="263">
        <f t="shared" si="2"/>
        <v>158</v>
      </c>
      <c r="B162" s="264" t="s">
        <v>1996</v>
      </c>
      <c r="C162" s="265" t="s">
        <v>1997</v>
      </c>
      <c r="D162" s="271" t="s">
        <v>1586</v>
      </c>
      <c r="E162" s="272" t="s">
        <v>1998</v>
      </c>
      <c r="F162" s="271" t="s">
        <v>1274</v>
      </c>
      <c r="G162" s="273">
        <v>29864</v>
      </c>
      <c r="H162" s="271" t="s">
        <v>1288</v>
      </c>
      <c r="I162" s="280" t="s">
        <v>1999</v>
      </c>
    </row>
    <row r="163" spans="1:9" ht="33.6" customHeight="1">
      <c r="A163" s="263">
        <f t="shared" si="2"/>
        <v>159</v>
      </c>
      <c r="B163" s="264" t="s">
        <v>2000</v>
      </c>
      <c r="C163" s="265" t="s">
        <v>2001</v>
      </c>
      <c r="D163" s="271" t="s">
        <v>1345</v>
      </c>
      <c r="E163" s="272" t="s">
        <v>2002</v>
      </c>
      <c r="F163" s="271" t="s">
        <v>1274</v>
      </c>
      <c r="G163" s="273">
        <v>29636</v>
      </c>
      <c r="H163" s="271" t="s">
        <v>1288</v>
      </c>
      <c r="I163" s="269" t="s">
        <v>1382</v>
      </c>
    </row>
    <row r="164" spans="1:9" ht="33.6" customHeight="1">
      <c r="A164" s="263">
        <f t="shared" si="2"/>
        <v>160</v>
      </c>
      <c r="B164" s="264" t="s">
        <v>2003</v>
      </c>
      <c r="C164" s="265" t="s">
        <v>2004</v>
      </c>
      <c r="D164" s="271" t="s">
        <v>1975</v>
      </c>
      <c r="E164" s="272" t="s">
        <v>2005</v>
      </c>
      <c r="F164" s="271" t="s">
        <v>1274</v>
      </c>
      <c r="G164" s="273">
        <v>30534</v>
      </c>
      <c r="H164" s="271" t="s">
        <v>1288</v>
      </c>
      <c r="I164" s="269" t="s">
        <v>2006</v>
      </c>
    </row>
    <row r="165" spans="1:9" ht="33.6" customHeight="1">
      <c r="A165" s="263">
        <f t="shared" si="2"/>
        <v>161</v>
      </c>
      <c r="B165" s="264" t="s">
        <v>2007</v>
      </c>
      <c r="C165" s="265" t="s">
        <v>2008</v>
      </c>
      <c r="D165" s="271" t="s">
        <v>1418</v>
      </c>
      <c r="E165" s="272" t="s">
        <v>2009</v>
      </c>
      <c r="F165" s="271" t="s">
        <v>1274</v>
      </c>
      <c r="G165" s="273">
        <v>29228</v>
      </c>
      <c r="H165" s="271" t="s">
        <v>1288</v>
      </c>
      <c r="I165" s="269" t="s">
        <v>2010</v>
      </c>
    </row>
    <row r="166" spans="1:9" ht="33.6" customHeight="1">
      <c r="A166" s="263">
        <f t="shared" si="2"/>
        <v>162</v>
      </c>
      <c r="B166" s="264" t="s">
        <v>2011</v>
      </c>
      <c r="C166" s="265" t="s">
        <v>2012</v>
      </c>
      <c r="D166" s="271" t="s">
        <v>1418</v>
      </c>
      <c r="E166" s="272" t="s">
        <v>2013</v>
      </c>
      <c r="F166" s="271" t="s">
        <v>1274</v>
      </c>
      <c r="G166" s="273">
        <v>29105</v>
      </c>
      <c r="H166" s="271" t="s">
        <v>1288</v>
      </c>
      <c r="I166" s="269" t="s">
        <v>2010</v>
      </c>
    </row>
    <row r="167" spans="1:9" ht="33.6" customHeight="1">
      <c r="A167" s="263">
        <f t="shared" si="2"/>
        <v>163</v>
      </c>
      <c r="B167" s="264" t="s">
        <v>2014</v>
      </c>
      <c r="C167" s="265" t="s">
        <v>2015</v>
      </c>
      <c r="D167" s="271" t="s">
        <v>1935</v>
      </c>
      <c r="E167" s="272" t="s">
        <v>1930</v>
      </c>
      <c r="F167" s="271" t="s">
        <v>1274</v>
      </c>
      <c r="G167" s="273">
        <v>35224</v>
      </c>
      <c r="H167" s="271" t="s">
        <v>1288</v>
      </c>
      <c r="I167" s="269" t="s">
        <v>2016</v>
      </c>
    </row>
    <row r="168" spans="1:9" ht="33.6" customHeight="1">
      <c r="A168" s="263">
        <f t="shared" si="2"/>
        <v>164</v>
      </c>
      <c r="B168" s="264" t="s">
        <v>2017</v>
      </c>
      <c r="C168" s="265" t="s">
        <v>2018</v>
      </c>
      <c r="D168" s="271" t="s">
        <v>2019</v>
      </c>
      <c r="E168" s="272" t="s">
        <v>1522</v>
      </c>
      <c r="F168" s="271" t="s">
        <v>1274</v>
      </c>
      <c r="G168" s="273">
        <v>34252</v>
      </c>
      <c r="H168" s="271" t="s">
        <v>1288</v>
      </c>
      <c r="I168" s="269" t="s">
        <v>2020</v>
      </c>
    </row>
    <row r="169" spans="1:9" ht="33.6" customHeight="1">
      <c r="A169" s="263">
        <f t="shared" si="2"/>
        <v>165</v>
      </c>
      <c r="B169" s="264" t="s">
        <v>2021</v>
      </c>
      <c r="C169" s="265" t="s">
        <v>2022</v>
      </c>
      <c r="D169" s="271" t="s">
        <v>1464</v>
      </c>
      <c r="E169" s="272" t="s">
        <v>2023</v>
      </c>
      <c r="F169" s="271" t="s">
        <v>1274</v>
      </c>
      <c r="G169" s="273">
        <v>34397</v>
      </c>
      <c r="H169" s="271" t="s">
        <v>1288</v>
      </c>
      <c r="I169" s="269" t="s">
        <v>2024</v>
      </c>
    </row>
    <row r="170" spans="1:9" ht="33.6" customHeight="1">
      <c r="A170" s="263">
        <f t="shared" si="2"/>
        <v>166</v>
      </c>
      <c r="B170" s="264" t="s">
        <v>2025</v>
      </c>
      <c r="C170" s="265" t="s">
        <v>2026</v>
      </c>
      <c r="D170" s="271" t="s">
        <v>1690</v>
      </c>
      <c r="E170" s="272" t="s">
        <v>2027</v>
      </c>
      <c r="F170" s="271" t="s">
        <v>1274</v>
      </c>
      <c r="G170" s="273">
        <v>35153</v>
      </c>
      <c r="H170" s="271" t="s">
        <v>1288</v>
      </c>
      <c r="I170" s="280" t="s">
        <v>2028</v>
      </c>
    </row>
    <row r="171" spans="1:9" ht="33.6" customHeight="1">
      <c r="A171" s="263">
        <f t="shared" si="2"/>
        <v>167</v>
      </c>
      <c r="B171" s="264" t="s">
        <v>2029</v>
      </c>
      <c r="C171" s="265" t="s">
        <v>2030</v>
      </c>
      <c r="D171" s="271" t="s">
        <v>1595</v>
      </c>
      <c r="E171" s="272" t="s">
        <v>2031</v>
      </c>
      <c r="F171" s="271" t="s">
        <v>1275</v>
      </c>
      <c r="G171" s="273">
        <v>30746</v>
      </c>
      <c r="H171" s="271" t="s">
        <v>1288</v>
      </c>
      <c r="I171" s="269" t="s">
        <v>2032</v>
      </c>
    </row>
    <row r="172" spans="1:9" ht="33.6" customHeight="1">
      <c r="A172" s="263">
        <f t="shared" si="2"/>
        <v>168</v>
      </c>
      <c r="B172" s="264" t="s">
        <v>2033</v>
      </c>
      <c r="C172" s="265" t="s">
        <v>2034</v>
      </c>
      <c r="D172" s="271" t="s">
        <v>1380</v>
      </c>
      <c r="E172" s="272" t="s">
        <v>1428</v>
      </c>
      <c r="F172" s="271" t="s">
        <v>1274</v>
      </c>
      <c r="G172" s="273">
        <v>31996</v>
      </c>
      <c r="H172" s="271" t="s">
        <v>1288</v>
      </c>
      <c r="I172" s="269" t="s">
        <v>2035</v>
      </c>
    </row>
    <row r="173" spans="1:9" ht="33.6" customHeight="1">
      <c r="A173" s="263">
        <f t="shared" si="2"/>
        <v>169</v>
      </c>
      <c r="B173" s="264" t="s">
        <v>2036</v>
      </c>
      <c r="C173" s="265" t="s">
        <v>2037</v>
      </c>
      <c r="D173" s="271" t="s">
        <v>2038</v>
      </c>
      <c r="E173" s="272" t="s">
        <v>2039</v>
      </c>
      <c r="F173" s="271" t="s">
        <v>1274</v>
      </c>
      <c r="G173" s="273">
        <v>32691</v>
      </c>
      <c r="H173" s="271" t="s">
        <v>1288</v>
      </c>
      <c r="I173" s="269" t="s">
        <v>2040</v>
      </c>
    </row>
    <row r="174" spans="1:9" ht="33.6" customHeight="1">
      <c r="A174" s="263">
        <f t="shared" si="2"/>
        <v>170</v>
      </c>
      <c r="B174" s="264" t="s">
        <v>2041</v>
      </c>
      <c r="C174" s="265" t="s">
        <v>2042</v>
      </c>
      <c r="D174" s="271" t="s">
        <v>1748</v>
      </c>
      <c r="E174" s="272" t="s">
        <v>1645</v>
      </c>
      <c r="F174" s="271" t="s">
        <v>1275</v>
      </c>
      <c r="G174" s="273">
        <v>34902</v>
      </c>
      <c r="H174" s="271" t="s">
        <v>1288</v>
      </c>
      <c r="I174" s="269" t="s">
        <v>2043</v>
      </c>
    </row>
    <row r="175" spans="1:9" ht="33.6" customHeight="1">
      <c r="A175" s="263">
        <f t="shared" si="2"/>
        <v>171</v>
      </c>
      <c r="B175" s="264" t="s">
        <v>2044</v>
      </c>
      <c r="C175" s="265" t="s">
        <v>2045</v>
      </c>
      <c r="D175" s="271" t="s">
        <v>2046</v>
      </c>
      <c r="E175" s="272" t="s">
        <v>2047</v>
      </c>
      <c r="F175" s="271" t="s">
        <v>1275</v>
      </c>
      <c r="G175" s="273">
        <v>30991</v>
      </c>
      <c r="H175" s="271" t="s">
        <v>1288</v>
      </c>
      <c r="I175" s="269" t="s">
        <v>2048</v>
      </c>
    </row>
    <row r="176" spans="1:9" ht="33.6" customHeight="1">
      <c r="A176" s="263">
        <f t="shared" si="2"/>
        <v>172</v>
      </c>
      <c r="B176" s="264" t="s">
        <v>2049</v>
      </c>
      <c r="C176" s="265" t="s">
        <v>2050</v>
      </c>
      <c r="D176" s="271" t="s">
        <v>2051</v>
      </c>
      <c r="E176" s="272" t="s">
        <v>2052</v>
      </c>
      <c r="F176" s="271" t="s">
        <v>1274</v>
      </c>
      <c r="G176" s="273">
        <v>28612</v>
      </c>
      <c r="H176" s="271" t="s">
        <v>1288</v>
      </c>
      <c r="I176" s="269" t="s">
        <v>2053</v>
      </c>
    </row>
    <row r="177" spans="1:9" ht="33.6" customHeight="1">
      <c r="A177" s="263">
        <f t="shared" si="2"/>
        <v>173</v>
      </c>
      <c r="B177" s="264" t="s">
        <v>2054</v>
      </c>
      <c r="C177" s="265" t="s">
        <v>2055</v>
      </c>
      <c r="D177" s="276" t="s">
        <v>1345</v>
      </c>
      <c r="E177" s="277" t="s">
        <v>2056</v>
      </c>
      <c r="F177" s="278" t="s">
        <v>1275</v>
      </c>
      <c r="G177" s="279">
        <v>30346</v>
      </c>
      <c r="H177" s="278" t="s">
        <v>1288</v>
      </c>
      <c r="I177" s="269" t="s">
        <v>2057</v>
      </c>
    </row>
    <row r="178" spans="1:9" ht="33.6" customHeight="1">
      <c r="A178" s="263">
        <f t="shared" si="2"/>
        <v>174</v>
      </c>
      <c r="B178" s="264" t="s">
        <v>2058</v>
      </c>
      <c r="C178" s="265" t="s">
        <v>2059</v>
      </c>
      <c r="D178" s="271" t="s">
        <v>1988</v>
      </c>
      <c r="E178" s="272" t="s">
        <v>2060</v>
      </c>
      <c r="F178" s="271" t="s">
        <v>1274</v>
      </c>
      <c r="G178" s="273">
        <v>28892</v>
      </c>
      <c r="H178" s="271" t="s">
        <v>1288</v>
      </c>
      <c r="I178" s="269" t="s">
        <v>2061</v>
      </c>
    </row>
    <row r="179" spans="1:9" ht="33.6" customHeight="1">
      <c r="A179" s="263">
        <f t="shared" si="2"/>
        <v>175</v>
      </c>
      <c r="B179" s="264" t="s">
        <v>2062</v>
      </c>
      <c r="C179" s="265" t="s">
        <v>2063</v>
      </c>
      <c r="D179" s="271" t="s">
        <v>1335</v>
      </c>
      <c r="E179" s="272" t="s">
        <v>2052</v>
      </c>
      <c r="F179" s="271" t="s">
        <v>1275</v>
      </c>
      <c r="G179" s="273">
        <v>32339</v>
      </c>
      <c r="H179" s="271" t="s">
        <v>1288</v>
      </c>
      <c r="I179" s="269" t="s">
        <v>1564</v>
      </c>
    </row>
    <row r="180" spans="1:9" ht="33.6" customHeight="1">
      <c r="A180" s="263">
        <f t="shared" si="2"/>
        <v>176</v>
      </c>
      <c r="B180" s="264" t="s">
        <v>2064</v>
      </c>
      <c r="C180" s="265" t="s">
        <v>2065</v>
      </c>
      <c r="D180" s="271" t="s">
        <v>2066</v>
      </c>
      <c r="E180" s="272" t="s">
        <v>2067</v>
      </c>
      <c r="F180" s="271" t="s">
        <v>1275</v>
      </c>
      <c r="G180" s="273">
        <v>32749</v>
      </c>
      <c r="H180" s="271" t="s">
        <v>1288</v>
      </c>
      <c r="I180" s="269" t="s">
        <v>1485</v>
      </c>
    </row>
    <row r="181" spans="1:9" ht="33.6" customHeight="1">
      <c r="A181" s="263">
        <f t="shared" si="2"/>
        <v>177</v>
      </c>
      <c r="B181" s="264" t="s">
        <v>2068</v>
      </c>
      <c r="C181" s="265" t="s">
        <v>2069</v>
      </c>
      <c r="D181" s="271" t="s">
        <v>2070</v>
      </c>
      <c r="E181" s="272" t="s">
        <v>2071</v>
      </c>
      <c r="F181" s="271" t="s">
        <v>1274</v>
      </c>
      <c r="G181" s="273">
        <v>35170</v>
      </c>
      <c r="H181" s="271" t="s">
        <v>1288</v>
      </c>
      <c r="I181" s="269" t="s">
        <v>2072</v>
      </c>
    </row>
    <row r="182" spans="1:9" ht="33.6" customHeight="1">
      <c r="A182" s="263">
        <f t="shared" si="2"/>
        <v>178</v>
      </c>
      <c r="B182" s="264" t="s">
        <v>2073</v>
      </c>
      <c r="C182" s="265" t="s">
        <v>2074</v>
      </c>
      <c r="D182" s="271" t="s">
        <v>1767</v>
      </c>
      <c r="E182" s="272" t="s">
        <v>2075</v>
      </c>
      <c r="F182" s="271" t="s">
        <v>1275</v>
      </c>
      <c r="G182" s="273">
        <v>33181</v>
      </c>
      <c r="H182" s="271" t="s">
        <v>1288</v>
      </c>
      <c r="I182" s="269" t="s">
        <v>2076</v>
      </c>
    </row>
    <row r="183" spans="1:9" ht="33.6" customHeight="1">
      <c r="A183" s="263">
        <f t="shared" si="2"/>
        <v>179</v>
      </c>
      <c r="B183" s="264" t="s">
        <v>2077</v>
      </c>
      <c r="C183" s="265" t="s">
        <v>2078</v>
      </c>
      <c r="D183" s="271" t="s">
        <v>2079</v>
      </c>
      <c r="E183" s="272" t="s">
        <v>1519</v>
      </c>
      <c r="F183" s="271" t="s">
        <v>1274</v>
      </c>
      <c r="G183" s="273">
        <v>35376</v>
      </c>
      <c r="H183" s="271" t="s">
        <v>1288</v>
      </c>
      <c r="I183" s="269" t="s">
        <v>2080</v>
      </c>
    </row>
    <row r="184" spans="1:9" ht="33.6" customHeight="1">
      <c r="A184" s="263">
        <f t="shared" si="2"/>
        <v>180</v>
      </c>
      <c r="B184" s="264" t="s">
        <v>2081</v>
      </c>
      <c r="C184" s="265" t="s">
        <v>2082</v>
      </c>
      <c r="D184" s="271" t="s">
        <v>1934</v>
      </c>
      <c r="E184" s="272" t="s">
        <v>2083</v>
      </c>
      <c r="F184" s="271" t="s">
        <v>1274</v>
      </c>
      <c r="G184" s="273">
        <v>30044</v>
      </c>
      <c r="H184" s="271" t="s">
        <v>1288</v>
      </c>
      <c r="I184" s="269" t="s">
        <v>2084</v>
      </c>
    </row>
    <row r="185" spans="1:9" ht="33.6" customHeight="1">
      <c r="A185" s="263">
        <f t="shared" si="2"/>
        <v>181</v>
      </c>
      <c r="B185" s="264" t="s">
        <v>2085</v>
      </c>
      <c r="C185" s="265" t="s">
        <v>2086</v>
      </c>
      <c r="D185" s="271" t="s">
        <v>2087</v>
      </c>
      <c r="E185" s="272" t="s">
        <v>2088</v>
      </c>
      <c r="F185" s="271" t="s">
        <v>1274</v>
      </c>
      <c r="G185" s="273">
        <v>35192</v>
      </c>
      <c r="H185" s="271" t="s">
        <v>1288</v>
      </c>
      <c r="I185" s="269" t="s">
        <v>2089</v>
      </c>
    </row>
    <row r="186" spans="1:9" ht="33.6" customHeight="1">
      <c r="A186" s="263">
        <f t="shared" si="2"/>
        <v>182</v>
      </c>
      <c r="B186" s="264" t="s">
        <v>2090</v>
      </c>
      <c r="C186" s="265" t="s">
        <v>2091</v>
      </c>
      <c r="D186" s="276" t="s">
        <v>2092</v>
      </c>
      <c r="E186" s="277" t="s">
        <v>2093</v>
      </c>
      <c r="F186" s="278" t="s">
        <v>1274</v>
      </c>
      <c r="G186" s="279">
        <v>34442</v>
      </c>
      <c r="H186" s="278" t="s">
        <v>1288</v>
      </c>
      <c r="I186" s="269" t="s">
        <v>2094</v>
      </c>
    </row>
    <row r="187" spans="1:9" ht="33.6" customHeight="1">
      <c r="A187" s="263">
        <f t="shared" si="2"/>
        <v>183</v>
      </c>
      <c r="B187" s="264" t="s">
        <v>2095</v>
      </c>
      <c r="C187" s="265" t="s">
        <v>2096</v>
      </c>
      <c r="D187" s="271" t="s">
        <v>2097</v>
      </c>
      <c r="E187" s="272" t="s">
        <v>1428</v>
      </c>
      <c r="F187" s="271" t="s">
        <v>1274</v>
      </c>
      <c r="G187" s="273">
        <v>30410</v>
      </c>
      <c r="H187" s="271" t="s">
        <v>1288</v>
      </c>
      <c r="I187" s="269" t="s">
        <v>2098</v>
      </c>
    </row>
    <row r="188" spans="1:9" ht="33.6" customHeight="1">
      <c r="A188" s="263">
        <f t="shared" si="2"/>
        <v>184</v>
      </c>
      <c r="B188" s="264" t="s">
        <v>2099</v>
      </c>
      <c r="C188" s="265" t="s">
        <v>2100</v>
      </c>
      <c r="D188" s="271" t="s">
        <v>1432</v>
      </c>
      <c r="E188" s="272" t="s">
        <v>2101</v>
      </c>
      <c r="F188" s="271" t="s">
        <v>1274</v>
      </c>
      <c r="G188" s="273">
        <v>34400</v>
      </c>
      <c r="H188" s="271" t="s">
        <v>1288</v>
      </c>
      <c r="I188" s="269" t="s">
        <v>2102</v>
      </c>
    </row>
    <row r="189" spans="1:9" ht="33.6" customHeight="1">
      <c r="A189" s="263">
        <f t="shared" si="2"/>
        <v>185</v>
      </c>
      <c r="B189" s="264" t="s">
        <v>2103</v>
      </c>
      <c r="C189" s="265" t="s">
        <v>2104</v>
      </c>
      <c r="D189" s="271" t="s">
        <v>1979</v>
      </c>
      <c r="E189" s="272" t="s">
        <v>1494</v>
      </c>
      <c r="F189" s="271" t="s">
        <v>1274</v>
      </c>
      <c r="G189" s="273">
        <v>32054</v>
      </c>
      <c r="H189" s="271" t="s">
        <v>1288</v>
      </c>
      <c r="I189" s="269" t="s">
        <v>2105</v>
      </c>
    </row>
    <row r="190" spans="1:9" ht="33.6" customHeight="1">
      <c r="A190" s="263">
        <f t="shared" si="2"/>
        <v>186</v>
      </c>
      <c r="B190" s="264" t="s">
        <v>2106</v>
      </c>
      <c r="C190" s="265" t="s">
        <v>2107</v>
      </c>
      <c r="D190" s="271" t="s">
        <v>1375</v>
      </c>
      <c r="E190" s="272" t="s">
        <v>2108</v>
      </c>
      <c r="F190" s="271" t="s">
        <v>1275</v>
      </c>
      <c r="G190" s="273">
        <v>34505</v>
      </c>
      <c r="H190" s="271" t="s">
        <v>1288</v>
      </c>
      <c r="I190" s="269" t="s">
        <v>2109</v>
      </c>
    </row>
    <row r="191" spans="1:9" ht="33.6" customHeight="1">
      <c r="A191" s="263">
        <f t="shared" si="2"/>
        <v>187</v>
      </c>
      <c r="B191" s="264" t="s">
        <v>2110</v>
      </c>
      <c r="C191" s="265" t="s">
        <v>2111</v>
      </c>
      <c r="D191" s="271" t="s">
        <v>2112</v>
      </c>
      <c r="E191" s="272" t="s">
        <v>2060</v>
      </c>
      <c r="F191" s="271" t="s">
        <v>1274</v>
      </c>
      <c r="G191" s="273">
        <v>29332</v>
      </c>
      <c r="H191" s="271" t="s">
        <v>1288</v>
      </c>
      <c r="I191" s="269" t="s">
        <v>2113</v>
      </c>
    </row>
    <row r="192" spans="1:9" ht="33.6" customHeight="1">
      <c r="A192" s="263">
        <f t="shared" si="2"/>
        <v>188</v>
      </c>
      <c r="B192" s="264" t="s">
        <v>2114</v>
      </c>
      <c r="C192" s="265" t="s">
        <v>2115</v>
      </c>
      <c r="D192" s="271" t="s">
        <v>2116</v>
      </c>
      <c r="E192" s="272" t="s">
        <v>2117</v>
      </c>
      <c r="F192" s="271" t="s">
        <v>1274</v>
      </c>
      <c r="G192" s="273">
        <v>34750</v>
      </c>
      <c r="H192" s="271" t="s">
        <v>1288</v>
      </c>
      <c r="I192" s="269" t="s">
        <v>2118</v>
      </c>
    </row>
    <row r="193" spans="1:9" ht="33.6" customHeight="1">
      <c r="A193" s="263">
        <f t="shared" si="2"/>
        <v>189</v>
      </c>
      <c r="B193" s="264" t="s">
        <v>2119</v>
      </c>
      <c r="C193" s="265" t="s">
        <v>2120</v>
      </c>
      <c r="D193" s="271" t="s">
        <v>2121</v>
      </c>
      <c r="E193" s="272" t="s">
        <v>2122</v>
      </c>
      <c r="F193" s="271" t="s">
        <v>1274</v>
      </c>
      <c r="G193" s="273">
        <v>30950</v>
      </c>
      <c r="H193" s="271" t="s">
        <v>1288</v>
      </c>
      <c r="I193" s="269" t="s">
        <v>2123</v>
      </c>
    </row>
    <row r="194" spans="1:9" ht="33.6" customHeight="1">
      <c r="A194" s="263">
        <f t="shared" si="2"/>
        <v>190</v>
      </c>
      <c r="B194" s="264" t="s">
        <v>2124</v>
      </c>
      <c r="C194" s="265" t="s">
        <v>2125</v>
      </c>
      <c r="D194" s="271" t="s">
        <v>2126</v>
      </c>
      <c r="E194" s="272" t="s">
        <v>1841</v>
      </c>
      <c r="F194" s="271" t="s">
        <v>1274</v>
      </c>
      <c r="G194" s="273">
        <v>37171</v>
      </c>
      <c r="H194" s="271" t="s">
        <v>1288</v>
      </c>
      <c r="I194" s="269" t="s">
        <v>2127</v>
      </c>
    </row>
    <row r="195" spans="1:9" ht="33.6" customHeight="1">
      <c r="A195" s="263">
        <f t="shared" si="2"/>
        <v>191</v>
      </c>
      <c r="B195" s="264" t="s">
        <v>2128</v>
      </c>
      <c r="C195" s="265" t="s">
        <v>2129</v>
      </c>
      <c r="D195" s="271" t="s">
        <v>1340</v>
      </c>
      <c r="E195" s="272" t="s">
        <v>1816</v>
      </c>
      <c r="F195" s="271" t="s">
        <v>1274</v>
      </c>
      <c r="G195" s="273">
        <v>36180</v>
      </c>
      <c r="H195" s="271" t="s">
        <v>1288</v>
      </c>
      <c r="I195" s="269" t="s">
        <v>2130</v>
      </c>
    </row>
    <row r="196" spans="1:9" ht="33.6" customHeight="1">
      <c r="A196" s="263">
        <f t="shared" si="2"/>
        <v>192</v>
      </c>
      <c r="B196" s="264" t="s">
        <v>2131</v>
      </c>
      <c r="C196" s="265" t="s">
        <v>2132</v>
      </c>
      <c r="D196" s="271" t="s">
        <v>2133</v>
      </c>
      <c r="E196" s="272" t="s">
        <v>2134</v>
      </c>
      <c r="F196" s="271" t="s">
        <v>1274</v>
      </c>
      <c r="G196" s="273">
        <v>30358</v>
      </c>
      <c r="H196" s="271" t="s">
        <v>1288</v>
      </c>
      <c r="I196" s="269" t="s">
        <v>2135</v>
      </c>
    </row>
    <row r="197" spans="1:9" ht="33.6" customHeight="1">
      <c r="A197" s="263">
        <f t="shared" si="2"/>
        <v>193</v>
      </c>
      <c r="B197" s="264" t="s">
        <v>2136</v>
      </c>
      <c r="C197" s="265" t="s">
        <v>2137</v>
      </c>
      <c r="D197" s="271" t="s">
        <v>1743</v>
      </c>
      <c r="E197" s="272" t="s">
        <v>2138</v>
      </c>
      <c r="F197" s="271" t="s">
        <v>1274</v>
      </c>
      <c r="G197" s="273">
        <v>23533</v>
      </c>
      <c r="H197" s="271" t="s">
        <v>1288</v>
      </c>
      <c r="I197" s="269" t="s">
        <v>2139</v>
      </c>
    </row>
    <row r="198" spans="1:9" ht="33.6" customHeight="1">
      <c r="A198" s="263">
        <f t="shared" si="2"/>
        <v>194</v>
      </c>
      <c r="B198" s="264" t="s">
        <v>2140</v>
      </c>
      <c r="C198" s="265" t="s">
        <v>2141</v>
      </c>
      <c r="D198" s="266" t="s">
        <v>2142</v>
      </c>
      <c r="E198" s="267" t="s">
        <v>2143</v>
      </c>
      <c r="F198" s="266" t="s">
        <v>1275</v>
      </c>
      <c r="G198" s="268">
        <v>31498</v>
      </c>
      <c r="H198" s="266" t="s">
        <v>1288</v>
      </c>
      <c r="I198" s="269" t="s">
        <v>2144</v>
      </c>
    </row>
    <row r="199" spans="1:9" ht="33.6" customHeight="1">
      <c r="A199" s="263">
        <f t="shared" ref="A199:A262" si="3">A198+1</f>
        <v>195</v>
      </c>
      <c r="B199" s="264" t="s">
        <v>2145</v>
      </c>
      <c r="C199" s="265" t="s">
        <v>2146</v>
      </c>
      <c r="D199" s="271" t="s">
        <v>1620</v>
      </c>
      <c r="E199" s="272" t="s">
        <v>2147</v>
      </c>
      <c r="F199" s="271" t="s">
        <v>1275</v>
      </c>
      <c r="G199" s="273">
        <v>29374</v>
      </c>
      <c r="H199" s="271" t="s">
        <v>1288</v>
      </c>
      <c r="I199" s="269" t="s">
        <v>2148</v>
      </c>
    </row>
    <row r="200" spans="1:9" ht="33.6" customHeight="1">
      <c r="A200" s="263">
        <f t="shared" si="3"/>
        <v>196</v>
      </c>
      <c r="B200" s="264" t="s">
        <v>2149</v>
      </c>
      <c r="C200" s="265" t="s">
        <v>2150</v>
      </c>
      <c r="D200" s="271" t="s">
        <v>2151</v>
      </c>
      <c r="E200" s="272" t="s">
        <v>1744</v>
      </c>
      <c r="F200" s="271" t="s">
        <v>1275</v>
      </c>
      <c r="G200" s="273">
        <v>31602</v>
      </c>
      <c r="H200" s="271" t="s">
        <v>1288</v>
      </c>
      <c r="I200" s="269" t="s">
        <v>2152</v>
      </c>
    </row>
    <row r="201" spans="1:9" ht="33.6" customHeight="1">
      <c r="A201" s="263">
        <f t="shared" si="3"/>
        <v>197</v>
      </c>
      <c r="B201" s="264" t="s">
        <v>2153</v>
      </c>
      <c r="C201" s="265" t="s">
        <v>2154</v>
      </c>
      <c r="D201" s="271" t="s">
        <v>1345</v>
      </c>
      <c r="E201" s="272" t="s">
        <v>2155</v>
      </c>
      <c r="F201" s="271" t="s">
        <v>1274</v>
      </c>
      <c r="G201" s="273">
        <v>31115</v>
      </c>
      <c r="H201" s="271" t="s">
        <v>1288</v>
      </c>
      <c r="I201" s="269" t="s">
        <v>2156</v>
      </c>
    </row>
    <row r="202" spans="1:9" ht="33.6" customHeight="1">
      <c r="A202" s="263">
        <f t="shared" si="3"/>
        <v>198</v>
      </c>
      <c r="B202" s="264" t="s">
        <v>2157</v>
      </c>
      <c r="C202" s="265" t="s">
        <v>2158</v>
      </c>
      <c r="D202" s="266" t="s">
        <v>2159</v>
      </c>
      <c r="E202" s="267" t="s">
        <v>2160</v>
      </c>
      <c r="F202" s="266" t="s">
        <v>1274</v>
      </c>
      <c r="G202" s="268">
        <v>22625</v>
      </c>
      <c r="H202" s="266" t="s">
        <v>1288</v>
      </c>
      <c r="I202" s="269" t="s">
        <v>2161</v>
      </c>
    </row>
    <row r="203" spans="1:9" ht="33.6" customHeight="1">
      <c r="A203" s="263">
        <f t="shared" si="3"/>
        <v>199</v>
      </c>
      <c r="B203" s="264" t="s">
        <v>2162</v>
      </c>
      <c r="C203" s="265" t="s">
        <v>2163</v>
      </c>
      <c r="D203" s="266" t="s">
        <v>1854</v>
      </c>
      <c r="E203" s="267" t="s">
        <v>2164</v>
      </c>
      <c r="F203" s="266" t="s">
        <v>1274</v>
      </c>
      <c r="G203" s="268">
        <v>23802</v>
      </c>
      <c r="H203" s="266" t="s">
        <v>1288</v>
      </c>
      <c r="I203" s="269" t="s">
        <v>2165</v>
      </c>
    </row>
    <row r="204" spans="1:9" ht="33.6" customHeight="1">
      <c r="A204" s="263">
        <f t="shared" si="3"/>
        <v>200</v>
      </c>
      <c r="B204" s="264" t="s">
        <v>2166</v>
      </c>
      <c r="C204" s="265" t="s">
        <v>2167</v>
      </c>
      <c r="D204" s="266" t="s">
        <v>2168</v>
      </c>
      <c r="E204" s="267" t="s">
        <v>1624</v>
      </c>
      <c r="F204" s="266" t="s">
        <v>1275</v>
      </c>
      <c r="G204" s="268">
        <v>30419</v>
      </c>
      <c r="H204" s="266" t="s">
        <v>1288</v>
      </c>
      <c r="I204" s="269" t="s">
        <v>2169</v>
      </c>
    </row>
    <row r="205" spans="1:9" ht="33.6" customHeight="1">
      <c r="A205" s="263">
        <f t="shared" si="3"/>
        <v>201</v>
      </c>
      <c r="B205" s="264" t="s">
        <v>2170</v>
      </c>
      <c r="C205" s="265" t="s">
        <v>2171</v>
      </c>
      <c r="D205" s="271" t="s">
        <v>2172</v>
      </c>
      <c r="E205" s="272" t="s">
        <v>1994</v>
      </c>
      <c r="F205" s="271" t="s">
        <v>1274</v>
      </c>
      <c r="G205" s="273">
        <v>24114</v>
      </c>
      <c r="H205" s="271" t="s">
        <v>1288</v>
      </c>
      <c r="I205" s="269" t="s">
        <v>2173</v>
      </c>
    </row>
    <row r="206" spans="1:9" ht="33.6" customHeight="1">
      <c r="A206" s="263">
        <f t="shared" si="3"/>
        <v>202</v>
      </c>
      <c r="B206" s="264" t="s">
        <v>2174</v>
      </c>
      <c r="C206" s="265" t="s">
        <v>2175</v>
      </c>
      <c r="D206" s="271" t="s">
        <v>1898</v>
      </c>
      <c r="E206" s="272" t="s">
        <v>2176</v>
      </c>
      <c r="F206" s="271" t="s">
        <v>1274</v>
      </c>
      <c r="G206" s="273">
        <v>30011</v>
      </c>
      <c r="H206" s="271" t="s">
        <v>1288</v>
      </c>
      <c r="I206" s="269" t="s">
        <v>2177</v>
      </c>
    </row>
    <row r="207" spans="1:9" ht="33.6" customHeight="1">
      <c r="A207" s="263">
        <f t="shared" si="3"/>
        <v>203</v>
      </c>
      <c r="B207" s="264" t="s">
        <v>2178</v>
      </c>
      <c r="C207" s="265" t="s">
        <v>2179</v>
      </c>
      <c r="D207" s="271" t="s">
        <v>2038</v>
      </c>
      <c r="E207" s="272" t="s">
        <v>2180</v>
      </c>
      <c r="F207" s="271" t="s">
        <v>1274</v>
      </c>
      <c r="G207" s="273">
        <v>23743</v>
      </c>
      <c r="H207" s="271" t="s">
        <v>1288</v>
      </c>
      <c r="I207" s="269" t="s">
        <v>2181</v>
      </c>
    </row>
    <row r="208" spans="1:9" ht="33.6" customHeight="1">
      <c r="A208" s="263">
        <f t="shared" si="3"/>
        <v>204</v>
      </c>
      <c r="B208" s="264" t="s">
        <v>2182</v>
      </c>
      <c r="C208" s="265" t="s">
        <v>2183</v>
      </c>
      <c r="D208" s="271" t="s">
        <v>2184</v>
      </c>
      <c r="E208" s="272" t="s">
        <v>2151</v>
      </c>
      <c r="F208" s="271" t="s">
        <v>1275</v>
      </c>
      <c r="G208" s="273">
        <v>30380</v>
      </c>
      <c r="H208" s="271" t="s">
        <v>1288</v>
      </c>
      <c r="I208" s="269" t="s">
        <v>2185</v>
      </c>
    </row>
    <row r="209" spans="1:9" ht="33.6" customHeight="1">
      <c r="A209" s="263">
        <f t="shared" si="3"/>
        <v>205</v>
      </c>
      <c r="B209" s="264" t="s">
        <v>2186</v>
      </c>
      <c r="C209" s="265" t="s">
        <v>2187</v>
      </c>
      <c r="D209" s="271" t="s">
        <v>1898</v>
      </c>
      <c r="E209" s="272" t="s">
        <v>2188</v>
      </c>
      <c r="F209" s="271" t="s">
        <v>1274</v>
      </c>
      <c r="G209" s="273">
        <v>29254</v>
      </c>
      <c r="H209" s="271" t="s">
        <v>1288</v>
      </c>
      <c r="I209" s="269" t="s">
        <v>2189</v>
      </c>
    </row>
    <row r="210" spans="1:9" ht="33.6" customHeight="1">
      <c r="A210" s="263">
        <f t="shared" si="3"/>
        <v>206</v>
      </c>
      <c r="B210" s="264" t="s">
        <v>2190</v>
      </c>
      <c r="C210" s="281" t="s">
        <v>2191</v>
      </c>
      <c r="D210" s="285" t="s">
        <v>1508</v>
      </c>
      <c r="E210" s="286" t="s">
        <v>2192</v>
      </c>
      <c r="F210" s="285" t="s">
        <v>1274</v>
      </c>
      <c r="G210" s="287">
        <v>27800</v>
      </c>
      <c r="H210" s="285" t="s">
        <v>1288</v>
      </c>
      <c r="I210" s="269" t="s">
        <v>2193</v>
      </c>
    </row>
    <row r="211" spans="1:9" ht="33.6" customHeight="1">
      <c r="A211" s="263">
        <f t="shared" si="3"/>
        <v>207</v>
      </c>
      <c r="B211" s="264" t="s">
        <v>2194</v>
      </c>
      <c r="C211" s="265" t="s">
        <v>2195</v>
      </c>
      <c r="D211" s="266" t="s">
        <v>2196</v>
      </c>
      <c r="E211" s="267" t="s">
        <v>1828</v>
      </c>
      <c r="F211" s="266" t="s">
        <v>1275</v>
      </c>
      <c r="G211" s="268">
        <v>29721</v>
      </c>
      <c r="H211" s="266" t="s">
        <v>1288</v>
      </c>
      <c r="I211" s="269" t="s">
        <v>2197</v>
      </c>
    </row>
    <row r="212" spans="1:9" ht="33.6" customHeight="1">
      <c r="A212" s="288">
        <f t="shared" si="3"/>
        <v>208</v>
      </c>
      <c r="B212" s="289" t="s">
        <v>2198</v>
      </c>
      <c r="C212" s="281" t="s">
        <v>2199</v>
      </c>
      <c r="D212" s="285" t="s">
        <v>2200</v>
      </c>
      <c r="E212" s="286" t="s">
        <v>2201</v>
      </c>
      <c r="F212" s="285" t="s">
        <v>1275</v>
      </c>
      <c r="G212" s="287">
        <v>31514</v>
      </c>
      <c r="H212" s="285" t="s">
        <v>1288</v>
      </c>
      <c r="I212" s="290" t="s">
        <v>2202</v>
      </c>
    </row>
    <row r="213" spans="1:9" ht="33.6" customHeight="1">
      <c r="A213" s="263">
        <f t="shared" si="3"/>
        <v>209</v>
      </c>
      <c r="B213" s="264" t="s">
        <v>2203</v>
      </c>
      <c r="C213" s="265" t="s">
        <v>2204</v>
      </c>
      <c r="D213" s="271" t="s">
        <v>2205</v>
      </c>
      <c r="E213" s="272" t="s">
        <v>2180</v>
      </c>
      <c r="F213" s="271" t="s">
        <v>1275</v>
      </c>
      <c r="G213" s="273">
        <v>34504</v>
      </c>
      <c r="H213" s="271" t="s">
        <v>1288</v>
      </c>
      <c r="I213" s="269" t="s">
        <v>2206</v>
      </c>
    </row>
    <row r="214" spans="1:9" ht="33.6" customHeight="1">
      <c r="A214" s="263">
        <f t="shared" si="3"/>
        <v>210</v>
      </c>
      <c r="B214" s="264" t="s">
        <v>2207</v>
      </c>
      <c r="C214" s="281" t="s">
        <v>2208</v>
      </c>
      <c r="D214" s="271" t="s">
        <v>2209</v>
      </c>
      <c r="E214" s="272" t="s">
        <v>1930</v>
      </c>
      <c r="F214" s="271" t="s">
        <v>1274</v>
      </c>
      <c r="G214" s="268">
        <v>27395</v>
      </c>
      <c r="H214" s="271" t="s">
        <v>1288</v>
      </c>
      <c r="I214" s="269" t="s">
        <v>2210</v>
      </c>
    </row>
    <row r="215" spans="1:9" ht="33.6" customHeight="1">
      <c r="A215" s="263">
        <f t="shared" si="3"/>
        <v>211</v>
      </c>
      <c r="B215" s="264" t="s">
        <v>2211</v>
      </c>
      <c r="C215" s="265" t="s">
        <v>2212</v>
      </c>
      <c r="D215" s="266" t="s">
        <v>1743</v>
      </c>
      <c r="E215" s="267" t="s">
        <v>2213</v>
      </c>
      <c r="F215" s="266" t="s">
        <v>1275</v>
      </c>
      <c r="G215" s="268">
        <v>31998</v>
      </c>
      <c r="H215" s="266" t="s">
        <v>1288</v>
      </c>
      <c r="I215" s="269" t="s">
        <v>2214</v>
      </c>
    </row>
    <row r="216" spans="1:9" ht="33.6" customHeight="1">
      <c r="A216" s="263">
        <f t="shared" si="3"/>
        <v>212</v>
      </c>
      <c r="B216" s="264" t="s">
        <v>2215</v>
      </c>
      <c r="C216" s="265" t="s">
        <v>2216</v>
      </c>
      <c r="D216" s="271" t="s">
        <v>2217</v>
      </c>
      <c r="E216" s="272" t="s">
        <v>2201</v>
      </c>
      <c r="F216" s="271" t="s">
        <v>1275</v>
      </c>
      <c r="G216" s="273">
        <v>27582</v>
      </c>
      <c r="H216" s="271" t="s">
        <v>1288</v>
      </c>
      <c r="I216" s="269" t="s">
        <v>2218</v>
      </c>
    </row>
    <row r="217" spans="1:9" ht="33.6" customHeight="1">
      <c r="A217" s="263">
        <f t="shared" si="3"/>
        <v>213</v>
      </c>
      <c r="B217" s="264" t="s">
        <v>2219</v>
      </c>
      <c r="C217" s="265" t="s">
        <v>2220</v>
      </c>
      <c r="D217" s="266" t="s">
        <v>2221</v>
      </c>
      <c r="E217" s="267" t="s">
        <v>1317</v>
      </c>
      <c r="F217" s="266" t="s">
        <v>1274</v>
      </c>
      <c r="G217" s="268">
        <v>34037</v>
      </c>
      <c r="H217" s="266" t="s">
        <v>1288</v>
      </c>
      <c r="I217" s="269" t="s">
        <v>2222</v>
      </c>
    </row>
    <row r="218" spans="1:9" ht="33.6" customHeight="1">
      <c r="A218" s="263">
        <f t="shared" si="3"/>
        <v>214</v>
      </c>
      <c r="B218" s="264" t="s">
        <v>2223</v>
      </c>
      <c r="C218" s="265" t="s">
        <v>2224</v>
      </c>
      <c r="D218" s="271" t="s">
        <v>1335</v>
      </c>
      <c r="E218" s="272" t="s">
        <v>2225</v>
      </c>
      <c r="F218" s="271" t="s">
        <v>1274</v>
      </c>
      <c r="G218" s="273">
        <v>31959</v>
      </c>
      <c r="H218" s="271" t="s">
        <v>1288</v>
      </c>
      <c r="I218" s="269" t="s">
        <v>2226</v>
      </c>
    </row>
    <row r="219" spans="1:9" ht="33.6" customHeight="1">
      <c r="A219" s="263">
        <f t="shared" si="3"/>
        <v>215</v>
      </c>
      <c r="B219" s="264">
        <v>191559</v>
      </c>
      <c r="C219" s="265" t="s">
        <v>2227</v>
      </c>
      <c r="D219" s="271" t="s">
        <v>1559</v>
      </c>
      <c r="E219" s="272" t="s">
        <v>2228</v>
      </c>
      <c r="F219" s="271" t="s">
        <v>1275</v>
      </c>
      <c r="G219" s="273">
        <v>34037</v>
      </c>
      <c r="H219" s="271" t="s">
        <v>1288</v>
      </c>
      <c r="I219" s="269" t="s">
        <v>2229</v>
      </c>
    </row>
    <row r="220" spans="1:9" ht="33.6" customHeight="1">
      <c r="A220" s="263">
        <f t="shared" si="3"/>
        <v>216</v>
      </c>
      <c r="B220" s="264" t="s">
        <v>2230</v>
      </c>
      <c r="C220" s="281" t="s">
        <v>2231</v>
      </c>
      <c r="D220" s="285" t="s">
        <v>1375</v>
      </c>
      <c r="E220" s="286" t="s">
        <v>1650</v>
      </c>
      <c r="F220" s="285" t="s">
        <v>1275</v>
      </c>
      <c r="G220" s="287">
        <v>32450</v>
      </c>
      <c r="H220" s="285" t="s">
        <v>1288</v>
      </c>
      <c r="I220" s="269" t="s">
        <v>2232</v>
      </c>
    </row>
    <row r="221" spans="1:9" s="292" customFormat="1" ht="33.6" customHeight="1">
      <c r="A221" s="288">
        <f t="shared" si="3"/>
        <v>217</v>
      </c>
      <c r="B221" s="291" t="s">
        <v>2233</v>
      </c>
      <c r="C221" s="281" t="s">
        <v>2234</v>
      </c>
      <c r="D221" s="285" t="s">
        <v>1763</v>
      </c>
      <c r="E221" s="286" t="s">
        <v>1317</v>
      </c>
      <c r="F221" s="282" t="s">
        <v>1274</v>
      </c>
      <c r="G221" s="287">
        <v>36832</v>
      </c>
      <c r="H221" s="285" t="s">
        <v>1288</v>
      </c>
      <c r="I221" s="280" t="s">
        <v>2235</v>
      </c>
    </row>
    <row r="222" spans="1:9" ht="33.6" customHeight="1">
      <c r="A222" s="263">
        <f t="shared" si="3"/>
        <v>218</v>
      </c>
      <c r="B222" s="293">
        <v>1522</v>
      </c>
      <c r="C222" s="265" t="s">
        <v>2236</v>
      </c>
      <c r="D222" s="266" t="s">
        <v>2237</v>
      </c>
      <c r="E222" s="267" t="s">
        <v>2238</v>
      </c>
      <c r="F222" s="266" t="s">
        <v>1274</v>
      </c>
      <c r="G222" s="268">
        <v>30960</v>
      </c>
      <c r="H222" s="266" t="s">
        <v>1288</v>
      </c>
      <c r="I222" s="269" t="s">
        <v>2239</v>
      </c>
    </row>
    <row r="223" spans="1:9" ht="33.6" customHeight="1">
      <c r="A223" s="263">
        <f t="shared" si="3"/>
        <v>219</v>
      </c>
      <c r="B223" s="294">
        <v>1511</v>
      </c>
      <c r="C223" s="265" t="s">
        <v>2240</v>
      </c>
      <c r="D223" s="271" t="s">
        <v>2241</v>
      </c>
      <c r="E223" s="272" t="s">
        <v>2242</v>
      </c>
      <c r="F223" s="271" t="s">
        <v>1275</v>
      </c>
      <c r="G223" s="273">
        <v>32341</v>
      </c>
      <c r="H223" s="271" t="s">
        <v>1288</v>
      </c>
      <c r="I223" s="269" t="s">
        <v>2243</v>
      </c>
    </row>
    <row r="224" spans="1:9" ht="33.6" customHeight="1">
      <c r="A224" s="263">
        <f t="shared" si="3"/>
        <v>220</v>
      </c>
      <c r="B224" s="295">
        <v>1543</v>
      </c>
      <c r="C224" s="265" t="s">
        <v>2244</v>
      </c>
      <c r="D224" s="271" t="s">
        <v>2245</v>
      </c>
      <c r="E224" s="272" t="s">
        <v>2246</v>
      </c>
      <c r="F224" s="271" t="s">
        <v>1275</v>
      </c>
      <c r="G224" s="268">
        <v>31455</v>
      </c>
      <c r="H224" s="271" t="s">
        <v>1288</v>
      </c>
      <c r="I224" s="269" t="s">
        <v>2247</v>
      </c>
    </row>
    <row r="225" spans="1:9" ht="33.6" customHeight="1">
      <c r="A225" s="263">
        <f t="shared" si="3"/>
        <v>221</v>
      </c>
      <c r="B225" s="295" t="s">
        <v>98</v>
      </c>
      <c r="C225" s="265" t="s">
        <v>2248</v>
      </c>
      <c r="D225" s="266" t="s">
        <v>2249</v>
      </c>
      <c r="E225" s="267" t="s">
        <v>1513</v>
      </c>
      <c r="F225" s="266" t="s">
        <v>1275</v>
      </c>
      <c r="G225" s="268">
        <v>30204</v>
      </c>
      <c r="H225" s="266" t="s">
        <v>1288</v>
      </c>
      <c r="I225" s="269" t="s">
        <v>2250</v>
      </c>
    </row>
    <row r="226" spans="1:9" ht="33.6" customHeight="1">
      <c r="A226" s="263">
        <f t="shared" si="3"/>
        <v>222</v>
      </c>
      <c r="B226" s="295">
        <v>1471</v>
      </c>
      <c r="C226" s="265" t="s">
        <v>2251</v>
      </c>
      <c r="D226" s="266" t="s">
        <v>1464</v>
      </c>
      <c r="E226" s="267" t="s">
        <v>1446</v>
      </c>
      <c r="F226" s="266" t="s">
        <v>1275</v>
      </c>
      <c r="G226" s="268">
        <v>29284</v>
      </c>
      <c r="H226" s="266" t="s">
        <v>1288</v>
      </c>
      <c r="I226" s="269" t="s">
        <v>2252</v>
      </c>
    </row>
    <row r="227" spans="1:9" ht="33.6" customHeight="1">
      <c r="A227" s="263">
        <f t="shared" si="3"/>
        <v>223</v>
      </c>
      <c r="B227" s="294">
        <v>209</v>
      </c>
      <c r="C227" s="265" t="s">
        <v>2253</v>
      </c>
      <c r="D227" s="266" t="s">
        <v>1375</v>
      </c>
      <c r="E227" s="267" t="s">
        <v>2254</v>
      </c>
      <c r="F227" s="266" t="s">
        <v>1275</v>
      </c>
      <c r="G227" s="268">
        <v>26729</v>
      </c>
      <c r="H227" s="266" t="s">
        <v>1288</v>
      </c>
      <c r="I227" s="269" t="s">
        <v>2255</v>
      </c>
    </row>
    <row r="228" spans="1:9" ht="33.6" customHeight="1">
      <c r="A228" s="263">
        <f t="shared" si="3"/>
        <v>224</v>
      </c>
      <c r="B228" s="295">
        <v>207</v>
      </c>
      <c r="C228" s="265" t="s">
        <v>2256</v>
      </c>
      <c r="D228" s="271" t="s">
        <v>2257</v>
      </c>
      <c r="E228" s="272" t="s">
        <v>2258</v>
      </c>
      <c r="F228" s="271" t="s">
        <v>1275</v>
      </c>
      <c r="G228" s="273">
        <v>32009</v>
      </c>
      <c r="H228" s="271" t="s">
        <v>1288</v>
      </c>
      <c r="I228" s="269" t="s">
        <v>2259</v>
      </c>
    </row>
    <row r="229" spans="1:9" ht="33.6" customHeight="1">
      <c r="A229" s="263">
        <f t="shared" si="3"/>
        <v>225</v>
      </c>
      <c r="B229" s="295">
        <v>231</v>
      </c>
      <c r="C229" s="265" t="s">
        <v>2260</v>
      </c>
      <c r="D229" s="266" t="s">
        <v>2261</v>
      </c>
      <c r="E229" s="267" t="s">
        <v>2262</v>
      </c>
      <c r="F229" s="266" t="s">
        <v>1274</v>
      </c>
      <c r="G229" s="268">
        <v>30850</v>
      </c>
      <c r="H229" s="266" t="s">
        <v>1288</v>
      </c>
      <c r="I229" s="269" t="s">
        <v>2263</v>
      </c>
    </row>
    <row r="230" spans="1:9" ht="33.6" customHeight="1">
      <c r="A230" s="263">
        <f t="shared" si="3"/>
        <v>226</v>
      </c>
      <c r="B230" s="295" t="s">
        <v>95</v>
      </c>
      <c r="C230" s="265" t="s">
        <v>2264</v>
      </c>
      <c r="D230" s="266" t="s">
        <v>2257</v>
      </c>
      <c r="E230" s="267" t="s">
        <v>2265</v>
      </c>
      <c r="F230" s="266" t="s">
        <v>1275</v>
      </c>
      <c r="G230" s="268">
        <v>32634</v>
      </c>
      <c r="H230" s="266" t="s">
        <v>1288</v>
      </c>
      <c r="I230" s="269" t="s">
        <v>2266</v>
      </c>
    </row>
    <row r="231" spans="1:9" ht="33.6" customHeight="1">
      <c r="A231" s="263">
        <f t="shared" si="3"/>
        <v>227</v>
      </c>
      <c r="B231" s="295" t="s">
        <v>118</v>
      </c>
      <c r="C231" s="265" t="s">
        <v>2267</v>
      </c>
      <c r="D231" s="266" t="s">
        <v>2268</v>
      </c>
      <c r="E231" s="267" t="s">
        <v>2269</v>
      </c>
      <c r="F231" s="266" t="s">
        <v>1274</v>
      </c>
      <c r="G231" s="268">
        <v>33604</v>
      </c>
      <c r="H231" s="266" t="s">
        <v>1288</v>
      </c>
      <c r="I231" s="269" t="s">
        <v>2270</v>
      </c>
    </row>
    <row r="232" spans="1:9" ht="33.6" customHeight="1">
      <c r="A232" s="263">
        <f t="shared" si="3"/>
        <v>228</v>
      </c>
      <c r="B232" s="296" t="s">
        <v>103</v>
      </c>
      <c r="C232" s="265" t="s">
        <v>2271</v>
      </c>
      <c r="D232" s="266" t="s">
        <v>1513</v>
      </c>
      <c r="E232" s="267" t="s">
        <v>2272</v>
      </c>
      <c r="F232" s="266" t="s">
        <v>1275</v>
      </c>
      <c r="G232" s="268">
        <v>30745</v>
      </c>
      <c r="H232" s="266" t="s">
        <v>1288</v>
      </c>
      <c r="I232" s="269" t="s">
        <v>2273</v>
      </c>
    </row>
    <row r="233" spans="1:9" ht="33.6" customHeight="1">
      <c r="A233" s="263">
        <f t="shared" si="3"/>
        <v>229</v>
      </c>
      <c r="B233" s="294">
        <v>66</v>
      </c>
      <c r="C233" s="265" t="s">
        <v>2274</v>
      </c>
      <c r="D233" s="266" t="s">
        <v>2275</v>
      </c>
      <c r="E233" s="267" t="s">
        <v>2276</v>
      </c>
      <c r="F233" s="266" t="s">
        <v>1274</v>
      </c>
      <c r="G233" s="268">
        <v>30775</v>
      </c>
      <c r="H233" s="266" t="s">
        <v>1288</v>
      </c>
      <c r="I233" s="269" t="s">
        <v>2277</v>
      </c>
    </row>
    <row r="234" spans="1:9" ht="33.6" customHeight="1">
      <c r="A234" s="263">
        <f t="shared" si="3"/>
        <v>230</v>
      </c>
      <c r="B234" s="295" t="s">
        <v>134</v>
      </c>
      <c r="C234" s="265" t="s">
        <v>2278</v>
      </c>
      <c r="D234" s="266" t="s">
        <v>1375</v>
      </c>
      <c r="E234" s="267" t="s">
        <v>2279</v>
      </c>
      <c r="F234" s="266" t="s">
        <v>1275</v>
      </c>
      <c r="G234" s="268">
        <v>29226</v>
      </c>
      <c r="H234" s="266" t="s">
        <v>1288</v>
      </c>
      <c r="I234" s="269" t="s">
        <v>2280</v>
      </c>
    </row>
    <row r="235" spans="1:9" ht="33.6" customHeight="1">
      <c r="A235" s="263">
        <f t="shared" si="3"/>
        <v>231</v>
      </c>
      <c r="B235" s="264" t="s">
        <v>2281</v>
      </c>
      <c r="C235" s="281" t="s">
        <v>2282</v>
      </c>
      <c r="D235" s="285" t="s">
        <v>2283</v>
      </c>
      <c r="E235" s="286" t="s">
        <v>2284</v>
      </c>
      <c r="F235" s="285" t="s">
        <v>1275</v>
      </c>
      <c r="G235" s="287">
        <v>29986</v>
      </c>
      <c r="H235" s="285" t="s">
        <v>1288</v>
      </c>
      <c r="I235" s="269" t="s">
        <v>2285</v>
      </c>
    </row>
    <row r="236" spans="1:9" ht="33.6" customHeight="1">
      <c r="A236" s="263">
        <f t="shared" si="3"/>
        <v>232</v>
      </c>
      <c r="B236" s="264" t="s">
        <v>2286</v>
      </c>
      <c r="C236" s="265" t="s">
        <v>2287</v>
      </c>
      <c r="D236" s="266" t="s">
        <v>1513</v>
      </c>
      <c r="E236" s="267" t="s">
        <v>2288</v>
      </c>
      <c r="F236" s="266" t="s">
        <v>1275</v>
      </c>
      <c r="G236" s="268">
        <v>30049</v>
      </c>
      <c r="H236" s="266" t="s">
        <v>1288</v>
      </c>
      <c r="I236" s="269" t="s">
        <v>2289</v>
      </c>
    </row>
    <row r="237" spans="1:9" ht="33.6" customHeight="1">
      <c r="A237" s="263">
        <f t="shared" si="3"/>
        <v>233</v>
      </c>
      <c r="B237" s="264" t="s">
        <v>2290</v>
      </c>
      <c r="C237" s="265" t="s">
        <v>2291</v>
      </c>
      <c r="D237" s="271" t="s">
        <v>2292</v>
      </c>
      <c r="E237" s="272" t="s">
        <v>1841</v>
      </c>
      <c r="F237" s="271" t="s">
        <v>1275</v>
      </c>
      <c r="G237" s="273">
        <v>32766</v>
      </c>
      <c r="H237" s="271" t="s">
        <v>1288</v>
      </c>
      <c r="I237" s="269" t="s">
        <v>2293</v>
      </c>
    </row>
    <row r="238" spans="1:9" ht="33.6" customHeight="1">
      <c r="A238" s="263">
        <f t="shared" si="3"/>
        <v>234</v>
      </c>
      <c r="B238" s="264" t="s">
        <v>2294</v>
      </c>
      <c r="C238" s="281" t="s">
        <v>2295</v>
      </c>
      <c r="D238" s="285" t="s">
        <v>2188</v>
      </c>
      <c r="E238" s="286" t="s">
        <v>2296</v>
      </c>
      <c r="F238" s="285" t="s">
        <v>1274</v>
      </c>
      <c r="G238" s="287">
        <v>34157</v>
      </c>
      <c r="H238" s="285" t="s">
        <v>1288</v>
      </c>
      <c r="I238" s="269" t="s">
        <v>2297</v>
      </c>
    </row>
    <row r="239" spans="1:9" ht="33.6" customHeight="1">
      <c r="A239" s="263">
        <f t="shared" si="3"/>
        <v>235</v>
      </c>
      <c r="B239" s="264" t="s">
        <v>2298</v>
      </c>
      <c r="C239" s="281" t="s">
        <v>2299</v>
      </c>
      <c r="D239" s="285" t="s">
        <v>2300</v>
      </c>
      <c r="E239" s="286" t="s">
        <v>2301</v>
      </c>
      <c r="F239" s="271" t="s">
        <v>1275</v>
      </c>
      <c r="G239" s="287">
        <v>34860</v>
      </c>
      <c r="H239" s="285" t="s">
        <v>1288</v>
      </c>
      <c r="I239" s="269" t="s">
        <v>2302</v>
      </c>
    </row>
    <row r="240" spans="1:9" ht="33.6" customHeight="1">
      <c r="A240" s="263">
        <f t="shared" si="3"/>
        <v>236</v>
      </c>
      <c r="B240" s="264" t="s">
        <v>2303</v>
      </c>
      <c r="C240" s="281" t="s">
        <v>2304</v>
      </c>
      <c r="D240" s="285" t="s">
        <v>2305</v>
      </c>
      <c r="E240" s="286" t="s">
        <v>2306</v>
      </c>
      <c r="F240" s="271" t="s">
        <v>1275</v>
      </c>
      <c r="G240" s="287">
        <v>33457</v>
      </c>
      <c r="H240" s="285" t="s">
        <v>1288</v>
      </c>
      <c r="I240" s="269" t="s">
        <v>2307</v>
      </c>
    </row>
    <row r="241" spans="1:9" ht="33.6" customHeight="1">
      <c r="A241" s="263">
        <f t="shared" si="3"/>
        <v>237</v>
      </c>
      <c r="B241" s="264" t="s">
        <v>2308</v>
      </c>
      <c r="C241" s="281" t="s">
        <v>2309</v>
      </c>
      <c r="D241" s="285" t="s">
        <v>2159</v>
      </c>
      <c r="E241" s="286" t="s">
        <v>2079</v>
      </c>
      <c r="F241" s="271" t="s">
        <v>1275</v>
      </c>
      <c r="G241" s="287">
        <v>31569</v>
      </c>
      <c r="H241" s="285" t="s">
        <v>1288</v>
      </c>
      <c r="I241" s="269" t="s">
        <v>2310</v>
      </c>
    </row>
    <row r="242" spans="1:9" ht="33.6" customHeight="1">
      <c r="A242" s="263">
        <f t="shared" si="3"/>
        <v>238</v>
      </c>
      <c r="B242" s="264" t="s">
        <v>2311</v>
      </c>
      <c r="C242" s="265" t="s">
        <v>2312</v>
      </c>
      <c r="D242" s="266" t="s">
        <v>2313</v>
      </c>
      <c r="E242" s="267" t="s">
        <v>1841</v>
      </c>
      <c r="F242" s="266" t="s">
        <v>1274</v>
      </c>
      <c r="G242" s="268">
        <v>31567</v>
      </c>
      <c r="H242" s="285" t="s">
        <v>1288</v>
      </c>
      <c r="I242" s="269" t="s">
        <v>2314</v>
      </c>
    </row>
    <row r="243" spans="1:9" ht="33.6" customHeight="1">
      <c r="A243" s="263">
        <f t="shared" si="3"/>
        <v>239</v>
      </c>
      <c r="B243" s="264" t="s">
        <v>2315</v>
      </c>
      <c r="C243" s="265" t="s">
        <v>2316</v>
      </c>
      <c r="D243" s="271" t="s">
        <v>2046</v>
      </c>
      <c r="E243" s="272" t="s">
        <v>2317</v>
      </c>
      <c r="F243" s="271" t="s">
        <v>1275</v>
      </c>
      <c r="G243" s="273">
        <v>29443</v>
      </c>
      <c r="H243" s="271" t="s">
        <v>1288</v>
      </c>
      <c r="I243" s="269" t="s">
        <v>2318</v>
      </c>
    </row>
    <row r="244" spans="1:9" ht="33.6" customHeight="1">
      <c r="A244" s="263">
        <f t="shared" si="3"/>
        <v>240</v>
      </c>
      <c r="B244" s="264" t="s">
        <v>2319</v>
      </c>
      <c r="C244" s="265" t="s">
        <v>2320</v>
      </c>
      <c r="D244" s="271" t="s">
        <v>2321</v>
      </c>
      <c r="E244" s="272" t="s">
        <v>2322</v>
      </c>
      <c r="F244" s="271" t="s">
        <v>1275</v>
      </c>
      <c r="G244" s="273">
        <v>34058</v>
      </c>
      <c r="H244" s="271" t="s">
        <v>1288</v>
      </c>
      <c r="I244" s="269" t="s">
        <v>2323</v>
      </c>
    </row>
    <row r="245" spans="1:9" ht="33.6" customHeight="1">
      <c r="A245" s="263">
        <f t="shared" si="3"/>
        <v>241</v>
      </c>
      <c r="B245" s="264" t="s">
        <v>2324</v>
      </c>
      <c r="C245" s="265" t="s">
        <v>2325</v>
      </c>
      <c r="D245" s="271" t="s">
        <v>2326</v>
      </c>
      <c r="E245" s="272" t="s">
        <v>1308</v>
      </c>
      <c r="F245" s="271" t="s">
        <v>1275</v>
      </c>
      <c r="G245" s="273">
        <v>29357</v>
      </c>
      <c r="H245" s="271" t="s">
        <v>1288</v>
      </c>
      <c r="I245" s="269" t="s">
        <v>2327</v>
      </c>
    </row>
    <row r="246" spans="1:9" ht="33.6" customHeight="1">
      <c r="A246" s="263">
        <f t="shared" si="3"/>
        <v>242</v>
      </c>
      <c r="B246" s="264" t="s">
        <v>2328</v>
      </c>
      <c r="C246" s="265" t="s">
        <v>2329</v>
      </c>
      <c r="D246" s="271" t="s">
        <v>2330</v>
      </c>
      <c r="E246" s="272" t="s">
        <v>2331</v>
      </c>
      <c r="F246" s="271" t="s">
        <v>1275</v>
      </c>
      <c r="G246" s="273">
        <v>30107</v>
      </c>
      <c r="H246" s="271" t="s">
        <v>1288</v>
      </c>
      <c r="I246" s="269" t="s">
        <v>2332</v>
      </c>
    </row>
    <row r="247" spans="1:9" ht="33.6" customHeight="1">
      <c r="A247" s="263">
        <f t="shared" si="3"/>
        <v>243</v>
      </c>
      <c r="B247" s="264" t="s">
        <v>2333</v>
      </c>
      <c r="C247" s="265" t="s">
        <v>2334</v>
      </c>
      <c r="D247" s="271" t="s">
        <v>2335</v>
      </c>
      <c r="E247" s="272" t="s">
        <v>2336</v>
      </c>
      <c r="F247" s="271" t="s">
        <v>1274</v>
      </c>
      <c r="G247" s="273">
        <v>28709</v>
      </c>
      <c r="H247" s="271" t="s">
        <v>1288</v>
      </c>
      <c r="I247" s="269" t="s">
        <v>2337</v>
      </c>
    </row>
    <row r="248" spans="1:9" ht="33.6" customHeight="1">
      <c r="A248" s="263">
        <f t="shared" si="3"/>
        <v>244</v>
      </c>
      <c r="B248" s="264" t="s">
        <v>2338</v>
      </c>
      <c r="C248" s="265" t="s">
        <v>2339</v>
      </c>
      <c r="D248" s="271" t="s">
        <v>2237</v>
      </c>
      <c r="E248" s="272" t="s">
        <v>2340</v>
      </c>
      <c r="F248" s="271" t="s">
        <v>1275</v>
      </c>
      <c r="G248" s="273">
        <v>30744</v>
      </c>
      <c r="H248" s="271" t="s">
        <v>1288</v>
      </c>
      <c r="I248" s="269" t="s">
        <v>2341</v>
      </c>
    </row>
    <row r="249" spans="1:9" ht="33.6" customHeight="1">
      <c r="A249" s="263">
        <f t="shared" si="3"/>
        <v>245</v>
      </c>
      <c r="B249" s="264" t="s">
        <v>2342</v>
      </c>
      <c r="C249" s="265" t="s">
        <v>2343</v>
      </c>
      <c r="D249" s="271" t="s">
        <v>1888</v>
      </c>
      <c r="E249" s="272" t="s">
        <v>2344</v>
      </c>
      <c r="F249" s="271" t="s">
        <v>1275</v>
      </c>
      <c r="G249" s="273">
        <v>35922</v>
      </c>
      <c r="H249" s="271" t="s">
        <v>1288</v>
      </c>
      <c r="I249" s="269" t="s">
        <v>2345</v>
      </c>
    </row>
    <row r="250" spans="1:9" ht="33.6" customHeight="1">
      <c r="A250" s="263">
        <f t="shared" si="3"/>
        <v>246</v>
      </c>
      <c r="B250" s="264" t="s">
        <v>2346</v>
      </c>
      <c r="C250" s="265" t="s">
        <v>2347</v>
      </c>
      <c r="D250" s="271" t="s">
        <v>2348</v>
      </c>
      <c r="E250" s="272" t="s">
        <v>2349</v>
      </c>
      <c r="F250" s="271" t="s">
        <v>1275</v>
      </c>
      <c r="G250" s="273">
        <v>33271</v>
      </c>
      <c r="H250" s="271" t="s">
        <v>1288</v>
      </c>
      <c r="I250" s="269" t="s">
        <v>2350</v>
      </c>
    </row>
    <row r="251" spans="1:9" ht="33.6" customHeight="1">
      <c r="A251" s="263">
        <f t="shared" si="3"/>
        <v>247</v>
      </c>
      <c r="B251" s="264" t="s">
        <v>2351</v>
      </c>
      <c r="C251" s="265" t="s">
        <v>2352</v>
      </c>
      <c r="D251" s="271" t="s">
        <v>2353</v>
      </c>
      <c r="E251" s="272" t="s">
        <v>2354</v>
      </c>
      <c r="F251" s="271" t="s">
        <v>1275</v>
      </c>
      <c r="G251" s="273">
        <v>34371</v>
      </c>
      <c r="H251" s="271" t="s">
        <v>1288</v>
      </c>
      <c r="I251" s="269" t="s">
        <v>2355</v>
      </c>
    </row>
    <row r="252" spans="1:9" ht="33.6" customHeight="1">
      <c r="A252" s="263">
        <f t="shared" si="3"/>
        <v>248</v>
      </c>
      <c r="B252" s="264" t="s">
        <v>2356</v>
      </c>
      <c r="C252" s="265" t="s">
        <v>2357</v>
      </c>
      <c r="D252" s="266" t="s">
        <v>2168</v>
      </c>
      <c r="E252" s="267" t="s">
        <v>2358</v>
      </c>
      <c r="F252" s="266" t="s">
        <v>1274</v>
      </c>
      <c r="G252" s="268">
        <v>30376</v>
      </c>
      <c r="H252" s="266" t="s">
        <v>1288</v>
      </c>
      <c r="I252" s="269" t="s">
        <v>2359</v>
      </c>
    </row>
    <row r="253" spans="1:9" ht="33.6" customHeight="1">
      <c r="A253" s="263">
        <f t="shared" si="3"/>
        <v>249</v>
      </c>
      <c r="B253" s="264" t="s">
        <v>2360</v>
      </c>
      <c r="C253" s="265" t="s">
        <v>2361</v>
      </c>
      <c r="D253" s="266" t="s">
        <v>2292</v>
      </c>
      <c r="E253" s="267" t="s">
        <v>1555</v>
      </c>
      <c r="F253" s="266" t="s">
        <v>1274</v>
      </c>
      <c r="G253" s="268">
        <v>30080</v>
      </c>
      <c r="H253" s="266" t="s">
        <v>1288</v>
      </c>
      <c r="I253" s="269" t="s">
        <v>2362</v>
      </c>
    </row>
    <row r="254" spans="1:9" ht="33.6" customHeight="1">
      <c r="A254" s="263">
        <f t="shared" si="3"/>
        <v>250</v>
      </c>
      <c r="B254" s="264" t="s">
        <v>2363</v>
      </c>
      <c r="C254" s="265" t="s">
        <v>2364</v>
      </c>
      <c r="D254" s="271" t="s">
        <v>2365</v>
      </c>
      <c r="E254" s="272" t="s">
        <v>2366</v>
      </c>
      <c r="F254" s="271" t="s">
        <v>1275</v>
      </c>
      <c r="G254" s="273">
        <v>32881</v>
      </c>
      <c r="H254" s="271" t="s">
        <v>1288</v>
      </c>
      <c r="I254" s="269" t="s">
        <v>2367</v>
      </c>
    </row>
    <row r="255" spans="1:9" ht="33.6" customHeight="1">
      <c r="A255" s="263">
        <f t="shared" si="3"/>
        <v>251</v>
      </c>
      <c r="B255" s="264" t="s">
        <v>2368</v>
      </c>
      <c r="C255" s="281" t="s">
        <v>2369</v>
      </c>
      <c r="D255" s="285" t="s">
        <v>2370</v>
      </c>
      <c r="E255" s="286" t="s">
        <v>2371</v>
      </c>
      <c r="F255" s="285" t="s">
        <v>1274</v>
      </c>
      <c r="G255" s="287">
        <v>32168</v>
      </c>
      <c r="H255" s="285" t="s">
        <v>1288</v>
      </c>
      <c r="I255" s="269" t="s">
        <v>2372</v>
      </c>
    </row>
    <row r="256" spans="1:9" ht="33.6" customHeight="1">
      <c r="A256" s="263">
        <f t="shared" si="3"/>
        <v>252</v>
      </c>
      <c r="B256" s="264" t="s">
        <v>2373</v>
      </c>
      <c r="C256" s="265" t="s">
        <v>2374</v>
      </c>
      <c r="D256" s="266" t="s">
        <v>2292</v>
      </c>
      <c r="E256" s="267" t="s">
        <v>2375</v>
      </c>
      <c r="F256" s="266" t="s">
        <v>1274</v>
      </c>
      <c r="G256" s="268">
        <v>34585</v>
      </c>
      <c r="H256" s="266" t="s">
        <v>1288</v>
      </c>
      <c r="I256" s="269" t="s">
        <v>2376</v>
      </c>
    </row>
    <row r="257" spans="1:9" ht="33.6" customHeight="1">
      <c r="A257" s="263">
        <f t="shared" si="3"/>
        <v>253</v>
      </c>
      <c r="B257" s="264" t="s">
        <v>2377</v>
      </c>
      <c r="C257" s="265" t="s">
        <v>2378</v>
      </c>
      <c r="D257" s="266" t="s">
        <v>2379</v>
      </c>
      <c r="E257" s="267" t="s">
        <v>1366</v>
      </c>
      <c r="F257" s="266" t="s">
        <v>1274</v>
      </c>
      <c r="G257" s="268">
        <v>31095</v>
      </c>
      <c r="H257" s="266" t="s">
        <v>1288</v>
      </c>
      <c r="I257" s="269" t="s">
        <v>2380</v>
      </c>
    </row>
    <row r="258" spans="1:9" ht="33.6" customHeight="1">
      <c r="A258" s="263">
        <f t="shared" si="3"/>
        <v>254</v>
      </c>
      <c r="B258" s="264" t="s">
        <v>2381</v>
      </c>
      <c r="C258" s="265" t="s">
        <v>2382</v>
      </c>
      <c r="D258" s="271" t="s">
        <v>2383</v>
      </c>
      <c r="E258" s="272" t="s">
        <v>1691</v>
      </c>
      <c r="F258" s="271" t="s">
        <v>1275</v>
      </c>
      <c r="G258" s="273">
        <v>30996</v>
      </c>
      <c r="H258" s="271" t="s">
        <v>1288</v>
      </c>
      <c r="I258" s="269" t="s">
        <v>2384</v>
      </c>
    </row>
    <row r="259" spans="1:9" ht="33.6" customHeight="1">
      <c r="A259" s="263">
        <f t="shared" si="3"/>
        <v>255</v>
      </c>
      <c r="B259" s="264" t="s">
        <v>2385</v>
      </c>
      <c r="C259" s="265" t="s">
        <v>2386</v>
      </c>
      <c r="D259" s="271" t="s">
        <v>2067</v>
      </c>
      <c r="E259" s="272" t="s">
        <v>1568</v>
      </c>
      <c r="F259" s="271" t="s">
        <v>1275</v>
      </c>
      <c r="G259" s="273">
        <v>30837</v>
      </c>
      <c r="H259" s="271" t="s">
        <v>1288</v>
      </c>
      <c r="I259" s="269" t="s">
        <v>2387</v>
      </c>
    </row>
    <row r="260" spans="1:9" ht="33.6" customHeight="1">
      <c r="A260" s="263">
        <f t="shared" si="3"/>
        <v>256</v>
      </c>
      <c r="B260" s="264" t="s">
        <v>2388</v>
      </c>
      <c r="C260" s="265" t="s">
        <v>2389</v>
      </c>
      <c r="D260" s="266" t="s">
        <v>1975</v>
      </c>
      <c r="E260" s="267" t="s">
        <v>2390</v>
      </c>
      <c r="F260" s="266" t="s">
        <v>1275</v>
      </c>
      <c r="G260" s="268">
        <v>33668</v>
      </c>
      <c r="H260" s="266" t="s">
        <v>1288</v>
      </c>
      <c r="I260" s="269" t="s">
        <v>2391</v>
      </c>
    </row>
    <row r="261" spans="1:9" ht="33.6" customHeight="1">
      <c r="A261" s="263">
        <f t="shared" si="3"/>
        <v>257</v>
      </c>
      <c r="B261" s="264" t="s">
        <v>2392</v>
      </c>
      <c r="C261" s="265" t="s">
        <v>2393</v>
      </c>
      <c r="D261" s="271" t="s">
        <v>2394</v>
      </c>
      <c r="E261" s="272" t="s">
        <v>1696</v>
      </c>
      <c r="F261" s="271" t="s">
        <v>1275</v>
      </c>
      <c r="G261" s="273">
        <v>36327</v>
      </c>
      <c r="H261" s="271" t="s">
        <v>1288</v>
      </c>
      <c r="I261" s="269" t="s">
        <v>2395</v>
      </c>
    </row>
    <row r="262" spans="1:9" ht="33.6" customHeight="1">
      <c r="A262" s="263">
        <f t="shared" si="3"/>
        <v>258</v>
      </c>
      <c r="B262" s="264" t="s">
        <v>2396</v>
      </c>
      <c r="C262" s="265" t="s">
        <v>2397</v>
      </c>
      <c r="D262" s="271" t="s">
        <v>1567</v>
      </c>
      <c r="E262" s="272" t="s">
        <v>2398</v>
      </c>
      <c r="F262" s="271" t="s">
        <v>1275</v>
      </c>
      <c r="G262" s="273">
        <v>33390</v>
      </c>
      <c r="H262" s="271" t="s">
        <v>1288</v>
      </c>
      <c r="I262" s="269" t="s">
        <v>2094</v>
      </c>
    </row>
    <row r="263" spans="1:9" ht="33.6" customHeight="1">
      <c r="A263" s="263">
        <f t="shared" ref="A263:A326" si="4">A262+1</f>
        <v>259</v>
      </c>
      <c r="B263" s="264" t="s">
        <v>2399</v>
      </c>
      <c r="C263" s="265" t="s">
        <v>2400</v>
      </c>
      <c r="D263" s="271" t="s">
        <v>1427</v>
      </c>
      <c r="E263" s="272" t="s">
        <v>1375</v>
      </c>
      <c r="F263" s="271" t="s">
        <v>1275</v>
      </c>
      <c r="G263" s="273">
        <v>29256</v>
      </c>
      <c r="H263" s="271" t="s">
        <v>1288</v>
      </c>
      <c r="I263" s="269" t="s">
        <v>2401</v>
      </c>
    </row>
    <row r="264" spans="1:9" ht="33.6" customHeight="1">
      <c r="A264" s="263">
        <f t="shared" si="4"/>
        <v>260</v>
      </c>
      <c r="B264" s="264" t="s">
        <v>2402</v>
      </c>
      <c r="C264" s="265" t="s">
        <v>2403</v>
      </c>
      <c r="D264" s="271" t="s">
        <v>2404</v>
      </c>
      <c r="E264" s="272" t="s">
        <v>2405</v>
      </c>
      <c r="F264" s="271" t="s">
        <v>1274</v>
      </c>
      <c r="G264" s="273">
        <v>30742</v>
      </c>
      <c r="H264" s="271" t="s">
        <v>1288</v>
      </c>
      <c r="I264" s="269" t="s">
        <v>2406</v>
      </c>
    </row>
    <row r="265" spans="1:9" ht="33.6" customHeight="1">
      <c r="A265" s="263">
        <f t="shared" si="4"/>
        <v>261</v>
      </c>
      <c r="B265" s="264" t="s">
        <v>2407</v>
      </c>
      <c r="C265" s="265" t="s">
        <v>2408</v>
      </c>
      <c r="D265" s="271" t="s">
        <v>2409</v>
      </c>
      <c r="E265" s="272" t="s">
        <v>2410</v>
      </c>
      <c r="F265" s="271" t="s">
        <v>1275</v>
      </c>
      <c r="G265" s="273">
        <v>31840</v>
      </c>
      <c r="H265" s="271" t="s">
        <v>1288</v>
      </c>
      <c r="I265" s="269" t="s">
        <v>2411</v>
      </c>
    </row>
    <row r="266" spans="1:9" ht="33.6" customHeight="1">
      <c r="A266" s="263">
        <f t="shared" si="4"/>
        <v>262</v>
      </c>
      <c r="B266" s="264" t="s">
        <v>2412</v>
      </c>
      <c r="C266" s="265" t="s">
        <v>2413</v>
      </c>
      <c r="D266" s="271" t="s">
        <v>2246</v>
      </c>
      <c r="E266" s="272" t="s">
        <v>2414</v>
      </c>
      <c r="F266" s="271" t="s">
        <v>1275</v>
      </c>
      <c r="G266" s="273">
        <v>31479</v>
      </c>
      <c r="H266" s="271" t="s">
        <v>1288</v>
      </c>
      <c r="I266" s="269" t="s">
        <v>2415</v>
      </c>
    </row>
    <row r="267" spans="1:9" ht="33.6" customHeight="1">
      <c r="A267" s="263">
        <f t="shared" si="4"/>
        <v>263</v>
      </c>
      <c r="B267" s="264" t="s">
        <v>2416</v>
      </c>
      <c r="C267" s="265" t="s">
        <v>2417</v>
      </c>
      <c r="D267" s="271" t="s">
        <v>2418</v>
      </c>
      <c r="E267" s="272" t="s">
        <v>1880</v>
      </c>
      <c r="F267" s="271" t="s">
        <v>1274</v>
      </c>
      <c r="G267" s="273">
        <v>30779</v>
      </c>
      <c r="H267" s="271" t="s">
        <v>1288</v>
      </c>
      <c r="I267" s="269" t="s">
        <v>2419</v>
      </c>
    </row>
    <row r="268" spans="1:9" ht="33.6" customHeight="1">
      <c r="A268" s="263">
        <f t="shared" si="4"/>
        <v>264</v>
      </c>
      <c r="B268" s="264" t="s">
        <v>2420</v>
      </c>
      <c r="C268" s="265" t="s">
        <v>2421</v>
      </c>
      <c r="D268" s="271" t="s">
        <v>1560</v>
      </c>
      <c r="E268" s="272" t="s">
        <v>2422</v>
      </c>
      <c r="F268" s="271" t="s">
        <v>1274</v>
      </c>
      <c r="G268" s="273">
        <v>34005</v>
      </c>
      <c r="H268" s="271" t="s">
        <v>1288</v>
      </c>
      <c r="I268" s="269" t="s">
        <v>2423</v>
      </c>
    </row>
    <row r="269" spans="1:9" ht="33.6" customHeight="1">
      <c r="A269" s="263">
        <f t="shared" si="4"/>
        <v>265</v>
      </c>
      <c r="B269" s="264" t="s">
        <v>2424</v>
      </c>
      <c r="C269" s="265" t="s">
        <v>2425</v>
      </c>
      <c r="D269" s="276" t="s">
        <v>2426</v>
      </c>
      <c r="E269" s="277" t="s">
        <v>2427</v>
      </c>
      <c r="F269" s="278" t="s">
        <v>1275</v>
      </c>
      <c r="G269" s="279">
        <v>32949</v>
      </c>
      <c r="H269" s="278" t="s">
        <v>1288</v>
      </c>
      <c r="I269" s="269" t="s">
        <v>2428</v>
      </c>
    </row>
    <row r="270" spans="1:9" ht="33.6" customHeight="1">
      <c r="A270" s="263">
        <f t="shared" si="4"/>
        <v>266</v>
      </c>
      <c r="B270" s="264" t="s">
        <v>2429</v>
      </c>
      <c r="C270" s="265" t="s">
        <v>2430</v>
      </c>
      <c r="D270" s="271" t="s">
        <v>2431</v>
      </c>
      <c r="E270" s="272" t="s">
        <v>1888</v>
      </c>
      <c r="F270" s="271" t="s">
        <v>1275</v>
      </c>
      <c r="G270" s="273">
        <v>27550</v>
      </c>
      <c r="H270" s="271" t="s">
        <v>1288</v>
      </c>
      <c r="I270" s="269" t="s">
        <v>2432</v>
      </c>
    </row>
    <row r="271" spans="1:9" ht="33.6" customHeight="1">
      <c r="A271" s="263">
        <f t="shared" si="4"/>
        <v>267</v>
      </c>
      <c r="B271" s="264" t="s">
        <v>2433</v>
      </c>
      <c r="C271" s="265" t="s">
        <v>2434</v>
      </c>
      <c r="D271" s="271" t="s">
        <v>2435</v>
      </c>
      <c r="E271" s="272" t="s">
        <v>2262</v>
      </c>
      <c r="F271" s="271" t="s">
        <v>1275</v>
      </c>
      <c r="G271" s="273">
        <v>35798</v>
      </c>
      <c r="H271" s="271" t="s">
        <v>1288</v>
      </c>
      <c r="I271" s="269" t="s">
        <v>2436</v>
      </c>
    </row>
    <row r="272" spans="1:9" ht="33.6" customHeight="1">
      <c r="A272" s="263">
        <f t="shared" si="4"/>
        <v>268</v>
      </c>
      <c r="B272" s="264" t="s">
        <v>2437</v>
      </c>
      <c r="C272" s="265" t="s">
        <v>2438</v>
      </c>
      <c r="D272" s="271" t="s">
        <v>2439</v>
      </c>
      <c r="E272" s="272" t="s">
        <v>1657</v>
      </c>
      <c r="F272" s="271" t="s">
        <v>1275</v>
      </c>
      <c r="G272" s="273">
        <v>29252</v>
      </c>
      <c r="H272" s="271" t="s">
        <v>1288</v>
      </c>
      <c r="I272" s="269" t="s">
        <v>2440</v>
      </c>
    </row>
    <row r="273" spans="1:9" ht="33.6" customHeight="1">
      <c r="A273" s="263">
        <f t="shared" si="4"/>
        <v>269</v>
      </c>
      <c r="B273" s="264" t="s">
        <v>2441</v>
      </c>
      <c r="C273" s="265" t="s">
        <v>2442</v>
      </c>
      <c r="D273" s="266" t="s">
        <v>1567</v>
      </c>
      <c r="E273" s="267" t="s">
        <v>2443</v>
      </c>
      <c r="F273" s="266" t="s">
        <v>1275</v>
      </c>
      <c r="G273" s="268">
        <v>32970</v>
      </c>
      <c r="H273" s="266" t="s">
        <v>1288</v>
      </c>
      <c r="I273" s="269" t="s">
        <v>2444</v>
      </c>
    </row>
    <row r="274" spans="1:9" ht="33.6" customHeight="1">
      <c r="A274" s="263">
        <f t="shared" si="4"/>
        <v>270</v>
      </c>
      <c r="B274" s="264" t="s">
        <v>2445</v>
      </c>
      <c r="C274" s="265" t="s">
        <v>2446</v>
      </c>
      <c r="D274" s="266" t="s">
        <v>2447</v>
      </c>
      <c r="E274" s="267" t="s">
        <v>2246</v>
      </c>
      <c r="F274" s="266" t="s">
        <v>1275</v>
      </c>
      <c r="G274" s="268">
        <v>30780</v>
      </c>
      <c r="H274" s="266" t="s">
        <v>1288</v>
      </c>
      <c r="I274" s="269" t="s">
        <v>2448</v>
      </c>
    </row>
    <row r="275" spans="1:9" ht="33.6" customHeight="1">
      <c r="A275" s="263">
        <f t="shared" si="4"/>
        <v>271</v>
      </c>
      <c r="B275" s="264" t="s">
        <v>2449</v>
      </c>
      <c r="C275" s="265" t="s">
        <v>2450</v>
      </c>
      <c r="D275" s="266" t="s">
        <v>2451</v>
      </c>
      <c r="E275" s="267" t="s">
        <v>1841</v>
      </c>
      <c r="F275" s="266" t="s">
        <v>1274</v>
      </c>
      <c r="G275" s="268">
        <v>30688</v>
      </c>
      <c r="H275" s="266" t="s">
        <v>1288</v>
      </c>
      <c r="I275" s="269" t="s">
        <v>2452</v>
      </c>
    </row>
    <row r="276" spans="1:9" ht="33.6" customHeight="1">
      <c r="A276" s="263">
        <f t="shared" si="4"/>
        <v>272</v>
      </c>
      <c r="B276" s="264" t="s">
        <v>2453</v>
      </c>
      <c r="C276" s="265" t="s">
        <v>2454</v>
      </c>
      <c r="D276" s="271" t="s">
        <v>2455</v>
      </c>
      <c r="E276" s="272" t="s">
        <v>2456</v>
      </c>
      <c r="F276" s="271" t="s">
        <v>1275</v>
      </c>
      <c r="G276" s="273">
        <v>30926</v>
      </c>
      <c r="H276" s="271" t="s">
        <v>1288</v>
      </c>
      <c r="I276" s="269" t="s">
        <v>2457</v>
      </c>
    </row>
    <row r="277" spans="1:9" ht="33.6" customHeight="1">
      <c r="A277" s="263">
        <f t="shared" si="4"/>
        <v>273</v>
      </c>
      <c r="B277" s="264" t="s">
        <v>2458</v>
      </c>
      <c r="C277" s="265" t="s">
        <v>2459</v>
      </c>
      <c r="D277" s="271" t="s">
        <v>2460</v>
      </c>
      <c r="E277" s="272" t="s">
        <v>2461</v>
      </c>
      <c r="F277" s="271" t="s">
        <v>1275</v>
      </c>
      <c r="G277" s="273">
        <v>35341</v>
      </c>
      <c r="H277" s="271" t="s">
        <v>1288</v>
      </c>
      <c r="I277" s="269" t="s">
        <v>2462</v>
      </c>
    </row>
    <row r="278" spans="1:9" ht="33.6" customHeight="1">
      <c r="A278" s="263">
        <f t="shared" si="4"/>
        <v>274</v>
      </c>
      <c r="B278" s="264" t="s">
        <v>2463</v>
      </c>
      <c r="C278" s="265" t="s">
        <v>2464</v>
      </c>
      <c r="D278" s="266" t="s">
        <v>1375</v>
      </c>
      <c r="E278" s="267" t="s">
        <v>2465</v>
      </c>
      <c r="F278" s="266" t="s">
        <v>1274</v>
      </c>
      <c r="G278" s="268">
        <v>29101</v>
      </c>
      <c r="H278" s="266" t="s">
        <v>1288</v>
      </c>
      <c r="I278" s="269" t="s">
        <v>2466</v>
      </c>
    </row>
    <row r="279" spans="1:9" ht="33.6" customHeight="1">
      <c r="A279" s="263">
        <f t="shared" si="4"/>
        <v>275</v>
      </c>
      <c r="B279" s="264" t="s">
        <v>2467</v>
      </c>
      <c r="C279" s="265" t="s">
        <v>2468</v>
      </c>
      <c r="D279" s="271" t="s">
        <v>1888</v>
      </c>
      <c r="E279" s="272" t="s">
        <v>2469</v>
      </c>
      <c r="F279" s="271" t="s">
        <v>1275</v>
      </c>
      <c r="G279" s="273">
        <v>30180</v>
      </c>
      <c r="H279" s="271" t="s">
        <v>1288</v>
      </c>
      <c r="I279" s="269" t="s">
        <v>2470</v>
      </c>
    </row>
    <row r="280" spans="1:9" ht="33.6" customHeight="1">
      <c r="A280" s="263">
        <f t="shared" si="4"/>
        <v>276</v>
      </c>
      <c r="B280" s="264" t="s">
        <v>2471</v>
      </c>
      <c r="C280" s="265" t="s">
        <v>2472</v>
      </c>
      <c r="D280" s="271" t="s">
        <v>2205</v>
      </c>
      <c r="E280" s="272" t="s">
        <v>2292</v>
      </c>
      <c r="F280" s="271" t="s">
        <v>1275</v>
      </c>
      <c r="G280" s="273">
        <v>30541</v>
      </c>
      <c r="H280" s="271" t="s">
        <v>1288</v>
      </c>
      <c r="I280" s="269" t="s">
        <v>2473</v>
      </c>
    </row>
    <row r="281" spans="1:9" ht="33.6" customHeight="1">
      <c r="A281" s="263">
        <f t="shared" si="4"/>
        <v>277</v>
      </c>
      <c r="B281" s="264" t="s">
        <v>2474</v>
      </c>
      <c r="C281" s="265" t="s">
        <v>2475</v>
      </c>
      <c r="D281" s="271" t="s">
        <v>1628</v>
      </c>
      <c r="E281" s="272" t="s">
        <v>1519</v>
      </c>
      <c r="F281" s="271" t="s">
        <v>1274</v>
      </c>
      <c r="G281" s="273">
        <v>34367</v>
      </c>
      <c r="H281" s="271" t="s">
        <v>1288</v>
      </c>
      <c r="I281" s="269" t="s">
        <v>2476</v>
      </c>
    </row>
    <row r="282" spans="1:9" ht="33.6" customHeight="1">
      <c r="A282" s="263">
        <f t="shared" si="4"/>
        <v>278</v>
      </c>
      <c r="B282" s="264" t="s">
        <v>2477</v>
      </c>
      <c r="C282" s="265" t="s">
        <v>2478</v>
      </c>
      <c r="D282" s="271" t="s">
        <v>1327</v>
      </c>
      <c r="E282" s="272" t="s">
        <v>2479</v>
      </c>
      <c r="F282" s="271" t="s">
        <v>1275</v>
      </c>
      <c r="G282" s="273">
        <v>32790</v>
      </c>
      <c r="H282" s="271" t="s">
        <v>1288</v>
      </c>
      <c r="I282" s="269" t="s">
        <v>2480</v>
      </c>
    </row>
    <row r="283" spans="1:9" ht="33.6" customHeight="1">
      <c r="A283" s="263">
        <f t="shared" si="4"/>
        <v>279</v>
      </c>
      <c r="B283" s="264" t="s">
        <v>2481</v>
      </c>
      <c r="C283" s="265" t="s">
        <v>2482</v>
      </c>
      <c r="D283" s="271" t="s">
        <v>2483</v>
      </c>
      <c r="E283" s="272" t="s">
        <v>2484</v>
      </c>
      <c r="F283" s="271" t="s">
        <v>1274</v>
      </c>
      <c r="G283" s="273">
        <v>34157</v>
      </c>
      <c r="H283" s="271" t="s">
        <v>1288</v>
      </c>
      <c r="I283" s="269" t="s">
        <v>2485</v>
      </c>
    </row>
    <row r="284" spans="1:9" ht="33.6" customHeight="1">
      <c r="A284" s="263">
        <f t="shared" si="4"/>
        <v>280</v>
      </c>
      <c r="B284" s="264" t="s">
        <v>2486</v>
      </c>
      <c r="C284" s="265" t="s">
        <v>2487</v>
      </c>
      <c r="D284" s="266" t="s">
        <v>1380</v>
      </c>
      <c r="E284" s="267" t="s">
        <v>2365</v>
      </c>
      <c r="F284" s="266" t="s">
        <v>1275</v>
      </c>
      <c r="G284" s="268">
        <v>28200</v>
      </c>
      <c r="H284" s="266" t="s">
        <v>1288</v>
      </c>
      <c r="I284" s="269" t="s">
        <v>2488</v>
      </c>
    </row>
    <row r="285" spans="1:9" ht="33.6" customHeight="1">
      <c r="A285" s="263">
        <f t="shared" si="4"/>
        <v>281</v>
      </c>
      <c r="B285" s="264" t="s">
        <v>2489</v>
      </c>
      <c r="C285" s="281" t="s">
        <v>2490</v>
      </c>
      <c r="D285" s="282" t="s">
        <v>1943</v>
      </c>
      <c r="E285" s="283" t="s">
        <v>1356</v>
      </c>
      <c r="F285" s="282" t="s">
        <v>1274</v>
      </c>
      <c r="G285" s="284">
        <v>29101</v>
      </c>
      <c r="H285" s="282" t="s">
        <v>1288</v>
      </c>
      <c r="I285" s="269" t="s">
        <v>2491</v>
      </c>
    </row>
    <row r="286" spans="1:9" ht="33.6" customHeight="1">
      <c r="A286" s="263">
        <f t="shared" si="4"/>
        <v>282</v>
      </c>
      <c r="B286" s="264" t="s">
        <v>2492</v>
      </c>
      <c r="C286" s="265" t="s">
        <v>2493</v>
      </c>
      <c r="D286" s="266" t="s">
        <v>2494</v>
      </c>
      <c r="E286" s="267" t="s">
        <v>1998</v>
      </c>
      <c r="F286" s="266" t="s">
        <v>1274</v>
      </c>
      <c r="G286" s="268">
        <v>32968</v>
      </c>
      <c r="H286" s="266" t="s">
        <v>1288</v>
      </c>
      <c r="I286" s="269" t="s">
        <v>2495</v>
      </c>
    </row>
    <row r="287" spans="1:9" ht="33.6" customHeight="1">
      <c r="A287" s="263">
        <f t="shared" si="4"/>
        <v>283</v>
      </c>
      <c r="B287" s="264" t="s">
        <v>2496</v>
      </c>
      <c r="C287" s="265" t="s">
        <v>2497</v>
      </c>
      <c r="D287" s="266" t="s">
        <v>2498</v>
      </c>
      <c r="E287" s="267" t="s">
        <v>2499</v>
      </c>
      <c r="F287" s="266" t="s">
        <v>1274</v>
      </c>
      <c r="G287" s="268">
        <v>30394</v>
      </c>
      <c r="H287" s="266" t="s">
        <v>1288</v>
      </c>
      <c r="I287" s="269" t="s">
        <v>2500</v>
      </c>
    </row>
    <row r="288" spans="1:9" ht="33.6" customHeight="1">
      <c r="A288" s="263">
        <f t="shared" si="4"/>
        <v>284</v>
      </c>
      <c r="B288" s="264" t="s">
        <v>2501</v>
      </c>
      <c r="C288" s="265" t="s">
        <v>2502</v>
      </c>
      <c r="D288" s="266" t="s">
        <v>2460</v>
      </c>
      <c r="E288" s="267" t="s">
        <v>2503</v>
      </c>
      <c r="F288" s="266" t="s">
        <v>1274</v>
      </c>
      <c r="G288" s="268">
        <v>31166</v>
      </c>
      <c r="H288" s="266" t="s">
        <v>1288</v>
      </c>
      <c r="I288" s="269" t="s">
        <v>2504</v>
      </c>
    </row>
    <row r="289" spans="1:9" ht="33.6" customHeight="1">
      <c r="A289" s="263">
        <f t="shared" si="4"/>
        <v>285</v>
      </c>
      <c r="B289" s="264" t="s">
        <v>2505</v>
      </c>
      <c r="C289" s="265" t="s">
        <v>2506</v>
      </c>
      <c r="D289" s="266" t="s">
        <v>2507</v>
      </c>
      <c r="E289" s="267" t="s">
        <v>2375</v>
      </c>
      <c r="F289" s="266" t="s">
        <v>1274</v>
      </c>
      <c r="G289" s="268">
        <v>30450</v>
      </c>
      <c r="H289" s="266" t="s">
        <v>1288</v>
      </c>
      <c r="I289" s="269" t="s">
        <v>2508</v>
      </c>
    </row>
    <row r="290" spans="1:9" ht="33.6" customHeight="1">
      <c r="A290" s="263">
        <f t="shared" si="4"/>
        <v>286</v>
      </c>
      <c r="B290" s="264" t="s">
        <v>2509</v>
      </c>
      <c r="C290" s="265" t="s">
        <v>2510</v>
      </c>
      <c r="D290" s="266" t="s">
        <v>2511</v>
      </c>
      <c r="E290" s="267" t="s">
        <v>2512</v>
      </c>
      <c r="F290" s="266" t="s">
        <v>1274</v>
      </c>
      <c r="G290" s="268">
        <v>33056</v>
      </c>
      <c r="H290" s="266" t="s">
        <v>1288</v>
      </c>
      <c r="I290" s="269" t="s">
        <v>2513</v>
      </c>
    </row>
    <row r="291" spans="1:9" ht="33.6" customHeight="1">
      <c r="A291" s="263">
        <f t="shared" si="4"/>
        <v>287</v>
      </c>
      <c r="B291" s="264" t="s">
        <v>2514</v>
      </c>
      <c r="C291" s="265" t="s">
        <v>2515</v>
      </c>
      <c r="D291" s="271" t="s">
        <v>1350</v>
      </c>
      <c r="E291" s="272" t="s">
        <v>2516</v>
      </c>
      <c r="F291" s="271" t="s">
        <v>1274</v>
      </c>
      <c r="G291" s="273">
        <v>29990</v>
      </c>
      <c r="H291" s="271" t="s">
        <v>1288</v>
      </c>
      <c r="I291" s="269" t="s">
        <v>2517</v>
      </c>
    </row>
    <row r="292" spans="1:9" ht="33.6" customHeight="1">
      <c r="A292" s="263">
        <f t="shared" si="4"/>
        <v>288</v>
      </c>
      <c r="B292" s="264" t="s">
        <v>2518</v>
      </c>
      <c r="C292" s="265" t="s">
        <v>2519</v>
      </c>
      <c r="D292" s="266" t="s">
        <v>1375</v>
      </c>
      <c r="E292" s="267" t="s">
        <v>2520</v>
      </c>
      <c r="F292" s="266" t="s">
        <v>1274</v>
      </c>
      <c r="G292" s="268">
        <v>26367</v>
      </c>
      <c r="H292" s="266" t="s">
        <v>1288</v>
      </c>
      <c r="I292" s="269" t="s">
        <v>2521</v>
      </c>
    </row>
    <row r="293" spans="1:9" ht="33.6" customHeight="1">
      <c r="A293" s="263">
        <f t="shared" si="4"/>
        <v>289</v>
      </c>
      <c r="B293" s="264" t="s">
        <v>2522</v>
      </c>
      <c r="C293" s="265" t="s">
        <v>2523</v>
      </c>
      <c r="D293" s="271" t="s">
        <v>2524</v>
      </c>
      <c r="E293" s="272" t="s">
        <v>2525</v>
      </c>
      <c r="F293" s="271" t="s">
        <v>1275</v>
      </c>
      <c r="G293" s="273">
        <v>30421</v>
      </c>
      <c r="H293" s="271" t="s">
        <v>1288</v>
      </c>
      <c r="I293" s="269" t="s">
        <v>2526</v>
      </c>
    </row>
    <row r="294" spans="1:9" ht="33.6" customHeight="1">
      <c r="A294" s="263">
        <f t="shared" si="4"/>
        <v>290</v>
      </c>
      <c r="B294" s="264" t="s">
        <v>2527</v>
      </c>
      <c r="C294" s="265" t="s">
        <v>2528</v>
      </c>
      <c r="D294" s="266" t="s">
        <v>2529</v>
      </c>
      <c r="E294" s="267" t="s">
        <v>2530</v>
      </c>
      <c r="F294" s="266" t="s">
        <v>1274</v>
      </c>
      <c r="G294" s="268">
        <v>33971</v>
      </c>
      <c r="H294" s="266" t="s">
        <v>1288</v>
      </c>
      <c r="I294" s="269" t="s">
        <v>2531</v>
      </c>
    </row>
    <row r="295" spans="1:9" ht="33.6" customHeight="1">
      <c r="A295" s="263">
        <f t="shared" si="4"/>
        <v>291</v>
      </c>
      <c r="B295" s="264" t="s">
        <v>2532</v>
      </c>
      <c r="C295" s="265" t="s">
        <v>2533</v>
      </c>
      <c r="D295" s="266" t="s">
        <v>1898</v>
      </c>
      <c r="E295" s="267" t="s">
        <v>2534</v>
      </c>
      <c r="F295" s="266" t="s">
        <v>1274</v>
      </c>
      <c r="G295" s="268">
        <v>25940</v>
      </c>
      <c r="H295" s="266" t="s">
        <v>1288</v>
      </c>
      <c r="I295" s="269" t="s">
        <v>2535</v>
      </c>
    </row>
    <row r="296" spans="1:9" ht="33.6" customHeight="1">
      <c r="A296" s="263">
        <f t="shared" si="4"/>
        <v>292</v>
      </c>
      <c r="B296" s="264" t="s">
        <v>2536</v>
      </c>
      <c r="C296" s="265" t="s">
        <v>2537</v>
      </c>
      <c r="D296" s="271" t="s">
        <v>2538</v>
      </c>
      <c r="E296" s="272" t="s">
        <v>2539</v>
      </c>
      <c r="F296" s="271" t="s">
        <v>1274</v>
      </c>
      <c r="G296" s="273">
        <v>34859</v>
      </c>
      <c r="H296" s="271" t="s">
        <v>1288</v>
      </c>
      <c r="I296" s="269" t="s">
        <v>2540</v>
      </c>
    </row>
    <row r="297" spans="1:9" ht="33.6" customHeight="1">
      <c r="A297" s="263">
        <f t="shared" si="4"/>
        <v>293</v>
      </c>
      <c r="B297" s="264" t="s">
        <v>2541</v>
      </c>
      <c r="C297" s="265" t="s">
        <v>2542</v>
      </c>
      <c r="D297" s="266" t="s">
        <v>2335</v>
      </c>
      <c r="E297" s="267" t="s">
        <v>2543</v>
      </c>
      <c r="F297" s="266" t="s">
        <v>1274</v>
      </c>
      <c r="G297" s="268">
        <v>33247</v>
      </c>
      <c r="H297" s="266" t="s">
        <v>1288</v>
      </c>
      <c r="I297" s="269" t="s">
        <v>2544</v>
      </c>
    </row>
    <row r="298" spans="1:9" ht="33.6" customHeight="1">
      <c r="A298" s="263">
        <f t="shared" si="4"/>
        <v>294</v>
      </c>
      <c r="B298" s="264" t="s">
        <v>2545</v>
      </c>
      <c r="C298" s="265" t="s">
        <v>2546</v>
      </c>
      <c r="D298" s="266" t="s">
        <v>2439</v>
      </c>
      <c r="E298" s="267" t="s">
        <v>1390</v>
      </c>
      <c r="F298" s="266" t="s">
        <v>1275</v>
      </c>
      <c r="G298" s="268">
        <v>30732</v>
      </c>
      <c r="H298" s="266" t="s">
        <v>1288</v>
      </c>
      <c r="I298" s="269" t="s">
        <v>2547</v>
      </c>
    </row>
    <row r="299" spans="1:9" ht="33.6" customHeight="1">
      <c r="A299" s="263">
        <f t="shared" si="4"/>
        <v>295</v>
      </c>
      <c r="B299" s="264" t="s">
        <v>2548</v>
      </c>
      <c r="C299" s="265" t="s">
        <v>2549</v>
      </c>
      <c r="D299" s="271" t="s">
        <v>2205</v>
      </c>
      <c r="E299" s="272" t="s">
        <v>2550</v>
      </c>
      <c r="F299" s="271" t="s">
        <v>1275</v>
      </c>
      <c r="G299" s="273">
        <v>30085</v>
      </c>
      <c r="H299" s="271" t="s">
        <v>1288</v>
      </c>
      <c r="I299" s="269" t="s">
        <v>2551</v>
      </c>
    </row>
    <row r="300" spans="1:9" ht="33.6" customHeight="1">
      <c r="A300" s="263">
        <f t="shared" si="4"/>
        <v>296</v>
      </c>
      <c r="B300" s="264" t="s">
        <v>2552</v>
      </c>
      <c r="C300" s="265" t="s">
        <v>2553</v>
      </c>
      <c r="D300" s="266" t="s">
        <v>1772</v>
      </c>
      <c r="E300" s="267" t="s">
        <v>2554</v>
      </c>
      <c r="F300" s="266" t="s">
        <v>1275</v>
      </c>
      <c r="G300" s="268">
        <v>31541</v>
      </c>
      <c r="H300" s="266" t="s">
        <v>1288</v>
      </c>
      <c r="I300" s="269" t="s">
        <v>2555</v>
      </c>
    </row>
    <row r="301" spans="1:9" ht="33.6" customHeight="1">
      <c r="A301" s="263">
        <f t="shared" si="4"/>
        <v>297</v>
      </c>
      <c r="B301" s="264" t="s">
        <v>2556</v>
      </c>
      <c r="C301" s="265" t="s">
        <v>2557</v>
      </c>
      <c r="D301" s="271" t="s">
        <v>2558</v>
      </c>
      <c r="E301" s="272" t="s">
        <v>2559</v>
      </c>
      <c r="F301" s="271" t="s">
        <v>1275</v>
      </c>
      <c r="G301" s="273">
        <v>33850</v>
      </c>
      <c r="H301" s="271" t="s">
        <v>1288</v>
      </c>
      <c r="I301" s="269" t="s">
        <v>2560</v>
      </c>
    </row>
    <row r="302" spans="1:9" ht="33.6" customHeight="1">
      <c r="A302" s="263">
        <f t="shared" si="4"/>
        <v>298</v>
      </c>
      <c r="B302" s="264" t="s">
        <v>2561</v>
      </c>
      <c r="C302" s="265" t="s">
        <v>2562</v>
      </c>
      <c r="D302" s="271" t="s">
        <v>2366</v>
      </c>
      <c r="E302" s="272" t="s">
        <v>2563</v>
      </c>
      <c r="F302" s="271" t="s">
        <v>1275</v>
      </c>
      <c r="G302" s="273">
        <v>30273</v>
      </c>
      <c r="H302" s="271" t="s">
        <v>1288</v>
      </c>
      <c r="I302" s="269" t="s">
        <v>2564</v>
      </c>
    </row>
    <row r="303" spans="1:9" ht="33.6" customHeight="1">
      <c r="A303" s="263">
        <f t="shared" si="4"/>
        <v>299</v>
      </c>
      <c r="B303" s="264" t="s">
        <v>2565</v>
      </c>
      <c r="C303" s="265" t="s">
        <v>2566</v>
      </c>
      <c r="D303" s="271" t="s">
        <v>1559</v>
      </c>
      <c r="E303" s="272" t="s">
        <v>2567</v>
      </c>
      <c r="F303" s="271" t="s">
        <v>1275</v>
      </c>
      <c r="G303" s="273">
        <v>33247</v>
      </c>
      <c r="H303" s="271" t="s">
        <v>1288</v>
      </c>
      <c r="I303" s="269" t="s">
        <v>2568</v>
      </c>
    </row>
    <row r="304" spans="1:9" ht="33.6" customHeight="1">
      <c r="A304" s="263">
        <f t="shared" si="4"/>
        <v>300</v>
      </c>
      <c r="B304" s="264" t="s">
        <v>2569</v>
      </c>
      <c r="C304" s="265" t="s">
        <v>2570</v>
      </c>
      <c r="D304" s="271" t="s">
        <v>2571</v>
      </c>
      <c r="E304" s="272" t="s">
        <v>2426</v>
      </c>
      <c r="F304" s="271" t="s">
        <v>1275</v>
      </c>
      <c r="G304" s="273">
        <v>29811</v>
      </c>
      <c r="H304" s="271" t="s">
        <v>1288</v>
      </c>
      <c r="I304" s="269" t="s">
        <v>2572</v>
      </c>
    </row>
    <row r="305" spans="1:9" ht="33.6" customHeight="1">
      <c r="A305" s="263">
        <f t="shared" si="4"/>
        <v>301</v>
      </c>
      <c r="B305" s="264" t="s">
        <v>2573</v>
      </c>
      <c r="C305" s="265" t="s">
        <v>2574</v>
      </c>
      <c r="D305" s="266" t="s">
        <v>1993</v>
      </c>
      <c r="E305" s="267" t="s">
        <v>2575</v>
      </c>
      <c r="F305" s="266" t="s">
        <v>1274</v>
      </c>
      <c r="G305" s="268">
        <v>32306</v>
      </c>
      <c r="H305" s="266" t="s">
        <v>1288</v>
      </c>
      <c r="I305" s="269" t="s">
        <v>2576</v>
      </c>
    </row>
    <row r="306" spans="1:9" ht="33.6" customHeight="1">
      <c r="A306" s="263">
        <f t="shared" si="4"/>
        <v>302</v>
      </c>
      <c r="B306" s="264" t="s">
        <v>2577</v>
      </c>
      <c r="C306" s="265" t="s">
        <v>2578</v>
      </c>
      <c r="D306" s="266" t="s">
        <v>2579</v>
      </c>
      <c r="E306" s="267" t="s">
        <v>1967</v>
      </c>
      <c r="F306" s="266" t="s">
        <v>1275</v>
      </c>
      <c r="G306" s="268">
        <v>33336</v>
      </c>
      <c r="H306" s="266" t="s">
        <v>1288</v>
      </c>
      <c r="I306" s="269" t="s">
        <v>1981</v>
      </c>
    </row>
    <row r="307" spans="1:9" ht="33.6" customHeight="1">
      <c r="A307" s="263">
        <f t="shared" si="4"/>
        <v>303</v>
      </c>
      <c r="B307" s="264" t="s">
        <v>2580</v>
      </c>
      <c r="C307" s="265" t="s">
        <v>2581</v>
      </c>
      <c r="D307" s="271" t="s">
        <v>2582</v>
      </c>
      <c r="E307" s="272" t="s">
        <v>2583</v>
      </c>
      <c r="F307" s="271" t="s">
        <v>1275</v>
      </c>
      <c r="G307" s="273">
        <v>33668</v>
      </c>
      <c r="H307" s="271" t="s">
        <v>1288</v>
      </c>
      <c r="I307" s="269" t="s">
        <v>2584</v>
      </c>
    </row>
    <row r="308" spans="1:9" ht="33.6" customHeight="1">
      <c r="A308" s="263">
        <f t="shared" si="4"/>
        <v>304</v>
      </c>
      <c r="B308" s="264" t="s">
        <v>2585</v>
      </c>
      <c r="C308" s="265" t="s">
        <v>2586</v>
      </c>
      <c r="D308" s="266" t="s">
        <v>2587</v>
      </c>
      <c r="E308" s="267" t="s">
        <v>1696</v>
      </c>
      <c r="F308" s="266" t="s">
        <v>1274</v>
      </c>
      <c r="G308" s="268">
        <v>34614</v>
      </c>
      <c r="H308" s="266" t="s">
        <v>1288</v>
      </c>
      <c r="I308" s="269" t="s">
        <v>2588</v>
      </c>
    </row>
    <row r="309" spans="1:9" ht="33.6" customHeight="1">
      <c r="A309" s="263">
        <f t="shared" si="4"/>
        <v>305</v>
      </c>
      <c r="B309" s="264" t="s">
        <v>2589</v>
      </c>
      <c r="C309" s="265" t="s">
        <v>2590</v>
      </c>
      <c r="D309" s="271" t="s">
        <v>2404</v>
      </c>
      <c r="E309" s="272" t="s">
        <v>2126</v>
      </c>
      <c r="F309" s="271" t="s">
        <v>1275</v>
      </c>
      <c r="G309" s="273">
        <v>34827</v>
      </c>
      <c r="H309" s="271" t="s">
        <v>1288</v>
      </c>
      <c r="I309" s="269" t="s">
        <v>2591</v>
      </c>
    </row>
    <row r="310" spans="1:9" ht="33.6" customHeight="1">
      <c r="A310" s="263">
        <f t="shared" si="4"/>
        <v>306</v>
      </c>
      <c r="B310" s="264" t="s">
        <v>2592</v>
      </c>
      <c r="C310" s="265" t="s">
        <v>2593</v>
      </c>
      <c r="D310" s="271" t="s">
        <v>2143</v>
      </c>
      <c r="E310" s="272" t="s">
        <v>2594</v>
      </c>
      <c r="F310" s="271" t="s">
        <v>1275</v>
      </c>
      <c r="G310" s="273">
        <v>33664</v>
      </c>
      <c r="H310" s="271" t="s">
        <v>1288</v>
      </c>
      <c r="I310" s="269" t="s">
        <v>2595</v>
      </c>
    </row>
    <row r="311" spans="1:9" ht="33.6" customHeight="1">
      <c r="A311" s="263">
        <f t="shared" si="4"/>
        <v>307</v>
      </c>
      <c r="B311" s="264" t="s">
        <v>2596</v>
      </c>
      <c r="C311" s="265" t="s">
        <v>2597</v>
      </c>
      <c r="D311" s="271" t="s">
        <v>1772</v>
      </c>
      <c r="E311" s="272" t="s">
        <v>2598</v>
      </c>
      <c r="F311" s="271" t="s">
        <v>1275</v>
      </c>
      <c r="G311" s="273">
        <v>32205</v>
      </c>
      <c r="H311" s="271" t="s">
        <v>1288</v>
      </c>
      <c r="I311" s="269" t="s">
        <v>2599</v>
      </c>
    </row>
    <row r="312" spans="1:9" ht="33.6" customHeight="1">
      <c r="A312" s="263">
        <f t="shared" si="4"/>
        <v>308</v>
      </c>
      <c r="B312" s="264" t="s">
        <v>2600</v>
      </c>
      <c r="C312" s="265" t="s">
        <v>2601</v>
      </c>
      <c r="D312" s="271" t="s">
        <v>1380</v>
      </c>
      <c r="E312" s="272" t="s">
        <v>2205</v>
      </c>
      <c r="F312" s="271" t="s">
        <v>1275</v>
      </c>
      <c r="G312" s="273">
        <v>33798</v>
      </c>
      <c r="H312" s="271" t="s">
        <v>1288</v>
      </c>
      <c r="I312" s="269" t="s">
        <v>2602</v>
      </c>
    </row>
    <row r="313" spans="1:9" ht="33.6" customHeight="1">
      <c r="A313" s="263">
        <f t="shared" si="4"/>
        <v>309</v>
      </c>
      <c r="B313" s="264" t="s">
        <v>2603</v>
      </c>
      <c r="C313" s="265" t="s">
        <v>2604</v>
      </c>
      <c r="D313" s="271" t="s">
        <v>1748</v>
      </c>
      <c r="E313" s="272" t="s">
        <v>2605</v>
      </c>
      <c r="F313" s="271" t="s">
        <v>1275</v>
      </c>
      <c r="G313" s="273">
        <v>32612</v>
      </c>
      <c r="H313" s="271" t="s">
        <v>1288</v>
      </c>
      <c r="I313" s="269" t="s">
        <v>2606</v>
      </c>
    </row>
    <row r="314" spans="1:9" ht="33.6" customHeight="1">
      <c r="A314" s="263">
        <f t="shared" si="4"/>
        <v>310</v>
      </c>
      <c r="B314" s="264" t="s">
        <v>2607</v>
      </c>
      <c r="C314" s="265" t="s">
        <v>2608</v>
      </c>
      <c r="D314" s="266" t="s">
        <v>2609</v>
      </c>
      <c r="E314" s="267" t="s">
        <v>2610</v>
      </c>
      <c r="F314" s="266" t="s">
        <v>1275</v>
      </c>
      <c r="G314" s="268">
        <v>28957</v>
      </c>
      <c r="H314" s="266" t="s">
        <v>1288</v>
      </c>
      <c r="I314" s="269" t="s">
        <v>2611</v>
      </c>
    </row>
    <row r="315" spans="1:9" ht="33.6" customHeight="1">
      <c r="A315" s="263">
        <f t="shared" si="4"/>
        <v>311</v>
      </c>
      <c r="B315" s="264" t="s">
        <v>2612</v>
      </c>
      <c r="C315" s="265" t="s">
        <v>2613</v>
      </c>
      <c r="D315" s="271" t="s">
        <v>2614</v>
      </c>
      <c r="E315" s="272" t="s">
        <v>2615</v>
      </c>
      <c r="F315" s="271" t="s">
        <v>1274</v>
      </c>
      <c r="G315" s="273">
        <v>33826</v>
      </c>
      <c r="H315" s="271" t="s">
        <v>1288</v>
      </c>
      <c r="I315" s="269" t="s">
        <v>2616</v>
      </c>
    </row>
    <row r="316" spans="1:9" ht="33.6" customHeight="1">
      <c r="A316" s="263">
        <f t="shared" si="4"/>
        <v>312</v>
      </c>
      <c r="B316" s="264" t="s">
        <v>2617</v>
      </c>
      <c r="C316" s="265" t="s">
        <v>2618</v>
      </c>
      <c r="D316" s="266" t="s">
        <v>1650</v>
      </c>
      <c r="E316" s="267" t="s">
        <v>1925</v>
      </c>
      <c r="F316" s="266" t="s">
        <v>1275</v>
      </c>
      <c r="G316" s="268">
        <v>30335</v>
      </c>
      <c r="H316" s="266" t="s">
        <v>1288</v>
      </c>
      <c r="I316" s="269" t="s">
        <v>2619</v>
      </c>
    </row>
    <row r="317" spans="1:9" ht="33.6" customHeight="1">
      <c r="A317" s="263">
        <f t="shared" si="4"/>
        <v>313</v>
      </c>
      <c r="B317" s="264" t="s">
        <v>2620</v>
      </c>
      <c r="C317" s="265" t="s">
        <v>2621</v>
      </c>
      <c r="D317" s="271" t="s">
        <v>2622</v>
      </c>
      <c r="E317" s="272" t="s">
        <v>2623</v>
      </c>
      <c r="F317" s="271" t="s">
        <v>1275</v>
      </c>
      <c r="G317" s="273">
        <v>33282</v>
      </c>
      <c r="H317" s="271" t="s">
        <v>1288</v>
      </c>
      <c r="I317" s="269" t="s">
        <v>2624</v>
      </c>
    </row>
    <row r="318" spans="1:9" ht="33.6" customHeight="1">
      <c r="A318" s="263">
        <f t="shared" si="4"/>
        <v>314</v>
      </c>
      <c r="B318" s="264" t="s">
        <v>2625</v>
      </c>
      <c r="C318" s="265" t="s">
        <v>2626</v>
      </c>
      <c r="D318" s="266" t="s">
        <v>1620</v>
      </c>
      <c r="E318" s="267" t="s">
        <v>1854</v>
      </c>
      <c r="F318" s="266" t="s">
        <v>1275</v>
      </c>
      <c r="G318" s="268">
        <v>33366</v>
      </c>
      <c r="H318" s="266" t="s">
        <v>1288</v>
      </c>
      <c r="I318" s="269" t="s">
        <v>2627</v>
      </c>
    </row>
    <row r="319" spans="1:9" ht="33.6" customHeight="1">
      <c r="A319" s="263">
        <f t="shared" si="4"/>
        <v>315</v>
      </c>
      <c r="B319" s="264" t="s">
        <v>2628</v>
      </c>
      <c r="C319" s="265" t="s">
        <v>2629</v>
      </c>
      <c r="D319" s="266" t="s">
        <v>2630</v>
      </c>
      <c r="E319" s="267" t="s">
        <v>1479</v>
      </c>
      <c r="F319" s="266" t="s">
        <v>1275</v>
      </c>
      <c r="G319" s="268">
        <v>31389</v>
      </c>
      <c r="H319" s="266" t="s">
        <v>1288</v>
      </c>
      <c r="I319" s="269" t="s">
        <v>2631</v>
      </c>
    </row>
    <row r="320" spans="1:9" ht="33.6" customHeight="1">
      <c r="A320" s="263">
        <f t="shared" si="4"/>
        <v>316</v>
      </c>
      <c r="B320" s="264" t="s">
        <v>2632</v>
      </c>
      <c r="C320" s="265" t="s">
        <v>2633</v>
      </c>
      <c r="D320" s="271" t="s">
        <v>2634</v>
      </c>
      <c r="E320" s="272" t="s">
        <v>2046</v>
      </c>
      <c r="F320" s="271" t="s">
        <v>1275</v>
      </c>
      <c r="G320" s="273">
        <v>31238</v>
      </c>
      <c r="H320" s="271" t="s">
        <v>1288</v>
      </c>
      <c r="I320" s="269" t="s">
        <v>2635</v>
      </c>
    </row>
    <row r="321" spans="1:9" ht="33.6" customHeight="1">
      <c r="A321" s="263">
        <f t="shared" si="4"/>
        <v>317</v>
      </c>
      <c r="B321" s="264" t="s">
        <v>2636</v>
      </c>
      <c r="C321" s="265" t="s">
        <v>2637</v>
      </c>
      <c r="D321" s="271" t="s">
        <v>2638</v>
      </c>
      <c r="E321" s="272" t="s">
        <v>2639</v>
      </c>
      <c r="F321" s="271" t="s">
        <v>1275</v>
      </c>
      <c r="G321" s="273">
        <v>34587</v>
      </c>
      <c r="H321" s="271" t="s">
        <v>1288</v>
      </c>
      <c r="I321" s="269" t="s">
        <v>2640</v>
      </c>
    </row>
    <row r="322" spans="1:9" ht="33.6" customHeight="1">
      <c r="A322" s="263">
        <f t="shared" si="4"/>
        <v>318</v>
      </c>
      <c r="B322" s="264" t="s">
        <v>2641</v>
      </c>
      <c r="C322" s="265" t="s">
        <v>2642</v>
      </c>
      <c r="D322" s="266" t="s">
        <v>2643</v>
      </c>
      <c r="E322" s="267" t="s">
        <v>2375</v>
      </c>
      <c r="F322" s="266" t="s">
        <v>1275</v>
      </c>
      <c r="G322" s="268">
        <v>30236</v>
      </c>
      <c r="H322" s="266" t="s">
        <v>1288</v>
      </c>
      <c r="I322" s="269" t="s">
        <v>2644</v>
      </c>
    </row>
    <row r="323" spans="1:9" ht="33.6" customHeight="1">
      <c r="A323" s="263">
        <f t="shared" si="4"/>
        <v>319</v>
      </c>
      <c r="B323" s="264" t="s">
        <v>2645</v>
      </c>
      <c r="C323" s="265" t="s">
        <v>2646</v>
      </c>
      <c r="D323" s="266" t="s">
        <v>2647</v>
      </c>
      <c r="E323" s="267" t="s">
        <v>2648</v>
      </c>
      <c r="F323" s="266" t="s">
        <v>1274</v>
      </c>
      <c r="G323" s="268">
        <v>30773</v>
      </c>
      <c r="H323" s="266" t="s">
        <v>1288</v>
      </c>
      <c r="I323" s="269" t="s">
        <v>2649</v>
      </c>
    </row>
    <row r="324" spans="1:9" ht="33.6" customHeight="1">
      <c r="A324" s="263">
        <f t="shared" si="4"/>
        <v>320</v>
      </c>
      <c r="B324" s="264" t="s">
        <v>2650</v>
      </c>
      <c r="C324" s="265" t="s">
        <v>2651</v>
      </c>
      <c r="D324" s="266" t="s">
        <v>2652</v>
      </c>
      <c r="E324" s="267" t="s">
        <v>2653</v>
      </c>
      <c r="F324" s="266" t="s">
        <v>1275</v>
      </c>
      <c r="G324" s="268">
        <v>30225</v>
      </c>
      <c r="H324" s="266" t="s">
        <v>1288</v>
      </c>
      <c r="I324" s="269" t="s">
        <v>2654</v>
      </c>
    </row>
    <row r="325" spans="1:9" ht="33.6" customHeight="1">
      <c r="A325" s="263">
        <f t="shared" si="4"/>
        <v>321</v>
      </c>
      <c r="B325" s="264" t="s">
        <v>2655</v>
      </c>
      <c r="C325" s="265" t="s">
        <v>2656</v>
      </c>
      <c r="D325" s="266" t="s">
        <v>2558</v>
      </c>
      <c r="E325" s="267" t="s">
        <v>2657</v>
      </c>
      <c r="F325" s="266" t="s">
        <v>1275</v>
      </c>
      <c r="G325" s="268">
        <v>30866</v>
      </c>
      <c r="H325" s="266" t="s">
        <v>1288</v>
      </c>
      <c r="I325" s="269" t="s">
        <v>2658</v>
      </c>
    </row>
    <row r="326" spans="1:9" ht="33.6" customHeight="1">
      <c r="A326" s="263">
        <f t="shared" si="4"/>
        <v>322</v>
      </c>
      <c r="B326" s="264" t="s">
        <v>2659</v>
      </c>
      <c r="C326" s="281" t="s">
        <v>2660</v>
      </c>
      <c r="D326" s="271" t="s">
        <v>2652</v>
      </c>
      <c r="E326" s="272" t="s">
        <v>2365</v>
      </c>
      <c r="F326" s="271" t="s">
        <v>1275</v>
      </c>
      <c r="G326" s="273">
        <v>30830</v>
      </c>
      <c r="H326" s="271" t="s">
        <v>1288</v>
      </c>
      <c r="I326" s="269" t="s">
        <v>2661</v>
      </c>
    </row>
    <row r="327" spans="1:9" ht="33.6" customHeight="1">
      <c r="A327" s="263">
        <f t="shared" ref="A327:A390" si="5">A326+1</f>
        <v>323</v>
      </c>
      <c r="B327" s="264" t="s">
        <v>2662</v>
      </c>
      <c r="C327" s="265" t="s">
        <v>2663</v>
      </c>
      <c r="D327" s="271" t="s">
        <v>2664</v>
      </c>
      <c r="E327" s="272" t="s">
        <v>2665</v>
      </c>
      <c r="F327" s="271" t="s">
        <v>1275</v>
      </c>
      <c r="G327" s="273">
        <v>31624</v>
      </c>
      <c r="H327" s="271" t="s">
        <v>1288</v>
      </c>
      <c r="I327" s="269" t="s">
        <v>2666</v>
      </c>
    </row>
    <row r="328" spans="1:9" ht="33.6" customHeight="1">
      <c r="A328" s="263">
        <f t="shared" si="5"/>
        <v>324</v>
      </c>
      <c r="B328" s="264" t="s">
        <v>2667</v>
      </c>
      <c r="C328" s="265" t="s">
        <v>2668</v>
      </c>
      <c r="D328" s="276" t="s">
        <v>2669</v>
      </c>
      <c r="E328" s="277" t="s">
        <v>2670</v>
      </c>
      <c r="F328" s="278" t="s">
        <v>1274</v>
      </c>
      <c r="G328" s="279">
        <v>33727</v>
      </c>
      <c r="H328" s="278" t="s">
        <v>1288</v>
      </c>
      <c r="I328" s="269" t="s">
        <v>2671</v>
      </c>
    </row>
    <row r="329" spans="1:9" ht="33.6" customHeight="1">
      <c r="A329" s="263">
        <f t="shared" si="5"/>
        <v>325</v>
      </c>
      <c r="B329" s="264" t="s">
        <v>2672</v>
      </c>
      <c r="C329" s="265" t="s">
        <v>2673</v>
      </c>
      <c r="D329" s="271" t="s">
        <v>1450</v>
      </c>
      <c r="E329" s="272" t="s">
        <v>2674</v>
      </c>
      <c r="F329" s="271" t="s">
        <v>1275</v>
      </c>
      <c r="G329" s="273">
        <v>31051</v>
      </c>
      <c r="H329" s="271" t="s">
        <v>1288</v>
      </c>
      <c r="I329" s="269" t="s">
        <v>2675</v>
      </c>
    </row>
    <row r="330" spans="1:9" ht="33.6" customHeight="1">
      <c r="A330" s="263">
        <f t="shared" si="5"/>
        <v>326</v>
      </c>
      <c r="B330" s="264" t="s">
        <v>2676</v>
      </c>
      <c r="C330" s="265" t="s">
        <v>2677</v>
      </c>
      <c r="D330" s="271" t="s">
        <v>2678</v>
      </c>
      <c r="E330" s="272" t="s">
        <v>1730</v>
      </c>
      <c r="F330" s="271" t="s">
        <v>1274</v>
      </c>
      <c r="G330" s="273">
        <v>31598</v>
      </c>
      <c r="H330" s="271" t="s">
        <v>1288</v>
      </c>
      <c r="I330" s="269" t="s">
        <v>1224</v>
      </c>
    </row>
    <row r="331" spans="1:9" ht="33.6" customHeight="1">
      <c r="A331" s="263">
        <f t="shared" si="5"/>
        <v>327</v>
      </c>
      <c r="B331" s="264" t="s">
        <v>2679</v>
      </c>
      <c r="C331" s="265" t="s">
        <v>2680</v>
      </c>
      <c r="D331" s="271" t="s">
        <v>2681</v>
      </c>
      <c r="E331" s="272" t="s">
        <v>2682</v>
      </c>
      <c r="F331" s="271" t="s">
        <v>1275</v>
      </c>
      <c r="G331" s="273">
        <v>33848</v>
      </c>
      <c r="H331" s="271" t="s">
        <v>1288</v>
      </c>
      <c r="I331" s="269" t="s">
        <v>2683</v>
      </c>
    </row>
    <row r="332" spans="1:9" ht="33.6" customHeight="1">
      <c r="A332" s="263">
        <f t="shared" si="5"/>
        <v>328</v>
      </c>
      <c r="B332" s="264" t="s">
        <v>2684</v>
      </c>
      <c r="C332" s="265" t="s">
        <v>2685</v>
      </c>
      <c r="D332" s="266" t="s">
        <v>2275</v>
      </c>
      <c r="E332" s="267" t="s">
        <v>2686</v>
      </c>
      <c r="F332" s="266" t="s">
        <v>1274</v>
      </c>
      <c r="G332" s="268">
        <v>34098</v>
      </c>
      <c r="H332" s="266" t="s">
        <v>1288</v>
      </c>
      <c r="I332" s="269" t="s">
        <v>2687</v>
      </c>
    </row>
    <row r="333" spans="1:9" ht="33.6" customHeight="1">
      <c r="A333" s="263">
        <f t="shared" si="5"/>
        <v>329</v>
      </c>
      <c r="B333" s="264" t="s">
        <v>2688</v>
      </c>
      <c r="C333" s="265" t="s">
        <v>2689</v>
      </c>
      <c r="D333" s="271" t="s">
        <v>1366</v>
      </c>
      <c r="E333" s="272" t="s">
        <v>2690</v>
      </c>
      <c r="F333" s="271" t="s">
        <v>1275</v>
      </c>
      <c r="G333" s="273">
        <v>31065</v>
      </c>
      <c r="H333" s="271" t="s">
        <v>1288</v>
      </c>
      <c r="I333" s="269" t="s">
        <v>2691</v>
      </c>
    </row>
    <row r="334" spans="1:9" ht="33.6" customHeight="1">
      <c r="A334" s="263">
        <f t="shared" si="5"/>
        <v>330</v>
      </c>
      <c r="B334" s="264" t="s">
        <v>2692</v>
      </c>
      <c r="C334" s="265" t="s">
        <v>2693</v>
      </c>
      <c r="D334" s="271" t="s">
        <v>2694</v>
      </c>
      <c r="E334" s="272" t="s">
        <v>2695</v>
      </c>
      <c r="F334" s="271" t="s">
        <v>1275</v>
      </c>
      <c r="G334" s="273">
        <v>33643</v>
      </c>
      <c r="H334" s="271" t="s">
        <v>1288</v>
      </c>
      <c r="I334" s="269" t="s">
        <v>2696</v>
      </c>
    </row>
    <row r="335" spans="1:9" ht="33.6" customHeight="1">
      <c r="A335" s="263">
        <f t="shared" si="5"/>
        <v>331</v>
      </c>
      <c r="B335" s="264" t="s">
        <v>2697</v>
      </c>
      <c r="C335" s="265" t="s">
        <v>2698</v>
      </c>
      <c r="D335" s="266" t="s">
        <v>2699</v>
      </c>
      <c r="E335" s="267" t="s">
        <v>2700</v>
      </c>
      <c r="F335" s="266" t="s">
        <v>1275</v>
      </c>
      <c r="G335" s="268">
        <v>34814</v>
      </c>
      <c r="H335" s="266" t="s">
        <v>1288</v>
      </c>
      <c r="I335" s="269" t="s">
        <v>2701</v>
      </c>
    </row>
    <row r="336" spans="1:9" ht="33.6" customHeight="1">
      <c r="A336" s="263">
        <f t="shared" si="5"/>
        <v>332</v>
      </c>
      <c r="B336" s="264" t="s">
        <v>2702</v>
      </c>
      <c r="C336" s="265" t="s">
        <v>2703</v>
      </c>
      <c r="D336" s="271" t="s">
        <v>1527</v>
      </c>
      <c r="E336" s="272" t="s">
        <v>2288</v>
      </c>
      <c r="F336" s="271" t="s">
        <v>1275</v>
      </c>
      <c r="G336" s="273">
        <v>32759</v>
      </c>
      <c r="H336" s="271" t="s">
        <v>1288</v>
      </c>
      <c r="I336" s="269" t="s">
        <v>2704</v>
      </c>
    </row>
    <row r="337" spans="1:9" ht="33.6" customHeight="1">
      <c r="A337" s="263">
        <f t="shared" si="5"/>
        <v>333</v>
      </c>
      <c r="B337" s="264" t="s">
        <v>2705</v>
      </c>
      <c r="C337" s="265" t="s">
        <v>2706</v>
      </c>
      <c r="D337" s="271" t="s">
        <v>2707</v>
      </c>
      <c r="E337" s="272" t="s">
        <v>2708</v>
      </c>
      <c r="F337" s="271" t="s">
        <v>1274</v>
      </c>
      <c r="G337" s="273">
        <v>31144</v>
      </c>
      <c r="H337" s="271" t="s">
        <v>1288</v>
      </c>
      <c r="I337" s="269" t="s">
        <v>2709</v>
      </c>
    </row>
    <row r="338" spans="1:9" ht="33.6" customHeight="1">
      <c r="A338" s="263">
        <f t="shared" si="5"/>
        <v>334</v>
      </c>
      <c r="B338" s="264" t="s">
        <v>2710</v>
      </c>
      <c r="C338" s="265" t="s">
        <v>2711</v>
      </c>
      <c r="D338" s="271" t="s">
        <v>1967</v>
      </c>
      <c r="E338" s="272" t="s">
        <v>1317</v>
      </c>
      <c r="F338" s="271" t="s">
        <v>1275</v>
      </c>
      <c r="G338" s="273">
        <v>27793</v>
      </c>
      <c r="H338" s="271" t="s">
        <v>1288</v>
      </c>
      <c r="I338" s="269" t="s">
        <v>2712</v>
      </c>
    </row>
    <row r="339" spans="1:9" ht="33.6" customHeight="1">
      <c r="A339" s="263">
        <f t="shared" si="5"/>
        <v>335</v>
      </c>
      <c r="B339" s="264" t="s">
        <v>2713</v>
      </c>
      <c r="C339" s="265" t="s">
        <v>2714</v>
      </c>
      <c r="D339" s="271" t="s">
        <v>1686</v>
      </c>
      <c r="E339" s="272" t="s">
        <v>2715</v>
      </c>
      <c r="F339" s="271" t="s">
        <v>1275</v>
      </c>
      <c r="G339" s="273">
        <v>28586</v>
      </c>
      <c r="H339" s="271" t="s">
        <v>1288</v>
      </c>
      <c r="I339" s="269" t="s">
        <v>2716</v>
      </c>
    </row>
    <row r="340" spans="1:9" ht="33.6" customHeight="1">
      <c r="A340" s="263">
        <f t="shared" si="5"/>
        <v>336</v>
      </c>
      <c r="B340" s="264" t="s">
        <v>2717</v>
      </c>
      <c r="C340" s="265" t="s">
        <v>2718</v>
      </c>
      <c r="D340" s="266" t="s">
        <v>2719</v>
      </c>
      <c r="E340" s="267" t="s">
        <v>2720</v>
      </c>
      <c r="F340" s="266" t="s">
        <v>1275</v>
      </c>
      <c r="G340" s="268">
        <v>32766</v>
      </c>
      <c r="H340" s="266" t="s">
        <v>1288</v>
      </c>
      <c r="I340" s="269" t="s">
        <v>2721</v>
      </c>
    </row>
    <row r="341" spans="1:9" ht="33.6" customHeight="1">
      <c r="A341" s="263">
        <f t="shared" si="5"/>
        <v>337</v>
      </c>
      <c r="B341" s="264" t="s">
        <v>2722</v>
      </c>
      <c r="C341" s="265" t="s">
        <v>2723</v>
      </c>
      <c r="D341" s="271" t="s">
        <v>2143</v>
      </c>
      <c r="E341" s="272" t="s">
        <v>2724</v>
      </c>
      <c r="F341" s="271" t="s">
        <v>1275</v>
      </c>
      <c r="G341" s="273">
        <v>35620</v>
      </c>
      <c r="H341" s="271" t="s">
        <v>1288</v>
      </c>
      <c r="I341" s="269" t="s">
        <v>2725</v>
      </c>
    </row>
    <row r="342" spans="1:9" ht="33.6" customHeight="1">
      <c r="A342" s="263">
        <f t="shared" si="5"/>
        <v>338</v>
      </c>
      <c r="B342" s="264" t="s">
        <v>2726</v>
      </c>
      <c r="C342" s="265" t="s">
        <v>2727</v>
      </c>
      <c r="D342" s="276" t="s">
        <v>2728</v>
      </c>
      <c r="E342" s="277" t="s">
        <v>1376</v>
      </c>
      <c r="F342" s="278" t="s">
        <v>1275</v>
      </c>
      <c r="G342" s="279">
        <v>31503</v>
      </c>
      <c r="H342" s="278" t="s">
        <v>1288</v>
      </c>
      <c r="I342" s="269" t="s">
        <v>2729</v>
      </c>
    </row>
    <row r="343" spans="1:9" ht="33.6" customHeight="1">
      <c r="A343" s="263">
        <f t="shared" si="5"/>
        <v>339</v>
      </c>
      <c r="B343" s="264" t="s">
        <v>2730</v>
      </c>
      <c r="C343" s="265" t="s">
        <v>2731</v>
      </c>
      <c r="D343" s="271" t="s">
        <v>2732</v>
      </c>
      <c r="E343" s="272" t="s">
        <v>1884</v>
      </c>
      <c r="F343" s="271" t="s">
        <v>1275</v>
      </c>
      <c r="G343" s="273">
        <v>32397</v>
      </c>
      <c r="H343" s="271" t="s">
        <v>1288</v>
      </c>
      <c r="I343" s="269" t="s">
        <v>2733</v>
      </c>
    </row>
    <row r="344" spans="1:9" ht="33.6" customHeight="1">
      <c r="A344" s="263">
        <f t="shared" si="5"/>
        <v>340</v>
      </c>
      <c r="B344" s="264" t="s">
        <v>2734</v>
      </c>
      <c r="C344" s="265" t="s">
        <v>2735</v>
      </c>
      <c r="D344" s="271" t="s">
        <v>1331</v>
      </c>
      <c r="E344" s="272" t="s">
        <v>2736</v>
      </c>
      <c r="F344" s="271" t="s">
        <v>1275</v>
      </c>
      <c r="G344" s="273">
        <v>35258</v>
      </c>
      <c r="H344" s="271" t="s">
        <v>1288</v>
      </c>
      <c r="I344" s="269" t="s">
        <v>2737</v>
      </c>
    </row>
    <row r="345" spans="1:9" ht="33.6" customHeight="1">
      <c r="A345" s="263">
        <f t="shared" si="5"/>
        <v>341</v>
      </c>
      <c r="B345" s="264" t="s">
        <v>2738</v>
      </c>
      <c r="C345" s="265" t="s">
        <v>2739</v>
      </c>
      <c r="D345" s="271" t="s">
        <v>2740</v>
      </c>
      <c r="E345" s="272" t="s">
        <v>2741</v>
      </c>
      <c r="F345" s="271" t="s">
        <v>1275</v>
      </c>
      <c r="G345" s="273">
        <v>33425</v>
      </c>
      <c r="H345" s="271" t="s">
        <v>1288</v>
      </c>
      <c r="I345" s="269" t="s">
        <v>2742</v>
      </c>
    </row>
    <row r="346" spans="1:9" ht="33.6" customHeight="1">
      <c r="A346" s="263">
        <f t="shared" si="5"/>
        <v>342</v>
      </c>
      <c r="B346" s="264" t="s">
        <v>2743</v>
      </c>
      <c r="C346" s="265" t="s">
        <v>2744</v>
      </c>
      <c r="D346" s="266" t="s">
        <v>2745</v>
      </c>
      <c r="E346" s="267" t="s">
        <v>2746</v>
      </c>
      <c r="F346" s="266" t="s">
        <v>1275</v>
      </c>
      <c r="G346" s="268">
        <v>30743</v>
      </c>
      <c r="H346" s="266" t="s">
        <v>1288</v>
      </c>
      <c r="I346" s="269" t="s">
        <v>2747</v>
      </c>
    </row>
    <row r="347" spans="1:9" ht="33.6" customHeight="1">
      <c r="A347" s="263">
        <f t="shared" si="5"/>
        <v>343</v>
      </c>
      <c r="B347" s="264" t="s">
        <v>2748</v>
      </c>
      <c r="C347" s="265" t="s">
        <v>2749</v>
      </c>
      <c r="D347" s="271" t="s">
        <v>1947</v>
      </c>
      <c r="E347" s="272" t="s">
        <v>2750</v>
      </c>
      <c r="F347" s="271" t="s">
        <v>1275</v>
      </c>
      <c r="G347" s="273">
        <v>31820</v>
      </c>
      <c r="H347" s="271" t="s">
        <v>1288</v>
      </c>
      <c r="I347" s="269" t="s">
        <v>2751</v>
      </c>
    </row>
    <row r="348" spans="1:9" ht="33.6" customHeight="1">
      <c r="A348" s="263">
        <f t="shared" si="5"/>
        <v>344</v>
      </c>
      <c r="B348" s="264" t="s">
        <v>2752</v>
      </c>
      <c r="C348" s="265" t="s">
        <v>2753</v>
      </c>
      <c r="D348" s="297" t="s">
        <v>2754</v>
      </c>
      <c r="E348" s="298" t="s">
        <v>2755</v>
      </c>
      <c r="F348" s="299" t="s">
        <v>1275</v>
      </c>
      <c r="G348" s="300">
        <v>34029</v>
      </c>
      <c r="H348" s="299" t="s">
        <v>1288</v>
      </c>
      <c r="I348" s="269" t="s">
        <v>2756</v>
      </c>
    </row>
    <row r="349" spans="1:9" ht="33.6" customHeight="1">
      <c r="A349" s="263">
        <f t="shared" si="5"/>
        <v>345</v>
      </c>
      <c r="B349" s="264" t="s">
        <v>2757</v>
      </c>
      <c r="C349" s="265" t="s">
        <v>2758</v>
      </c>
      <c r="D349" s="266" t="s">
        <v>2524</v>
      </c>
      <c r="E349" s="267" t="s">
        <v>1624</v>
      </c>
      <c r="F349" s="266" t="s">
        <v>1274</v>
      </c>
      <c r="G349" s="268">
        <v>31884</v>
      </c>
      <c r="H349" s="266" t="s">
        <v>1288</v>
      </c>
      <c r="I349" s="269" t="s">
        <v>2759</v>
      </c>
    </row>
    <row r="350" spans="1:9" ht="33.6" customHeight="1">
      <c r="A350" s="263">
        <f t="shared" si="5"/>
        <v>346</v>
      </c>
      <c r="B350" s="264" t="s">
        <v>2760</v>
      </c>
      <c r="C350" s="265" t="s">
        <v>2761</v>
      </c>
      <c r="D350" s="266" t="s">
        <v>2762</v>
      </c>
      <c r="E350" s="267" t="s">
        <v>2060</v>
      </c>
      <c r="F350" s="266" t="s">
        <v>1274</v>
      </c>
      <c r="G350" s="268">
        <v>30515</v>
      </c>
      <c r="H350" s="266" t="s">
        <v>1288</v>
      </c>
      <c r="I350" s="269" t="s">
        <v>2763</v>
      </c>
    </row>
    <row r="351" spans="1:9" ht="33.6" customHeight="1">
      <c r="A351" s="263">
        <f t="shared" si="5"/>
        <v>347</v>
      </c>
      <c r="B351" s="264" t="s">
        <v>2764</v>
      </c>
      <c r="C351" s="281" t="s">
        <v>2765</v>
      </c>
      <c r="D351" s="285" t="s">
        <v>2205</v>
      </c>
      <c r="E351" s="286" t="s">
        <v>2766</v>
      </c>
      <c r="F351" s="285" t="s">
        <v>1274</v>
      </c>
      <c r="G351" s="287">
        <v>31570</v>
      </c>
      <c r="H351" s="285" t="s">
        <v>1288</v>
      </c>
      <c r="I351" s="269" t="s">
        <v>2767</v>
      </c>
    </row>
    <row r="352" spans="1:9" ht="33.6" customHeight="1">
      <c r="A352" s="263">
        <f t="shared" si="5"/>
        <v>348</v>
      </c>
      <c r="B352" s="264" t="s">
        <v>2768</v>
      </c>
      <c r="C352" s="265" t="s">
        <v>2769</v>
      </c>
      <c r="D352" s="271" t="s">
        <v>2770</v>
      </c>
      <c r="E352" s="272" t="s">
        <v>2771</v>
      </c>
      <c r="F352" s="271" t="s">
        <v>1274</v>
      </c>
      <c r="G352" s="273">
        <v>29620</v>
      </c>
      <c r="H352" s="271" t="s">
        <v>1288</v>
      </c>
      <c r="I352" s="269" t="s">
        <v>2772</v>
      </c>
    </row>
    <row r="353" spans="1:9" ht="33.6" customHeight="1">
      <c r="A353" s="263">
        <f t="shared" si="5"/>
        <v>349</v>
      </c>
      <c r="B353" s="264" t="s">
        <v>2773</v>
      </c>
      <c r="C353" s="265" t="s">
        <v>2774</v>
      </c>
      <c r="D353" s="271" t="s">
        <v>2047</v>
      </c>
      <c r="E353" s="272" t="s">
        <v>2313</v>
      </c>
      <c r="F353" s="271" t="s">
        <v>1274</v>
      </c>
      <c r="G353" s="273">
        <v>31609</v>
      </c>
      <c r="H353" s="271" t="s">
        <v>1288</v>
      </c>
      <c r="I353" s="269" t="s">
        <v>2775</v>
      </c>
    </row>
    <row r="354" spans="1:9" ht="33.6" customHeight="1">
      <c r="A354" s="263">
        <f t="shared" si="5"/>
        <v>350</v>
      </c>
      <c r="B354" s="264" t="s">
        <v>2776</v>
      </c>
      <c r="C354" s="265" t="s">
        <v>2777</v>
      </c>
      <c r="D354" s="266" t="s">
        <v>2143</v>
      </c>
      <c r="E354" s="267" t="s">
        <v>2778</v>
      </c>
      <c r="F354" s="266" t="s">
        <v>1274</v>
      </c>
      <c r="G354" s="268">
        <v>30699</v>
      </c>
      <c r="H354" s="266" t="s">
        <v>1288</v>
      </c>
      <c r="I354" s="269" t="s">
        <v>2779</v>
      </c>
    </row>
    <row r="355" spans="1:9" ht="33.6" customHeight="1">
      <c r="A355" s="263">
        <f t="shared" si="5"/>
        <v>351</v>
      </c>
      <c r="B355" s="264" t="s">
        <v>2780</v>
      </c>
      <c r="C355" s="265" t="s">
        <v>2781</v>
      </c>
      <c r="D355" s="266" t="s">
        <v>2782</v>
      </c>
      <c r="E355" s="267" t="s">
        <v>2783</v>
      </c>
      <c r="F355" s="266" t="s">
        <v>1274</v>
      </c>
      <c r="G355" s="268">
        <v>30323</v>
      </c>
      <c r="H355" s="266" t="s">
        <v>1288</v>
      </c>
      <c r="I355" s="269" t="s">
        <v>2784</v>
      </c>
    </row>
    <row r="356" spans="1:9" ht="33.6" customHeight="1">
      <c r="A356" s="263">
        <f t="shared" si="5"/>
        <v>352</v>
      </c>
      <c r="B356" s="264" t="s">
        <v>2785</v>
      </c>
      <c r="C356" s="275" t="s">
        <v>2786</v>
      </c>
      <c r="D356" s="276" t="s">
        <v>2609</v>
      </c>
      <c r="E356" s="277" t="s">
        <v>2787</v>
      </c>
      <c r="F356" s="278" t="s">
        <v>1274</v>
      </c>
      <c r="G356" s="279">
        <v>32704</v>
      </c>
      <c r="H356" s="278" t="s">
        <v>1288</v>
      </c>
      <c r="I356" s="269" t="s">
        <v>2788</v>
      </c>
    </row>
    <row r="357" spans="1:9" ht="33.6" customHeight="1">
      <c r="A357" s="263">
        <f t="shared" si="5"/>
        <v>353</v>
      </c>
      <c r="B357" s="264" t="s">
        <v>2789</v>
      </c>
      <c r="C357" s="281" t="s">
        <v>2790</v>
      </c>
      <c r="D357" s="282" t="s">
        <v>2379</v>
      </c>
      <c r="E357" s="283" t="s">
        <v>2791</v>
      </c>
      <c r="F357" s="282" t="s">
        <v>1274</v>
      </c>
      <c r="G357" s="284">
        <v>31628</v>
      </c>
      <c r="H357" s="282" t="s">
        <v>1288</v>
      </c>
      <c r="I357" s="269" t="s">
        <v>2792</v>
      </c>
    </row>
    <row r="358" spans="1:9" ht="33.6" customHeight="1">
      <c r="A358" s="263">
        <f t="shared" si="5"/>
        <v>354</v>
      </c>
      <c r="B358" s="264" t="s">
        <v>2793</v>
      </c>
      <c r="C358" s="265" t="s">
        <v>2794</v>
      </c>
      <c r="D358" s="266" t="s">
        <v>2795</v>
      </c>
      <c r="E358" s="267" t="s">
        <v>2796</v>
      </c>
      <c r="F358" s="266" t="s">
        <v>1274</v>
      </c>
      <c r="G358" s="268">
        <v>30901</v>
      </c>
      <c r="H358" s="266" t="s">
        <v>1288</v>
      </c>
      <c r="I358" s="269" t="s">
        <v>2797</v>
      </c>
    </row>
    <row r="359" spans="1:9" ht="33.6" customHeight="1">
      <c r="A359" s="263">
        <f t="shared" si="5"/>
        <v>355</v>
      </c>
      <c r="B359" s="264" t="s">
        <v>2798</v>
      </c>
      <c r="C359" s="265" t="s">
        <v>2799</v>
      </c>
      <c r="D359" s="271" t="s">
        <v>2143</v>
      </c>
      <c r="E359" s="272" t="s">
        <v>2800</v>
      </c>
      <c r="F359" s="271" t="s">
        <v>1274</v>
      </c>
      <c r="G359" s="273">
        <v>30818</v>
      </c>
      <c r="H359" s="271" t="s">
        <v>1288</v>
      </c>
      <c r="I359" s="269" t="s">
        <v>2801</v>
      </c>
    </row>
    <row r="360" spans="1:9" ht="33.6" customHeight="1">
      <c r="A360" s="263">
        <f t="shared" si="5"/>
        <v>356</v>
      </c>
      <c r="B360" s="264" t="s">
        <v>2802</v>
      </c>
      <c r="C360" s="265" t="s">
        <v>2803</v>
      </c>
      <c r="D360" s="266" t="s">
        <v>2313</v>
      </c>
      <c r="E360" s="267" t="s">
        <v>2804</v>
      </c>
      <c r="F360" s="266" t="s">
        <v>1274</v>
      </c>
      <c r="G360" s="268">
        <v>34467</v>
      </c>
      <c r="H360" s="266" t="s">
        <v>1288</v>
      </c>
      <c r="I360" s="269" t="s">
        <v>2805</v>
      </c>
    </row>
    <row r="361" spans="1:9" ht="33.6" customHeight="1">
      <c r="A361" s="263">
        <f t="shared" si="5"/>
        <v>357</v>
      </c>
      <c r="B361" s="264" t="s">
        <v>2806</v>
      </c>
      <c r="C361" s="281" t="s">
        <v>2807</v>
      </c>
      <c r="D361" s="282" t="s">
        <v>2379</v>
      </c>
      <c r="E361" s="283" t="s">
        <v>2808</v>
      </c>
      <c r="F361" s="282" t="s">
        <v>1274</v>
      </c>
      <c r="G361" s="284">
        <v>34828</v>
      </c>
      <c r="H361" s="282" t="s">
        <v>1288</v>
      </c>
      <c r="I361" s="269" t="s">
        <v>2809</v>
      </c>
    </row>
    <row r="362" spans="1:9" ht="33.6" customHeight="1">
      <c r="A362" s="263">
        <f t="shared" si="5"/>
        <v>358</v>
      </c>
      <c r="B362" s="264" t="s">
        <v>2810</v>
      </c>
      <c r="C362" s="265" t="s">
        <v>2811</v>
      </c>
      <c r="D362" s="266" t="s">
        <v>2379</v>
      </c>
      <c r="E362" s="267" t="s">
        <v>2812</v>
      </c>
      <c r="F362" s="266" t="s">
        <v>1274</v>
      </c>
      <c r="G362" s="268">
        <v>33247</v>
      </c>
      <c r="H362" s="266" t="s">
        <v>1288</v>
      </c>
      <c r="I362" s="269" t="s">
        <v>2813</v>
      </c>
    </row>
    <row r="363" spans="1:9" ht="33.6" customHeight="1">
      <c r="A363" s="263">
        <f t="shared" si="5"/>
        <v>359</v>
      </c>
      <c r="B363" s="264" t="s">
        <v>2814</v>
      </c>
      <c r="C363" s="281" t="s">
        <v>2815</v>
      </c>
      <c r="D363" s="282" t="s">
        <v>2816</v>
      </c>
      <c r="E363" s="283" t="s">
        <v>1971</v>
      </c>
      <c r="F363" s="282" t="s">
        <v>1274</v>
      </c>
      <c r="G363" s="284">
        <v>34564</v>
      </c>
      <c r="H363" s="282" t="s">
        <v>1288</v>
      </c>
      <c r="I363" s="269" t="s">
        <v>2817</v>
      </c>
    </row>
    <row r="364" spans="1:9" ht="33.6" customHeight="1">
      <c r="A364" s="263">
        <f t="shared" si="5"/>
        <v>360</v>
      </c>
      <c r="B364" s="264" t="s">
        <v>2818</v>
      </c>
      <c r="C364" s="265" t="s">
        <v>2819</v>
      </c>
      <c r="D364" s="271" t="s">
        <v>2820</v>
      </c>
      <c r="E364" s="272" t="s">
        <v>2821</v>
      </c>
      <c r="F364" s="271" t="s">
        <v>1275</v>
      </c>
      <c r="G364" s="273">
        <v>33708</v>
      </c>
      <c r="H364" s="271" t="s">
        <v>1288</v>
      </c>
      <c r="I364" s="269" t="s">
        <v>2822</v>
      </c>
    </row>
    <row r="365" spans="1:9" ht="33.6" customHeight="1">
      <c r="A365" s="263">
        <f t="shared" si="5"/>
        <v>361</v>
      </c>
      <c r="B365" s="264" t="s">
        <v>2823</v>
      </c>
      <c r="C365" s="265" t="s">
        <v>2824</v>
      </c>
      <c r="D365" s="271" t="s">
        <v>1794</v>
      </c>
      <c r="E365" s="272" t="s">
        <v>2825</v>
      </c>
      <c r="F365" s="271" t="s">
        <v>1275</v>
      </c>
      <c r="G365" s="273">
        <v>31143</v>
      </c>
      <c r="H365" s="271" t="s">
        <v>1288</v>
      </c>
      <c r="I365" s="269" t="s">
        <v>2826</v>
      </c>
    </row>
    <row r="366" spans="1:9" ht="33.6" customHeight="1">
      <c r="A366" s="263">
        <f t="shared" si="5"/>
        <v>362</v>
      </c>
      <c r="B366" s="264" t="s">
        <v>2827</v>
      </c>
      <c r="C366" s="265" t="s">
        <v>2828</v>
      </c>
      <c r="D366" s="266" t="s">
        <v>1943</v>
      </c>
      <c r="E366" s="267" t="s">
        <v>1816</v>
      </c>
      <c r="F366" s="266" t="s">
        <v>1274</v>
      </c>
      <c r="G366" s="268">
        <v>31084</v>
      </c>
      <c r="H366" s="266" t="s">
        <v>1288</v>
      </c>
      <c r="I366" s="269" t="s">
        <v>2829</v>
      </c>
    </row>
    <row r="367" spans="1:9" ht="33.6" customHeight="1">
      <c r="A367" s="263">
        <f t="shared" si="5"/>
        <v>363</v>
      </c>
      <c r="B367" s="264" t="s">
        <v>2830</v>
      </c>
      <c r="C367" s="281" t="s">
        <v>2831</v>
      </c>
      <c r="D367" s="285" t="s">
        <v>2832</v>
      </c>
      <c r="E367" s="286" t="s">
        <v>2002</v>
      </c>
      <c r="F367" s="285" t="s">
        <v>1275</v>
      </c>
      <c r="G367" s="287">
        <v>29646</v>
      </c>
      <c r="H367" s="285" t="s">
        <v>1288</v>
      </c>
      <c r="I367" s="269" t="s">
        <v>2833</v>
      </c>
    </row>
    <row r="368" spans="1:9" ht="33.6" customHeight="1">
      <c r="A368" s="263">
        <f t="shared" si="5"/>
        <v>364</v>
      </c>
      <c r="B368" s="264" t="s">
        <v>2834</v>
      </c>
      <c r="C368" s="265" t="s">
        <v>2835</v>
      </c>
      <c r="D368" s="266" t="s">
        <v>2836</v>
      </c>
      <c r="E368" s="267" t="s">
        <v>2461</v>
      </c>
      <c r="F368" s="266" t="s">
        <v>1275</v>
      </c>
      <c r="G368" s="268">
        <v>29495</v>
      </c>
      <c r="H368" s="266" t="s">
        <v>1288</v>
      </c>
      <c r="I368" s="269" t="s">
        <v>2837</v>
      </c>
    </row>
    <row r="369" spans="1:9" ht="33.6" customHeight="1">
      <c r="A369" s="263">
        <f t="shared" si="5"/>
        <v>365</v>
      </c>
      <c r="B369" s="264" t="s">
        <v>2838</v>
      </c>
      <c r="C369" s="265" t="s">
        <v>2839</v>
      </c>
      <c r="D369" s="266" t="s">
        <v>2418</v>
      </c>
      <c r="E369" s="267" t="s">
        <v>2840</v>
      </c>
      <c r="F369" s="266" t="s">
        <v>1275</v>
      </c>
      <c r="G369" s="268">
        <v>29472</v>
      </c>
      <c r="H369" s="266" t="s">
        <v>1288</v>
      </c>
      <c r="I369" s="269" t="s">
        <v>2006</v>
      </c>
    </row>
    <row r="370" spans="1:9" ht="33.6" customHeight="1">
      <c r="A370" s="263">
        <f t="shared" si="5"/>
        <v>366</v>
      </c>
      <c r="B370" s="264" t="s">
        <v>2841</v>
      </c>
      <c r="C370" s="265" t="s">
        <v>2842</v>
      </c>
      <c r="D370" s="271" t="s">
        <v>2843</v>
      </c>
      <c r="E370" s="272" t="s">
        <v>2844</v>
      </c>
      <c r="F370" s="271" t="s">
        <v>1274</v>
      </c>
      <c r="G370" s="273">
        <v>27857</v>
      </c>
      <c r="H370" s="271" t="s">
        <v>1288</v>
      </c>
      <c r="I370" s="269" t="s">
        <v>2845</v>
      </c>
    </row>
    <row r="371" spans="1:9" ht="33.6" customHeight="1">
      <c r="A371" s="263">
        <f t="shared" si="5"/>
        <v>367</v>
      </c>
      <c r="B371" s="264" t="s">
        <v>2846</v>
      </c>
      <c r="C371" s="265" t="s">
        <v>2847</v>
      </c>
      <c r="D371" s="271" t="s">
        <v>2848</v>
      </c>
      <c r="E371" s="272" t="s">
        <v>2849</v>
      </c>
      <c r="F371" s="271" t="s">
        <v>1275</v>
      </c>
      <c r="G371" s="273">
        <v>33669</v>
      </c>
      <c r="H371" s="271" t="s">
        <v>1288</v>
      </c>
      <c r="I371" s="269" t="s">
        <v>2850</v>
      </c>
    </row>
    <row r="372" spans="1:9" ht="33.6" customHeight="1">
      <c r="A372" s="263">
        <f t="shared" si="5"/>
        <v>368</v>
      </c>
      <c r="B372" s="264" t="s">
        <v>2851</v>
      </c>
      <c r="C372" s="265" t="s">
        <v>2852</v>
      </c>
      <c r="D372" s="271" t="s">
        <v>2853</v>
      </c>
      <c r="E372" s="272" t="s">
        <v>2854</v>
      </c>
      <c r="F372" s="271" t="s">
        <v>1275</v>
      </c>
      <c r="G372" s="273">
        <v>29749</v>
      </c>
      <c r="H372" s="271" t="s">
        <v>1288</v>
      </c>
      <c r="I372" s="269" t="s">
        <v>2855</v>
      </c>
    </row>
    <row r="373" spans="1:9" ht="33.6" customHeight="1">
      <c r="A373" s="263">
        <f t="shared" si="5"/>
        <v>369</v>
      </c>
      <c r="B373" s="264" t="s">
        <v>2856</v>
      </c>
      <c r="C373" s="265" t="s">
        <v>2857</v>
      </c>
      <c r="D373" s="266" t="s">
        <v>2858</v>
      </c>
      <c r="E373" s="267" t="s">
        <v>2859</v>
      </c>
      <c r="F373" s="266" t="s">
        <v>1275</v>
      </c>
      <c r="G373" s="268">
        <v>31846</v>
      </c>
      <c r="H373" s="266" t="s">
        <v>1288</v>
      </c>
      <c r="I373" s="269" t="s">
        <v>2860</v>
      </c>
    </row>
    <row r="374" spans="1:9" ht="33.6" customHeight="1">
      <c r="A374" s="263">
        <f t="shared" si="5"/>
        <v>370</v>
      </c>
      <c r="B374" s="264" t="s">
        <v>2861</v>
      </c>
      <c r="C374" s="265" t="s">
        <v>2862</v>
      </c>
      <c r="D374" s="266" t="s">
        <v>2863</v>
      </c>
      <c r="E374" s="267" t="s">
        <v>2864</v>
      </c>
      <c r="F374" s="266" t="s">
        <v>1274</v>
      </c>
      <c r="G374" s="268">
        <v>34335</v>
      </c>
      <c r="H374" s="266" t="s">
        <v>1288</v>
      </c>
      <c r="I374" s="269" t="s">
        <v>2865</v>
      </c>
    </row>
    <row r="375" spans="1:9" ht="33.6" customHeight="1">
      <c r="A375" s="263">
        <f t="shared" si="5"/>
        <v>371</v>
      </c>
      <c r="B375" s="264" t="s">
        <v>2866</v>
      </c>
      <c r="C375" s="265" t="s">
        <v>2867</v>
      </c>
      <c r="D375" s="266" t="s">
        <v>1432</v>
      </c>
      <c r="E375" s="267" t="s">
        <v>2353</v>
      </c>
      <c r="F375" s="266" t="s">
        <v>1275</v>
      </c>
      <c r="G375" s="268">
        <v>30051</v>
      </c>
      <c r="H375" s="266" t="s">
        <v>1288</v>
      </c>
      <c r="I375" s="269" t="s">
        <v>2868</v>
      </c>
    </row>
    <row r="376" spans="1:9" ht="33.6" customHeight="1">
      <c r="A376" s="263">
        <f t="shared" si="5"/>
        <v>372</v>
      </c>
      <c r="B376" s="264" t="s">
        <v>2869</v>
      </c>
      <c r="C376" s="265" t="s">
        <v>2870</v>
      </c>
      <c r="D376" s="266" t="s">
        <v>2871</v>
      </c>
      <c r="E376" s="267" t="s">
        <v>2872</v>
      </c>
      <c r="F376" s="266" t="s">
        <v>1275</v>
      </c>
      <c r="G376" s="268">
        <v>34257</v>
      </c>
      <c r="H376" s="266" t="s">
        <v>1288</v>
      </c>
      <c r="I376" s="269" t="s">
        <v>2873</v>
      </c>
    </row>
    <row r="377" spans="1:9" ht="33.6" customHeight="1">
      <c r="A377" s="263">
        <f t="shared" si="5"/>
        <v>373</v>
      </c>
      <c r="B377" s="264" t="s">
        <v>2874</v>
      </c>
      <c r="C377" s="265" t="s">
        <v>2875</v>
      </c>
      <c r="D377" s="271" t="s">
        <v>2435</v>
      </c>
      <c r="E377" s="272" t="s">
        <v>2876</v>
      </c>
      <c r="F377" s="271" t="s">
        <v>1274</v>
      </c>
      <c r="G377" s="273">
        <v>25204</v>
      </c>
      <c r="H377" s="271" t="s">
        <v>1288</v>
      </c>
      <c r="I377" s="269" t="s">
        <v>2877</v>
      </c>
    </row>
    <row r="378" spans="1:9" ht="33.6" customHeight="1">
      <c r="A378" s="263">
        <f t="shared" si="5"/>
        <v>374</v>
      </c>
      <c r="B378" s="264" t="s">
        <v>2878</v>
      </c>
      <c r="C378" s="265" t="s">
        <v>2879</v>
      </c>
      <c r="D378" s="266" t="s">
        <v>2292</v>
      </c>
      <c r="E378" s="267" t="s">
        <v>2880</v>
      </c>
      <c r="F378" s="266" t="s">
        <v>1274</v>
      </c>
      <c r="G378" s="268">
        <v>33729</v>
      </c>
      <c r="H378" s="266" t="s">
        <v>1288</v>
      </c>
      <c r="I378" s="269" t="s">
        <v>2881</v>
      </c>
    </row>
    <row r="379" spans="1:9" ht="33.6" customHeight="1">
      <c r="A379" s="263">
        <f t="shared" si="5"/>
        <v>375</v>
      </c>
      <c r="B379" s="264" t="s">
        <v>2882</v>
      </c>
      <c r="C379" s="265" t="s">
        <v>2883</v>
      </c>
      <c r="D379" s="271" t="s">
        <v>2884</v>
      </c>
      <c r="E379" s="272" t="s">
        <v>2885</v>
      </c>
      <c r="F379" s="271" t="s">
        <v>1274</v>
      </c>
      <c r="G379" s="273">
        <v>24875</v>
      </c>
      <c r="H379" s="271" t="s">
        <v>1288</v>
      </c>
      <c r="I379" s="269" t="s">
        <v>2886</v>
      </c>
    </row>
    <row r="380" spans="1:9" ht="33.6" customHeight="1">
      <c r="A380" s="263">
        <f t="shared" si="5"/>
        <v>376</v>
      </c>
      <c r="B380" s="264" t="s">
        <v>2887</v>
      </c>
      <c r="C380" s="265" t="s">
        <v>2888</v>
      </c>
      <c r="D380" s="271" t="s">
        <v>2056</v>
      </c>
      <c r="E380" s="272" t="s">
        <v>2889</v>
      </c>
      <c r="F380" s="271" t="s">
        <v>1275</v>
      </c>
      <c r="G380" s="273">
        <v>32143</v>
      </c>
      <c r="H380" s="271" t="s">
        <v>1288</v>
      </c>
      <c r="I380" s="269" t="s">
        <v>2890</v>
      </c>
    </row>
    <row r="381" spans="1:9" ht="33.6" customHeight="1">
      <c r="A381" s="263">
        <f t="shared" si="5"/>
        <v>377</v>
      </c>
      <c r="B381" s="264" t="s">
        <v>2891</v>
      </c>
      <c r="C381" s="265" t="s">
        <v>2892</v>
      </c>
      <c r="D381" s="271" t="s">
        <v>2237</v>
      </c>
      <c r="E381" s="272" t="s">
        <v>2893</v>
      </c>
      <c r="F381" s="271" t="s">
        <v>1274</v>
      </c>
      <c r="G381" s="273">
        <v>27577</v>
      </c>
      <c r="H381" s="271" t="s">
        <v>1288</v>
      </c>
      <c r="I381" s="269" t="s">
        <v>2894</v>
      </c>
    </row>
    <row r="382" spans="1:9" ht="33.6" customHeight="1">
      <c r="A382" s="263">
        <f t="shared" si="5"/>
        <v>378</v>
      </c>
      <c r="B382" s="264" t="s">
        <v>2895</v>
      </c>
      <c r="C382" s="265" t="s">
        <v>2896</v>
      </c>
      <c r="D382" s="271" t="s">
        <v>2511</v>
      </c>
      <c r="E382" s="272" t="s">
        <v>2897</v>
      </c>
      <c r="F382" s="271" t="s">
        <v>1275</v>
      </c>
      <c r="G382" s="273">
        <v>31535</v>
      </c>
      <c r="H382" s="271" t="s">
        <v>1288</v>
      </c>
      <c r="I382" s="269" t="s">
        <v>2898</v>
      </c>
    </row>
    <row r="383" spans="1:9" ht="33.6" customHeight="1">
      <c r="A383" s="263">
        <f t="shared" si="5"/>
        <v>379</v>
      </c>
      <c r="B383" s="264" t="s">
        <v>2899</v>
      </c>
      <c r="C383" s="265" t="s">
        <v>2900</v>
      </c>
      <c r="D383" s="266" t="s">
        <v>1527</v>
      </c>
      <c r="E383" s="267" t="s">
        <v>1274</v>
      </c>
      <c r="F383" s="266" t="s">
        <v>1274</v>
      </c>
      <c r="G383" s="268">
        <v>26038</v>
      </c>
      <c r="H383" s="266" t="s">
        <v>1288</v>
      </c>
      <c r="I383" s="269" t="s">
        <v>2901</v>
      </c>
    </row>
    <row r="384" spans="1:9" ht="33.6" customHeight="1">
      <c r="A384" s="263">
        <f t="shared" si="5"/>
        <v>380</v>
      </c>
      <c r="B384" s="264" t="s">
        <v>2902</v>
      </c>
      <c r="C384" s="265" t="s">
        <v>2903</v>
      </c>
      <c r="D384" s="276" t="s">
        <v>1772</v>
      </c>
      <c r="E384" s="277" t="s">
        <v>1691</v>
      </c>
      <c r="F384" s="278" t="s">
        <v>1275</v>
      </c>
      <c r="G384" s="279">
        <v>34822</v>
      </c>
      <c r="H384" s="271" t="s">
        <v>1288</v>
      </c>
      <c r="I384" s="269" t="s">
        <v>2904</v>
      </c>
    </row>
    <row r="385" spans="1:9" ht="33.6" customHeight="1">
      <c r="A385" s="263">
        <f t="shared" si="5"/>
        <v>381</v>
      </c>
      <c r="B385" s="264" t="s">
        <v>2905</v>
      </c>
      <c r="C385" s="275" t="s">
        <v>2906</v>
      </c>
      <c r="D385" s="276" t="s">
        <v>2907</v>
      </c>
      <c r="E385" s="277" t="s">
        <v>2908</v>
      </c>
      <c r="F385" s="271" t="s">
        <v>1275</v>
      </c>
      <c r="G385" s="279">
        <v>32994</v>
      </c>
      <c r="H385" s="271" t="s">
        <v>1288</v>
      </c>
      <c r="I385" s="269" t="s">
        <v>2909</v>
      </c>
    </row>
    <row r="386" spans="1:9" ht="33.6" customHeight="1">
      <c r="A386" s="263">
        <f t="shared" si="5"/>
        <v>382</v>
      </c>
      <c r="B386" s="264" t="s">
        <v>2910</v>
      </c>
      <c r="C386" s="275" t="s">
        <v>2911</v>
      </c>
      <c r="D386" s="276" t="s">
        <v>2268</v>
      </c>
      <c r="E386" s="277" t="s">
        <v>1916</v>
      </c>
      <c r="F386" s="266" t="s">
        <v>1274</v>
      </c>
      <c r="G386" s="279">
        <v>36601</v>
      </c>
      <c r="H386" s="271" t="s">
        <v>1288</v>
      </c>
      <c r="I386" s="269" t="s">
        <v>2912</v>
      </c>
    </row>
    <row r="387" spans="1:9" ht="33.6" customHeight="1">
      <c r="A387" s="263">
        <f t="shared" si="5"/>
        <v>383</v>
      </c>
      <c r="B387" s="264" t="s">
        <v>2913</v>
      </c>
      <c r="C387" s="275" t="s">
        <v>2914</v>
      </c>
      <c r="D387" s="275" t="s">
        <v>2915</v>
      </c>
      <c r="E387" s="301" t="s">
        <v>2916</v>
      </c>
      <c r="F387" s="266" t="s">
        <v>1274</v>
      </c>
      <c r="G387" s="279">
        <v>34621</v>
      </c>
      <c r="H387" s="271" t="s">
        <v>1288</v>
      </c>
      <c r="I387" s="269" t="s">
        <v>2917</v>
      </c>
    </row>
    <row r="388" spans="1:9" ht="33.6" customHeight="1">
      <c r="A388" s="263">
        <f t="shared" si="5"/>
        <v>384</v>
      </c>
      <c r="B388" s="264" t="s">
        <v>2918</v>
      </c>
      <c r="C388" s="302" t="s">
        <v>2919</v>
      </c>
      <c r="D388" s="275" t="s">
        <v>1971</v>
      </c>
      <c r="E388" s="301" t="s">
        <v>2920</v>
      </c>
      <c r="F388" s="266" t="s">
        <v>1274</v>
      </c>
      <c r="G388" s="279">
        <v>36998</v>
      </c>
      <c r="H388" s="271" t="s">
        <v>1288</v>
      </c>
      <c r="I388" s="269" t="s">
        <v>2921</v>
      </c>
    </row>
    <row r="389" spans="1:9" ht="33.6" customHeight="1">
      <c r="A389" s="263">
        <f t="shared" si="5"/>
        <v>385</v>
      </c>
      <c r="B389" s="264" t="s">
        <v>2922</v>
      </c>
      <c r="C389" s="302" t="s">
        <v>2923</v>
      </c>
      <c r="D389" s="275" t="s">
        <v>2066</v>
      </c>
      <c r="E389" s="301" t="s">
        <v>2924</v>
      </c>
      <c r="F389" s="303" t="s">
        <v>1275</v>
      </c>
      <c r="G389" s="279">
        <v>34911</v>
      </c>
      <c r="H389" s="271" t="s">
        <v>1288</v>
      </c>
      <c r="I389" s="269" t="s">
        <v>2925</v>
      </c>
    </row>
    <row r="390" spans="1:9" ht="33.6" customHeight="1">
      <c r="A390" s="263">
        <f t="shared" si="5"/>
        <v>386</v>
      </c>
      <c r="B390" s="264" t="s">
        <v>2926</v>
      </c>
      <c r="C390" s="303" t="s">
        <v>2927</v>
      </c>
      <c r="D390" s="275" t="s">
        <v>2066</v>
      </c>
      <c r="E390" s="301" t="s">
        <v>1808</v>
      </c>
      <c r="F390" s="304" t="s">
        <v>1274</v>
      </c>
      <c r="G390" s="279">
        <v>37175</v>
      </c>
      <c r="H390" s="271" t="s">
        <v>1288</v>
      </c>
      <c r="I390" s="269" t="s">
        <v>2928</v>
      </c>
    </row>
    <row r="391" spans="1:9" ht="33.6" customHeight="1">
      <c r="A391" s="263">
        <f t="shared" ref="A391:A404" si="6">A390+1</f>
        <v>387</v>
      </c>
      <c r="B391" s="264" t="s">
        <v>2929</v>
      </c>
      <c r="C391" s="303" t="s">
        <v>2930</v>
      </c>
      <c r="D391" s="275" t="s">
        <v>1595</v>
      </c>
      <c r="E391" s="301" t="s">
        <v>1657</v>
      </c>
      <c r="F391" s="304" t="s">
        <v>1274</v>
      </c>
      <c r="G391" s="279">
        <v>32331</v>
      </c>
      <c r="H391" s="271" t="s">
        <v>1288</v>
      </c>
      <c r="I391" s="269" t="s">
        <v>2931</v>
      </c>
    </row>
    <row r="392" spans="1:9" ht="33.6" customHeight="1">
      <c r="A392" s="263">
        <f t="shared" si="6"/>
        <v>388</v>
      </c>
      <c r="B392" s="264" t="s">
        <v>2932</v>
      </c>
      <c r="C392" s="303" t="s">
        <v>2933</v>
      </c>
      <c r="D392" s="275" t="s">
        <v>2934</v>
      </c>
      <c r="E392" s="301" t="s">
        <v>2935</v>
      </c>
      <c r="F392" s="303" t="s">
        <v>1275</v>
      </c>
      <c r="G392" s="279">
        <v>34890</v>
      </c>
      <c r="H392" s="271" t="s">
        <v>1288</v>
      </c>
      <c r="I392" s="269" t="s">
        <v>2936</v>
      </c>
    </row>
    <row r="393" spans="1:9" ht="33.6" customHeight="1">
      <c r="A393" s="263">
        <f t="shared" si="6"/>
        <v>389</v>
      </c>
      <c r="B393" s="264" t="s">
        <v>2937</v>
      </c>
      <c r="C393" s="303" t="s">
        <v>2938</v>
      </c>
      <c r="D393" s="275" t="s">
        <v>1762</v>
      </c>
      <c r="E393" s="301" t="s">
        <v>2939</v>
      </c>
      <c r="F393" s="303" t="s">
        <v>1275</v>
      </c>
      <c r="G393" s="279">
        <v>36985</v>
      </c>
      <c r="H393" s="271" t="s">
        <v>1288</v>
      </c>
      <c r="I393" s="269" t="s">
        <v>2940</v>
      </c>
    </row>
    <row r="394" spans="1:9" ht="33.6" customHeight="1">
      <c r="A394" s="263">
        <f t="shared" si="6"/>
        <v>390</v>
      </c>
      <c r="B394" s="264" t="s">
        <v>2941</v>
      </c>
      <c r="C394" s="303" t="s">
        <v>2942</v>
      </c>
      <c r="D394" s="275" t="s">
        <v>2943</v>
      </c>
      <c r="E394" s="301" t="s">
        <v>2944</v>
      </c>
      <c r="F394" s="303" t="s">
        <v>1275</v>
      </c>
      <c r="G394" s="279">
        <v>29652</v>
      </c>
      <c r="H394" s="271" t="s">
        <v>1288</v>
      </c>
      <c r="I394" s="269" t="s">
        <v>2945</v>
      </c>
    </row>
    <row r="395" spans="1:9" ht="33.6" customHeight="1">
      <c r="A395" s="263">
        <f t="shared" si="6"/>
        <v>391</v>
      </c>
      <c r="B395" s="264" t="s">
        <v>2946</v>
      </c>
      <c r="C395" s="303" t="s">
        <v>2947</v>
      </c>
      <c r="D395" s="275" t="s">
        <v>2948</v>
      </c>
      <c r="E395" s="301" t="s">
        <v>1650</v>
      </c>
      <c r="F395" s="304" t="s">
        <v>1274</v>
      </c>
      <c r="G395" s="279">
        <v>29078</v>
      </c>
      <c r="H395" s="271" t="s">
        <v>1288</v>
      </c>
      <c r="I395" s="269" t="s">
        <v>2949</v>
      </c>
    </row>
    <row r="396" spans="1:9" ht="33.6" customHeight="1">
      <c r="A396" s="263">
        <f t="shared" si="6"/>
        <v>392</v>
      </c>
      <c r="B396" s="264" t="s">
        <v>2950</v>
      </c>
      <c r="C396" s="305" t="s">
        <v>2951</v>
      </c>
      <c r="D396" s="306" t="s">
        <v>2952</v>
      </c>
      <c r="E396" s="307" t="s">
        <v>2953</v>
      </c>
      <c r="F396" s="308" t="s">
        <v>1274</v>
      </c>
      <c r="G396" s="309">
        <v>36953</v>
      </c>
      <c r="H396" s="285" t="s">
        <v>1288</v>
      </c>
      <c r="I396" s="280" t="s">
        <v>2954</v>
      </c>
    </row>
    <row r="397" spans="1:9" ht="33.6" customHeight="1">
      <c r="A397" s="263">
        <f t="shared" si="6"/>
        <v>393</v>
      </c>
      <c r="B397" s="264" t="s">
        <v>2955</v>
      </c>
      <c r="C397" s="303" t="s">
        <v>2956</v>
      </c>
      <c r="D397" s="275" t="s">
        <v>2957</v>
      </c>
      <c r="E397" s="301" t="s">
        <v>2958</v>
      </c>
      <c r="F397" s="304" t="s">
        <v>1274</v>
      </c>
      <c r="G397" s="279">
        <v>36900</v>
      </c>
      <c r="H397" s="271" t="s">
        <v>1288</v>
      </c>
      <c r="I397" s="269" t="s">
        <v>2959</v>
      </c>
    </row>
    <row r="398" spans="1:9" ht="33.6" customHeight="1">
      <c r="A398" s="263">
        <f t="shared" si="6"/>
        <v>394</v>
      </c>
      <c r="B398" s="264" t="s">
        <v>2960</v>
      </c>
      <c r="C398" s="303" t="s">
        <v>2961</v>
      </c>
      <c r="D398" s="275" t="s">
        <v>2379</v>
      </c>
      <c r="E398" s="301" t="s">
        <v>2962</v>
      </c>
      <c r="F398" s="304" t="s">
        <v>1274</v>
      </c>
      <c r="G398" s="279">
        <v>29359</v>
      </c>
      <c r="H398" s="271" t="s">
        <v>1288</v>
      </c>
      <c r="I398" s="269" t="s">
        <v>2963</v>
      </c>
    </row>
    <row r="399" spans="1:9" ht="33.6" customHeight="1">
      <c r="A399" s="263">
        <f t="shared" si="6"/>
        <v>395</v>
      </c>
      <c r="B399" s="264" t="s">
        <v>2964</v>
      </c>
      <c r="C399" s="303" t="s">
        <v>2965</v>
      </c>
      <c r="D399" s="275" t="s">
        <v>2966</v>
      </c>
      <c r="E399" s="301" t="s">
        <v>2967</v>
      </c>
      <c r="F399" s="303" t="s">
        <v>1275</v>
      </c>
      <c r="G399" s="279">
        <v>32222</v>
      </c>
      <c r="H399" s="271" t="s">
        <v>1288</v>
      </c>
      <c r="I399" s="269" t="s">
        <v>2968</v>
      </c>
    </row>
    <row r="400" spans="1:9" ht="33.6" customHeight="1">
      <c r="A400" s="263">
        <f t="shared" si="6"/>
        <v>396</v>
      </c>
      <c r="B400" s="264" t="s">
        <v>2969</v>
      </c>
      <c r="C400" s="303" t="s">
        <v>2970</v>
      </c>
      <c r="D400" s="275" t="s">
        <v>2460</v>
      </c>
      <c r="E400" s="301" t="s">
        <v>2160</v>
      </c>
      <c r="F400" s="303" t="s">
        <v>1275</v>
      </c>
      <c r="G400" s="279">
        <v>36381</v>
      </c>
      <c r="H400" s="271" t="s">
        <v>1288</v>
      </c>
      <c r="I400" s="269" t="s">
        <v>2971</v>
      </c>
    </row>
    <row r="401" spans="1:9" ht="33.6" customHeight="1">
      <c r="A401" s="263">
        <f t="shared" si="6"/>
        <v>397</v>
      </c>
      <c r="B401" s="264" t="s">
        <v>2972</v>
      </c>
      <c r="C401" s="303" t="s">
        <v>2973</v>
      </c>
      <c r="D401" s="275" t="s">
        <v>2974</v>
      </c>
      <c r="E401" s="301" t="s">
        <v>2975</v>
      </c>
      <c r="F401" s="304" t="s">
        <v>1274</v>
      </c>
      <c r="G401" s="279">
        <v>34158</v>
      </c>
      <c r="H401" s="271" t="s">
        <v>1288</v>
      </c>
      <c r="I401" s="269" t="s">
        <v>2355</v>
      </c>
    </row>
    <row r="402" spans="1:9" ht="33.6" customHeight="1">
      <c r="A402" s="263">
        <f t="shared" si="6"/>
        <v>398</v>
      </c>
      <c r="B402" s="264" t="s">
        <v>2976</v>
      </c>
      <c r="C402" s="303" t="s">
        <v>2977</v>
      </c>
      <c r="D402" s="275" t="s">
        <v>1836</v>
      </c>
      <c r="E402" s="301" t="s">
        <v>2087</v>
      </c>
      <c r="F402" s="304" t="s">
        <v>1274</v>
      </c>
      <c r="G402" s="279">
        <v>36047</v>
      </c>
      <c r="H402" s="271" t="s">
        <v>1288</v>
      </c>
      <c r="I402" s="269" t="s">
        <v>2978</v>
      </c>
    </row>
    <row r="403" spans="1:9" ht="33.6" customHeight="1">
      <c r="A403" s="263">
        <f t="shared" si="6"/>
        <v>399</v>
      </c>
      <c r="B403" s="264" t="s">
        <v>2979</v>
      </c>
      <c r="C403" s="303" t="s">
        <v>2980</v>
      </c>
      <c r="D403" s="275" t="s">
        <v>2092</v>
      </c>
      <c r="E403" s="301" t="s">
        <v>2981</v>
      </c>
      <c r="F403" s="303" t="s">
        <v>1275</v>
      </c>
      <c r="G403" s="279">
        <v>35947</v>
      </c>
      <c r="H403" s="271" t="s">
        <v>1288</v>
      </c>
      <c r="I403" s="269" t="s">
        <v>2982</v>
      </c>
    </row>
    <row r="404" spans="1:9" ht="33.6" customHeight="1">
      <c r="A404" s="263">
        <f t="shared" si="6"/>
        <v>400</v>
      </c>
      <c r="B404" s="264" t="s">
        <v>2983</v>
      </c>
      <c r="C404" s="302" t="s">
        <v>2984</v>
      </c>
      <c r="D404" s="275" t="s">
        <v>2985</v>
      </c>
      <c r="E404" s="301" t="s">
        <v>2986</v>
      </c>
      <c r="F404" s="304" t="s">
        <v>1274</v>
      </c>
      <c r="G404" s="279">
        <v>36901</v>
      </c>
      <c r="H404" s="271" t="s">
        <v>1288</v>
      </c>
      <c r="I404" s="269" t="s">
        <v>2987</v>
      </c>
    </row>
    <row r="405" spans="1:9">
      <c r="B405" s="310"/>
    </row>
    <row r="406" spans="1:9" ht="25.5">
      <c r="A406" s="311" t="s">
        <v>2988</v>
      </c>
      <c r="B406" s="312"/>
      <c r="C406" s="311"/>
      <c r="D406" s="313"/>
    </row>
    <row r="407" spans="1:9" ht="25.5">
      <c r="A407" s="311"/>
      <c r="B407" s="311"/>
      <c r="C407" s="311"/>
      <c r="D407" s="313"/>
      <c r="H407" s="695" t="s">
        <v>2989</v>
      </c>
      <c r="I407" s="695"/>
    </row>
    <row r="408" spans="1:9" ht="25.5">
      <c r="B408" s="311"/>
      <c r="H408" s="696" t="s">
        <v>2990</v>
      </c>
      <c r="I408" s="696"/>
    </row>
    <row r="409" spans="1:9" ht="25.5">
      <c r="B409" s="311"/>
      <c r="H409" s="696" t="s">
        <v>10</v>
      </c>
      <c r="I409" s="696"/>
    </row>
    <row r="410" spans="1:9" ht="25.5">
      <c r="A410" s="314" t="s">
        <v>2991</v>
      </c>
      <c r="B410" s="315"/>
      <c r="C410" s="314"/>
      <c r="D410" s="316"/>
    </row>
    <row r="411" spans="1:9" ht="25.5">
      <c r="C411" s="317" t="s">
        <v>2992</v>
      </c>
      <c r="D411" s="316"/>
    </row>
    <row r="412" spans="1:9" ht="25.5">
      <c r="C412" s="317" t="s">
        <v>2993</v>
      </c>
      <c r="D412" s="316"/>
    </row>
    <row r="413" spans="1:9">
      <c r="B413" s="318"/>
    </row>
    <row r="414" spans="1:9">
      <c r="B414" s="318"/>
    </row>
    <row r="415" spans="1:9">
      <c r="B415" s="318"/>
    </row>
    <row r="416" spans="1:9">
      <c r="B416" s="318"/>
    </row>
    <row r="417" spans="2:2">
      <c r="B417" s="318"/>
    </row>
    <row r="418" spans="2:2">
      <c r="B418" s="318"/>
    </row>
    <row r="419" spans="2:2">
      <c r="B419" s="318"/>
    </row>
    <row r="420" spans="2:2">
      <c r="B420" s="318"/>
    </row>
    <row r="421" spans="2:2">
      <c r="B421" s="318"/>
    </row>
    <row r="422" spans="2:2">
      <c r="B422" s="318"/>
    </row>
    <row r="423" spans="2:2">
      <c r="B423" s="318"/>
    </row>
    <row r="424" spans="2:2">
      <c r="B424" s="318"/>
    </row>
    <row r="425" spans="2:2">
      <c r="B425" s="318"/>
    </row>
    <row r="426" spans="2:2">
      <c r="B426" s="318"/>
    </row>
    <row r="427" spans="2:2">
      <c r="B427" s="318"/>
    </row>
    <row r="428" spans="2:2">
      <c r="B428" s="318"/>
    </row>
    <row r="429" spans="2:2">
      <c r="B429" s="318"/>
    </row>
    <row r="430" spans="2:2">
      <c r="B430" s="318"/>
    </row>
    <row r="431" spans="2:2">
      <c r="B431" s="318"/>
    </row>
    <row r="432" spans="2:2">
      <c r="B432" s="318"/>
    </row>
    <row r="433" spans="2:2">
      <c r="B433" s="318"/>
    </row>
    <row r="434" spans="2:2">
      <c r="B434" s="318"/>
    </row>
    <row r="435" spans="2:2">
      <c r="B435" s="318"/>
    </row>
    <row r="436" spans="2:2">
      <c r="B436" s="318"/>
    </row>
    <row r="437" spans="2:2">
      <c r="B437" s="318"/>
    </row>
    <row r="438" spans="2:2">
      <c r="B438" s="318"/>
    </row>
    <row r="439" spans="2:2">
      <c r="B439" s="318"/>
    </row>
    <row r="440" spans="2:2">
      <c r="B440" s="318"/>
    </row>
    <row r="441" spans="2:2">
      <c r="B441" s="318"/>
    </row>
    <row r="442" spans="2:2">
      <c r="B442" s="318"/>
    </row>
    <row r="443" spans="2:2">
      <c r="B443" s="318"/>
    </row>
    <row r="444" spans="2:2">
      <c r="B444" s="318"/>
    </row>
    <row r="445" spans="2:2">
      <c r="B445" s="318"/>
    </row>
    <row r="446" spans="2:2">
      <c r="B446" s="318"/>
    </row>
    <row r="447" spans="2:2">
      <c r="B447" s="318"/>
    </row>
    <row r="448" spans="2:2">
      <c r="B448" s="318"/>
    </row>
    <row r="449" spans="2:2">
      <c r="B449" s="318"/>
    </row>
    <row r="450" spans="2:2" ht="16.5" thickBot="1">
      <c r="B450" s="318"/>
    </row>
    <row r="451" spans="2:2" ht="16.5" thickTop="1">
      <c r="B451" s="319"/>
    </row>
    <row r="452" spans="2:2">
      <c r="B452" s="318"/>
    </row>
    <row r="453" spans="2:2">
      <c r="B453" s="318"/>
    </row>
    <row r="454" spans="2:2">
      <c r="B454" s="318"/>
    </row>
    <row r="455" spans="2:2">
      <c r="B455" s="320"/>
    </row>
    <row r="456" spans="2:2">
      <c r="B456" s="293"/>
    </row>
    <row r="457" spans="2:2">
      <c r="B457" s="294"/>
    </row>
    <row r="458" spans="2:2">
      <c r="B458" s="295"/>
    </row>
    <row r="459" spans="2:2">
      <c r="B459" s="321"/>
    </row>
    <row r="460" spans="2:2">
      <c r="B460" s="321"/>
    </row>
    <row r="461" spans="2:2">
      <c r="B461" s="321"/>
    </row>
    <row r="462" spans="2:2">
      <c r="B462" s="321"/>
    </row>
    <row r="463" spans="2:2">
      <c r="B463" s="294"/>
    </row>
    <row r="464" spans="2:2">
      <c r="B464" s="295"/>
    </row>
    <row r="465" spans="2:2">
      <c r="B465" s="295"/>
    </row>
    <row r="466" spans="2:2">
      <c r="B466" s="295"/>
    </row>
    <row r="467" spans="2:2">
      <c r="B467" s="295"/>
    </row>
    <row r="468" spans="2:2">
      <c r="B468" s="295"/>
    </row>
    <row r="469" spans="2:2">
      <c r="B469" s="294"/>
    </row>
    <row r="470" spans="2:2">
      <c r="B470" s="294"/>
    </row>
    <row r="471" spans="2:2">
      <c r="B471" s="295"/>
    </row>
    <row r="472" spans="2:2">
      <c r="B472" s="295"/>
    </row>
    <row r="473" spans="2:2">
      <c r="B473" s="295"/>
    </row>
    <row r="474" spans="2:2">
      <c r="B474" s="295"/>
    </row>
    <row r="475" spans="2:2">
      <c r="B475" s="296"/>
    </row>
    <row r="476" spans="2:2">
      <c r="B476" s="294"/>
    </row>
    <row r="477" spans="2:2">
      <c r="B477" s="295"/>
    </row>
    <row r="478" spans="2:2">
      <c r="B478" s="318"/>
    </row>
    <row r="479" spans="2:2">
      <c r="B479" s="318"/>
    </row>
    <row r="480" spans="2:2">
      <c r="B480" s="318"/>
    </row>
    <row r="481" spans="2:2">
      <c r="B481" s="318"/>
    </row>
    <row r="482" spans="2:2">
      <c r="B482" s="318"/>
    </row>
    <row r="483" spans="2:2">
      <c r="B483" s="318"/>
    </row>
    <row r="484" spans="2:2">
      <c r="B484" s="318"/>
    </row>
    <row r="485" spans="2:2">
      <c r="B485" s="318"/>
    </row>
    <row r="486" spans="2:2">
      <c r="B486" s="318"/>
    </row>
    <row r="487" spans="2:2">
      <c r="B487" s="318"/>
    </row>
    <row r="488" spans="2:2" ht="16.5" thickBot="1">
      <c r="B488" s="318"/>
    </row>
    <row r="489" spans="2:2" ht="16.5" thickTop="1">
      <c r="B489" s="319"/>
    </row>
    <row r="490" spans="2:2">
      <c r="B490" s="318"/>
    </row>
    <row r="491" spans="2:2">
      <c r="B491" s="318"/>
    </row>
    <row r="492" spans="2:2">
      <c r="B492" s="318"/>
    </row>
    <row r="493" spans="2:2">
      <c r="B493" s="318"/>
    </row>
    <row r="494" spans="2:2">
      <c r="B494" s="318"/>
    </row>
    <row r="495" spans="2:2">
      <c r="B495" s="318"/>
    </row>
    <row r="496" spans="2:2">
      <c r="B496" s="318"/>
    </row>
    <row r="497" spans="2:2">
      <c r="B497" s="318"/>
    </row>
    <row r="498" spans="2:2">
      <c r="B498" s="318"/>
    </row>
    <row r="499" spans="2:2">
      <c r="B499" s="318"/>
    </row>
    <row r="500" spans="2:2">
      <c r="B500" s="318"/>
    </row>
    <row r="501" spans="2:2">
      <c r="B501" s="318"/>
    </row>
    <row r="502" spans="2:2">
      <c r="B502" s="318"/>
    </row>
    <row r="503" spans="2:2">
      <c r="B503" s="318"/>
    </row>
    <row r="504" spans="2:2">
      <c r="B504" s="318"/>
    </row>
    <row r="505" spans="2:2">
      <c r="B505" s="318"/>
    </row>
    <row r="506" spans="2:2">
      <c r="B506" s="318"/>
    </row>
    <row r="507" spans="2:2">
      <c r="B507" s="318"/>
    </row>
    <row r="508" spans="2:2">
      <c r="B508" s="318"/>
    </row>
    <row r="509" spans="2:2">
      <c r="B509" s="318"/>
    </row>
    <row r="510" spans="2:2">
      <c r="B510" s="318"/>
    </row>
    <row r="511" spans="2:2" ht="16.5" thickBot="1">
      <c r="B511" s="318"/>
    </row>
    <row r="512" spans="2:2" ht="16.5" thickTop="1">
      <c r="B512" s="319"/>
    </row>
    <row r="513" spans="2:2">
      <c r="B513" s="318"/>
    </row>
    <row r="514" spans="2:2">
      <c r="B514" s="318"/>
    </row>
    <row r="515" spans="2:2">
      <c r="B515" s="318"/>
    </row>
    <row r="516" spans="2:2">
      <c r="B516" s="318"/>
    </row>
    <row r="517" spans="2:2">
      <c r="B517" s="318"/>
    </row>
    <row r="518" spans="2:2">
      <c r="B518" s="318"/>
    </row>
    <row r="519" spans="2:2">
      <c r="B519" s="318"/>
    </row>
    <row r="520" spans="2:2">
      <c r="B520" s="318"/>
    </row>
    <row r="521" spans="2:2">
      <c r="B521" s="318"/>
    </row>
    <row r="522" spans="2:2">
      <c r="B522" s="318"/>
    </row>
    <row r="523" spans="2:2">
      <c r="B523" s="318"/>
    </row>
    <row r="524" spans="2:2">
      <c r="B524" s="318"/>
    </row>
    <row r="525" spans="2:2">
      <c r="B525" s="318"/>
    </row>
    <row r="526" spans="2:2">
      <c r="B526" s="318"/>
    </row>
    <row r="527" spans="2:2">
      <c r="B527" s="318"/>
    </row>
    <row r="528" spans="2:2">
      <c r="B528" s="318"/>
    </row>
    <row r="529" spans="2:2">
      <c r="B529" s="318"/>
    </row>
    <row r="530" spans="2:2">
      <c r="B530" s="318"/>
    </row>
    <row r="531" spans="2:2">
      <c r="B531" s="318"/>
    </row>
    <row r="532" spans="2:2">
      <c r="B532" s="318"/>
    </row>
    <row r="533" spans="2:2">
      <c r="B533" s="318"/>
    </row>
    <row r="534" spans="2:2">
      <c r="B534" s="318"/>
    </row>
    <row r="535" spans="2:2">
      <c r="B535" s="318"/>
    </row>
    <row r="536" spans="2:2">
      <c r="B536" s="318"/>
    </row>
    <row r="537" spans="2:2">
      <c r="B537" s="318"/>
    </row>
    <row r="538" spans="2:2">
      <c r="B538" s="318"/>
    </row>
    <row r="539" spans="2:2">
      <c r="B539" s="318"/>
    </row>
    <row r="540" spans="2:2">
      <c r="B540" s="318"/>
    </row>
    <row r="541" spans="2:2">
      <c r="B541" s="318"/>
    </row>
    <row r="542" spans="2:2">
      <c r="B542" s="318"/>
    </row>
    <row r="543" spans="2:2">
      <c r="B543" s="318"/>
    </row>
    <row r="544" spans="2:2">
      <c r="B544" s="318"/>
    </row>
    <row r="545" spans="2:2">
      <c r="B545" s="318"/>
    </row>
    <row r="546" spans="2:2">
      <c r="B546" s="318"/>
    </row>
    <row r="547" spans="2:2">
      <c r="B547" s="318"/>
    </row>
    <row r="548" spans="2:2">
      <c r="B548" s="318"/>
    </row>
    <row r="549" spans="2:2">
      <c r="B549" s="318"/>
    </row>
    <row r="550" spans="2:2">
      <c r="B550" s="318"/>
    </row>
    <row r="551" spans="2:2">
      <c r="B551" s="318"/>
    </row>
    <row r="552" spans="2:2">
      <c r="B552" s="318"/>
    </row>
    <row r="553" spans="2:2">
      <c r="B553" s="318"/>
    </row>
    <row r="554" spans="2:2">
      <c r="B554" s="318"/>
    </row>
    <row r="555" spans="2:2">
      <c r="B555" s="318"/>
    </row>
    <row r="556" spans="2:2">
      <c r="B556" s="318"/>
    </row>
    <row r="557" spans="2:2">
      <c r="B557" s="318"/>
    </row>
    <row r="558" spans="2:2" ht="16.5" thickBot="1">
      <c r="B558" s="318"/>
    </row>
    <row r="559" spans="2:2" ht="16.5" thickTop="1">
      <c r="B559" s="319"/>
    </row>
    <row r="560" spans="2:2">
      <c r="B560" s="318"/>
    </row>
    <row r="561" spans="2:2">
      <c r="B561" s="318"/>
    </row>
    <row r="562" spans="2:2">
      <c r="B562" s="318"/>
    </row>
    <row r="563" spans="2:2">
      <c r="B563" s="318"/>
    </row>
    <row r="564" spans="2:2">
      <c r="B564" s="318"/>
    </row>
    <row r="565" spans="2:2">
      <c r="B565" s="318"/>
    </row>
    <row r="566" spans="2:2">
      <c r="B566" s="318"/>
    </row>
    <row r="567" spans="2:2">
      <c r="B567" s="318"/>
    </row>
    <row r="568" spans="2:2">
      <c r="B568" s="318"/>
    </row>
    <row r="569" spans="2:2">
      <c r="B569" s="318"/>
    </row>
    <row r="570" spans="2:2">
      <c r="B570" s="318"/>
    </row>
    <row r="571" spans="2:2">
      <c r="B571" s="318"/>
    </row>
    <row r="572" spans="2:2">
      <c r="B572" s="318"/>
    </row>
    <row r="573" spans="2:2">
      <c r="B573" s="318"/>
    </row>
    <row r="574" spans="2:2">
      <c r="B574" s="318"/>
    </row>
    <row r="575" spans="2:2">
      <c r="B575" s="318"/>
    </row>
    <row r="576" spans="2:2" ht="16.5" thickBot="1">
      <c r="B576" s="318"/>
    </row>
    <row r="577" spans="2:2" ht="16.5" thickTop="1">
      <c r="B577" s="319"/>
    </row>
    <row r="578" spans="2:2">
      <c r="B578" s="318"/>
    </row>
    <row r="579" spans="2:2" ht="16.5" thickBot="1">
      <c r="B579" s="318"/>
    </row>
    <row r="580" spans="2:2" ht="16.5" thickTop="1">
      <c r="B580" s="319"/>
    </row>
    <row r="581" spans="2:2">
      <c r="B581" s="318"/>
    </row>
    <row r="582" spans="2:2">
      <c r="B582" s="318"/>
    </row>
    <row r="583" spans="2:2">
      <c r="B583" s="318"/>
    </row>
    <row r="584" spans="2:2">
      <c r="B584" s="318"/>
    </row>
    <row r="585" spans="2:2">
      <c r="B585" s="318"/>
    </row>
    <row r="586" spans="2:2" ht="16.5" thickBot="1">
      <c r="B586" s="318"/>
    </row>
    <row r="587" spans="2:2" ht="16.5" thickTop="1">
      <c r="B587" s="319"/>
    </row>
    <row r="588" spans="2:2">
      <c r="B588" s="318"/>
    </row>
    <row r="589" spans="2:2">
      <c r="B589" s="318"/>
    </row>
    <row r="590" spans="2:2">
      <c r="B590" s="318"/>
    </row>
    <row r="591" spans="2:2">
      <c r="B591" s="318"/>
    </row>
    <row r="592" spans="2:2">
      <c r="B592" s="318"/>
    </row>
    <row r="593" spans="2:2">
      <c r="B593" s="318"/>
    </row>
    <row r="594" spans="2:2">
      <c r="B594" s="318"/>
    </row>
    <row r="595" spans="2:2">
      <c r="B595" s="318"/>
    </row>
    <row r="596" spans="2:2">
      <c r="B596" s="318"/>
    </row>
    <row r="597" spans="2:2">
      <c r="B597" s="318"/>
    </row>
    <row r="598" spans="2:2" ht="16.5" thickBot="1">
      <c r="B598" s="318"/>
    </row>
    <row r="599" spans="2:2" ht="16.5" thickTop="1">
      <c r="B599" s="319"/>
    </row>
    <row r="600" spans="2:2">
      <c r="B600" s="318"/>
    </row>
    <row r="601" spans="2:2">
      <c r="B601" s="318"/>
    </row>
    <row r="602" spans="2:2">
      <c r="B602" s="318"/>
    </row>
    <row r="603" spans="2:2">
      <c r="B603" s="318"/>
    </row>
    <row r="604" spans="2:2">
      <c r="B604" s="318"/>
    </row>
    <row r="605" spans="2:2">
      <c r="B605" s="318"/>
    </row>
    <row r="606" spans="2:2">
      <c r="B606" s="318"/>
    </row>
    <row r="607" spans="2:2">
      <c r="B607" s="318"/>
    </row>
    <row r="608" spans="2:2">
      <c r="B608" s="318"/>
    </row>
    <row r="609" spans="2:2">
      <c r="B609" s="318"/>
    </row>
    <row r="610" spans="2:2">
      <c r="B610" s="318"/>
    </row>
    <row r="611" spans="2:2">
      <c r="B611" s="318"/>
    </row>
    <row r="612" spans="2:2">
      <c r="B612" s="318"/>
    </row>
    <row r="613" spans="2:2">
      <c r="B613" s="318"/>
    </row>
    <row r="614" spans="2:2">
      <c r="B614" s="318"/>
    </row>
    <row r="615" spans="2:2">
      <c r="B615" s="318"/>
    </row>
    <row r="616" spans="2:2" ht="16.5" thickBot="1">
      <c r="B616" s="318"/>
    </row>
    <row r="617" spans="2:2" ht="16.5" thickTop="1">
      <c r="B617" s="319"/>
    </row>
    <row r="618" spans="2:2">
      <c r="B618" s="318"/>
    </row>
    <row r="619" spans="2:2">
      <c r="B619" s="318"/>
    </row>
    <row r="620" spans="2:2">
      <c r="B620" s="318"/>
    </row>
    <row r="621" spans="2:2">
      <c r="B621" s="318"/>
    </row>
    <row r="622" spans="2:2">
      <c r="B622" s="318"/>
    </row>
    <row r="623" spans="2:2">
      <c r="B623" s="318"/>
    </row>
    <row r="624" spans="2:2">
      <c r="B624" s="318"/>
    </row>
    <row r="625" spans="2:2">
      <c r="B625" s="318"/>
    </row>
    <row r="626" spans="2:2">
      <c r="B626" s="318"/>
    </row>
    <row r="627" spans="2:2">
      <c r="B627" s="318"/>
    </row>
    <row r="628" spans="2:2">
      <c r="B628" s="318"/>
    </row>
    <row r="629" spans="2:2">
      <c r="B629" s="318"/>
    </row>
    <row r="630" spans="2:2">
      <c r="B630" s="318"/>
    </row>
    <row r="631" spans="2:2">
      <c r="B631" s="318"/>
    </row>
    <row r="632" spans="2:2" ht="16.5" thickBot="1">
      <c r="B632" s="318"/>
    </row>
    <row r="633" spans="2:2" ht="16.5" thickTop="1">
      <c r="B633" s="319"/>
    </row>
    <row r="634" spans="2:2">
      <c r="B634" s="318"/>
    </row>
    <row r="635" spans="2:2">
      <c r="B635" s="318"/>
    </row>
    <row r="636" spans="2:2">
      <c r="B636" s="318"/>
    </row>
    <row r="637" spans="2:2">
      <c r="B637" s="318"/>
    </row>
    <row r="638" spans="2:2">
      <c r="B638" s="318"/>
    </row>
    <row r="639" spans="2:2">
      <c r="B639" s="318"/>
    </row>
    <row r="640" spans="2:2">
      <c r="B640" s="318"/>
    </row>
    <row r="641" spans="2:2">
      <c r="B641" s="318"/>
    </row>
    <row r="642" spans="2:2">
      <c r="B642" s="318"/>
    </row>
    <row r="643" spans="2:2">
      <c r="B643" s="318"/>
    </row>
    <row r="644" spans="2:2">
      <c r="B644" s="318"/>
    </row>
    <row r="645" spans="2:2" ht="16.5" thickBot="1">
      <c r="B645" s="318"/>
    </row>
    <row r="646" spans="2:2" ht="17.25" thickTop="1" thickBot="1">
      <c r="B646" s="319"/>
    </row>
    <row r="647" spans="2:2" ht="16.5" thickTop="1">
      <c r="B647" s="319"/>
    </row>
  </sheetData>
  <mergeCells count="5">
    <mergeCell ref="A2:I2"/>
    <mergeCell ref="D4:E4"/>
    <mergeCell ref="H407:I407"/>
    <mergeCell ref="H408:I408"/>
    <mergeCell ref="H409:I409"/>
  </mergeCells>
  <conditionalFormatting sqref="I8">
    <cfRule type="expression" dxfId="27" priority="5" stopIfTrue="1">
      <formula>AND(MOD(ROW(),2)&lt;&gt;0,ROW()&gt;10,COUNTA($A37:$O37)&gt;0)</formula>
    </cfRule>
    <cfRule type="expression" dxfId="26" priority="6" stopIfTrue="1">
      <formula>AND(MOD(ROW(),2)=0,ROW()&gt;10,COUNTA($A37:$O37)&gt;0)</formula>
    </cfRule>
  </conditionalFormatting>
  <conditionalFormatting sqref="I8">
    <cfRule type="expression" dxfId="25" priority="7" stopIfTrue="1">
      <formula>AND(MOD(ROW(),2)&lt;&gt;0,ROW()&gt;10,COUNTA(#REF!)&gt;0)</formula>
    </cfRule>
    <cfRule type="expression" dxfId="24" priority="8" stopIfTrue="1">
      <formula>AND(MOD(ROW(),2)=0,ROW()&gt;10,COUNTA(#REF!)&gt;0)</formula>
    </cfRule>
  </conditionalFormatting>
  <conditionalFormatting sqref="I9">
    <cfRule type="expression" dxfId="23" priority="1" stopIfTrue="1">
      <formula>AND(MOD(ROW(),2)&lt;&gt;0,ROW()&gt;10,COUNTA($A38:$O38)&gt;0)</formula>
    </cfRule>
    <cfRule type="expression" dxfId="22" priority="2" stopIfTrue="1">
      <formula>AND(MOD(ROW(),2)=0,ROW()&gt;10,COUNTA($A38:$O38)&gt;0)</formula>
    </cfRule>
  </conditionalFormatting>
  <conditionalFormatting sqref="I9">
    <cfRule type="expression" dxfId="21" priority="3" stopIfTrue="1">
      <formula>AND(MOD(ROW(),2)&lt;&gt;0,ROW()&gt;10,COUNTA(#REF!)&gt;0)</formula>
    </cfRule>
    <cfRule type="expression" dxfId="20" priority="4" stopIfTrue="1">
      <formula>AND(MOD(ROW(),2)=0,ROW()&gt;10,COUNTA(#REF!)&gt;0)</formula>
    </cfRule>
  </conditionalFormatting>
  <printOptions horizontalCentered="1"/>
  <pageMargins left="0.4" right="0.4" top="0.2" bottom="0.5" header="0.2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view="pageBreakPreview" topLeftCell="A145" zoomScale="90" zoomScaleNormal="100" zoomScaleSheetLayoutView="90" workbookViewId="0">
      <selection activeCell="B145" sqref="B1:B1048576"/>
    </sheetView>
  </sheetViews>
  <sheetFormatPr defaultRowHeight="15"/>
  <cols>
    <col min="2" max="2" width="9.140625" style="354" customWidth="1"/>
    <col min="3" max="3" width="7.42578125" customWidth="1"/>
    <col min="4" max="4" width="12" customWidth="1"/>
    <col min="5" max="5" width="7.5703125" customWidth="1"/>
    <col min="6" max="6" width="16.42578125" customWidth="1"/>
    <col min="7" max="7" width="18.85546875" bestFit="1" customWidth="1"/>
    <col min="8" max="8" width="22.42578125" customWidth="1"/>
    <col min="9" max="9" width="17.7109375" customWidth="1"/>
    <col min="10" max="10" width="20.7109375" customWidth="1"/>
  </cols>
  <sheetData>
    <row r="1" spans="1:10" ht="33.950000000000003" customHeight="1">
      <c r="A1" s="703" t="s">
        <v>11</v>
      </c>
      <c r="B1" s="703"/>
      <c r="C1" s="703"/>
      <c r="D1" s="703"/>
      <c r="E1" s="703"/>
      <c r="F1" s="703"/>
      <c r="G1" s="703"/>
      <c r="H1" s="703"/>
      <c r="I1" s="703"/>
      <c r="J1" s="703"/>
    </row>
    <row r="2" spans="1:10" ht="31.5" customHeight="1">
      <c r="A2" s="699" t="s">
        <v>12</v>
      </c>
      <c r="B2" s="699"/>
      <c r="C2" s="699"/>
      <c r="D2" s="699"/>
      <c r="E2" s="699"/>
      <c r="F2" s="699"/>
      <c r="G2" s="699"/>
      <c r="H2" s="699"/>
      <c r="I2" s="699"/>
      <c r="J2" s="699"/>
    </row>
    <row r="3" spans="1:10" ht="33.950000000000003" customHeight="1">
      <c r="A3" s="698" t="s">
        <v>3040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0" ht="33" customHeight="1">
      <c r="A4" s="2" t="s">
        <v>0</v>
      </c>
      <c r="B4" s="412"/>
      <c r="C4" s="704" t="s">
        <v>1</v>
      </c>
      <c r="D4" s="705"/>
      <c r="E4" s="2" t="s">
        <v>2</v>
      </c>
      <c r="F4" s="431" t="s">
        <v>3</v>
      </c>
      <c r="G4" s="2" t="s">
        <v>4</v>
      </c>
      <c r="H4" s="431" t="s">
        <v>5</v>
      </c>
      <c r="I4" s="431" t="s">
        <v>6</v>
      </c>
      <c r="J4" s="2" t="s">
        <v>7</v>
      </c>
    </row>
    <row r="5" spans="1:10" ht="24.95" customHeight="1">
      <c r="A5" s="3">
        <v>1</v>
      </c>
      <c r="B5" s="353" t="s">
        <v>1741</v>
      </c>
      <c r="C5" s="378" t="s">
        <v>1743</v>
      </c>
      <c r="D5" s="379" t="s">
        <v>1744</v>
      </c>
      <c r="E5" s="330" t="s">
        <v>1275</v>
      </c>
      <c r="F5" s="338">
        <v>31184</v>
      </c>
      <c r="G5" s="331" t="s">
        <v>87</v>
      </c>
      <c r="H5" s="343" t="s">
        <v>1742</v>
      </c>
      <c r="I5" s="402">
        <v>31107</v>
      </c>
      <c r="J5" s="394" t="s">
        <v>1745</v>
      </c>
    </row>
    <row r="6" spans="1:10" ht="24.95" customHeight="1">
      <c r="A6" s="3">
        <f t="shared" ref="A6:A125" si="0">A5+1</f>
        <v>2</v>
      </c>
      <c r="B6" s="353" t="s">
        <v>1746</v>
      </c>
      <c r="C6" s="378" t="s">
        <v>1748</v>
      </c>
      <c r="D6" s="379" t="s">
        <v>1749</v>
      </c>
      <c r="E6" s="330" t="s">
        <v>1274</v>
      </c>
      <c r="F6" s="338">
        <v>31355</v>
      </c>
      <c r="G6" s="331" t="s">
        <v>87</v>
      </c>
      <c r="H6" s="343" t="s">
        <v>1747</v>
      </c>
      <c r="I6" s="402">
        <v>31077</v>
      </c>
      <c r="J6" s="394" t="s">
        <v>1750</v>
      </c>
    </row>
    <row r="7" spans="1:10" ht="24.95" customHeight="1">
      <c r="A7" s="3">
        <f t="shared" si="0"/>
        <v>3</v>
      </c>
      <c r="B7" s="353" t="s">
        <v>1751</v>
      </c>
      <c r="C7" s="378" t="s">
        <v>1753</v>
      </c>
      <c r="D7" s="379" t="s">
        <v>1754</v>
      </c>
      <c r="E7" s="330" t="s">
        <v>1274</v>
      </c>
      <c r="F7" s="338">
        <v>30169</v>
      </c>
      <c r="G7" s="331" t="s">
        <v>87</v>
      </c>
      <c r="H7" s="343" t="s">
        <v>1752</v>
      </c>
      <c r="I7" s="402">
        <v>31085</v>
      </c>
      <c r="J7" s="394" t="s">
        <v>1755</v>
      </c>
    </row>
    <row r="8" spans="1:10" ht="24.95" customHeight="1">
      <c r="A8" s="3">
        <f t="shared" si="0"/>
        <v>4</v>
      </c>
      <c r="B8" s="353" t="s">
        <v>1756</v>
      </c>
      <c r="C8" s="378" t="s">
        <v>1518</v>
      </c>
      <c r="D8" s="379" t="s">
        <v>1758</v>
      </c>
      <c r="E8" s="330" t="s">
        <v>1274</v>
      </c>
      <c r="F8" s="338">
        <v>30381</v>
      </c>
      <c r="G8" s="331" t="s">
        <v>87</v>
      </c>
      <c r="H8" s="343" t="s">
        <v>1757</v>
      </c>
      <c r="I8" s="400">
        <v>31027</v>
      </c>
      <c r="J8" s="394" t="s">
        <v>1759</v>
      </c>
    </row>
    <row r="9" spans="1:10" ht="24.95" customHeight="1">
      <c r="A9" s="3">
        <f t="shared" si="0"/>
        <v>5</v>
      </c>
      <c r="B9" s="353" t="s">
        <v>1765</v>
      </c>
      <c r="C9" s="378" t="s">
        <v>1767</v>
      </c>
      <c r="D9" s="379" t="s">
        <v>1768</v>
      </c>
      <c r="E9" s="330" t="s">
        <v>1274</v>
      </c>
      <c r="F9" s="338">
        <v>31180</v>
      </c>
      <c r="G9" s="331" t="s">
        <v>87</v>
      </c>
      <c r="H9" s="343" t="s">
        <v>1766</v>
      </c>
      <c r="I9" s="400">
        <v>31052</v>
      </c>
      <c r="J9" s="394" t="s">
        <v>1769</v>
      </c>
    </row>
    <row r="10" spans="1:10" ht="24.95" customHeight="1">
      <c r="A10" s="3">
        <f t="shared" si="0"/>
        <v>6</v>
      </c>
      <c r="B10" s="353" t="s">
        <v>1770</v>
      </c>
      <c r="C10" s="378" t="s">
        <v>1772</v>
      </c>
      <c r="D10" s="379" t="s">
        <v>1773</v>
      </c>
      <c r="E10" s="330" t="s">
        <v>1274</v>
      </c>
      <c r="F10" s="338">
        <v>31359</v>
      </c>
      <c r="G10" s="331" t="s">
        <v>3014</v>
      </c>
      <c r="H10" s="343" t="s">
        <v>1771</v>
      </c>
      <c r="I10" s="402">
        <v>31035</v>
      </c>
      <c r="J10" s="394" t="s">
        <v>1774</v>
      </c>
    </row>
    <row r="11" spans="1:10" ht="24.95" customHeight="1">
      <c r="A11" s="3">
        <f t="shared" si="0"/>
        <v>7</v>
      </c>
      <c r="B11" s="353" t="s">
        <v>1775</v>
      </c>
      <c r="C11" s="378" t="s">
        <v>1518</v>
      </c>
      <c r="D11" s="379" t="s">
        <v>1777</v>
      </c>
      <c r="E11" s="330" t="s">
        <v>1274</v>
      </c>
      <c r="F11" s="338">
        <v>31805</v>
      </c>
      <c r="G11" s="331" t="s">
        <v>87</v>
      </c>
      <c r="H11" s="343" t="s">
        <v>1776</v>
      </c>
      <c r="I11" s="400">
        <v>31006</v>
      </c>
      <c r="J11" s="394" t="s">
        <v>1778</v>
      </c>
    </row>
    <row r="12" spans="1:10" ht="24.95" customHeight="1">
      <c r="A12" s="3">
        <f t="shared" si="0"/>
        <v>8</v>
      </c>
      <c r="B12" s="353" t="s">
        <v>1787</v>
      </c>
      <c r="C12" s="378" t="s">
        <v>1350</v>
      </c>
      <c r="D12" s="379" t="s">
        <v>1789</v>
      </c>
      <c r="E12" s="330" t="s">
        <v>1274</v>
      </c>
      <c r="F12" s="338">
        <v>29652</v>
      </c>
      <c r="G12" s="331" t="s">
        <v>87</v>
      </c>
      <c r="H12" s="343" t="s">
        <v>1788</v>
      </c>
      <c r="I12" s="400">
        <v>31075</v>
      </c>
      <c r="J12" s="394" t="s">
        <v>1790</v>
      </c>
    </row>
    <row r="13" spans="1:10" ht="24.95" customHeight="1">
      <c r="A13" s="3">
        <f t="shared" si="0"/>
        <v>9</v>
      </c>
      <c r="B13" s="353" t="s">
        <v>1791</v>
      </c>
      <c r="C13" s="378" t="s">
        <v>1793</v>
      </c>
      <c r="D13" s="379" t="s">
        <v>1794</v>
      </c>
      <c r="E13" s="330" t="s">
        <v>1275</v>
      </c>
      <c r="F13" s="338">
        <v>31212</v>
      </c>
      <c r="G13" s="331" t="s">
        <v>87</v>
      </c>
      <c r="H13" s="343" t="s">
        <v>1792</v>
      </c>
      <c r="I13" s="400">
        <v>31118</v>
      </c>
      <c r="J13" s="394" t="s">
        <v>1795</v>
      </c>
    </row>
    <row r="14" spans="1:10" ht="24.95" customHeight="1">
      <c r="A14" s="3">
        <f t="shared" si="0"/>
        <v>10</v>
      </c>
      <c r="B14" s="353" t="s">
        <v>1796</v>
      </c>
      <c r="C14" s="378" t="s">
        <v>1798</v>
      </c>
      <c r="D14" s="379" t="s">
        <v>1799</v>
      </c>
      <c r="E14" s="330" t="s">
        <v>1274</v>
      </c>
      <c r="F14" s="338">
        <v>31048</v>
      </c>
      <c r="G14" s="331" t="s">
        <v>87</v>
      </c>
      <c r="H14" s="343" t="s">
        <v>1797</v>
      </c>
      <c r="I14" s="400">
        <v>36352</v>
      </c>
      <c r="J14" s="394" t="s">
        <v>1800</v>
      </c>
    </row>
    <row r="15" spans="1:10" ht="24.95" customHeight="1">
      <c r="A15" s="3">
        <f t="shared" si="0"/>
        <v>11</v>
      </c>
      <c r="B15" s="353" t="s">
        <v>1801</v>
      </c>
      <c r="C15" s="378" t="s">
        <v>1798</v>
      </c>
      <c r="D15" s="379" t="s">
        <v>1803</v>
      </c>
      <c r="E15" s="330" t="s">
        <v>1274</v>
      </c>
      <c r="F15" s="338">
        <v>30682</v>
      </c>
      <c r="G15" s="331" t="s">
        <v>87</v>
      </c>
      <c r="H15" s="343" t="s">
        <v>1802</v>
      </c>
      <c r="I15" s="400">
        <v>36349</v>
      </c>
      <c r="J15" s="394" t="s">
        <v>1804</v>
      </c>
    </row>
    <row r="16" spans="1:10" ht="24.95" customHeight="1">
      <c r="A16" s="3">
        <f t="shared" si="0"/>
        <v>12</v>
      </c>
      <c r="B16" s="353" t="s">
        <v>1810</v>
      </c>
      <c r="C16" s="378" t="s">
        <v>1350</v>
      </c>
      <c r="D16" s="379" t="s">
        <v>1812</v>
      </c>
      <c r="E16" s="330" t="s">
        <v>1274</v>
      </c>
      <c r="F16" s="338">
        <v>30418</v>
      </c>
      <c r="G16" s="331" t="s">
        <v>87</v>
      </c>
      <c r="H16" s="343" t="s">
        <v>1811</v>
      </c>
      <c r="I16" s="402">
        <v>31029</v>
      </c>
      <c r="J16" s="394" t="s">
        <v>1813</v>
      </c>
    </row>
    <row r="17" spans="1:10" ht="24.95" customHeight="1">
      <c r="A17" s="3">
        <f t="shared" si="0"/>
        <v>13</v>
      </c>
      <c r="B17" s="353" t="s">
        <v>1843</v>
      </c>
      <c r="C17" s="378" t="s">
        <v>1845</v>
      </c>
      <c r="D17" s="379" t="s">
        <v>1846</v>
      </c>
      <c r="E17" s="330" t="s">
        <v>1274</v>
      </c>
      <c r="F17" s="338">
        <v>32055</v>
      </c>
      <c r="G17" s="331" t="s">
        <v>87</v>
      </c>
      <c r="H17" s="343" t="s">
        <v>1844</v>
      </c>
      <c r="I17" s="400">
        <v>43974</v>
      </c>
      <c r="J17" s="394" t="s">
        <v>1847</v>
      </c>
    </row>
    <row r="18" spans="1:10" ht="24.95" customHeight="1">
      <c r="A18" s="3">
        <f t="shared" si="0"/>
        <v>14</v>
      </c>
      <c r="B18" s="353" t="s">
        <v>1848</v>
      </c>
      <c r="C18" s="378" t="s">
        <v>1850</v>
      </c>
      <c r="D18" s="379" t="s">
        <v>1799</v>
      </c>
      <c r="E18" s="330" t="s">
        <v>1274</v>
      </c>
      <c r="F18" s="338">
        <v>30714</v>
      </c>
      <c r="G18" s="331" t="s">
        <v>87</v>
      </c>
      <c r="H18" s="343" t="s">
        <v>1849</v>
      </c>
      <c r="I18" s="402">
        <v>43965</v>
      </c>
      <c r="J18" s="394" t="s">
        <v>1851</v>
      </c>
    </row>
    <row r="19" spans="1:10" ht="24.95" customHeight="1">
      <c r="A19" s="3">
        <f t="shared" si="0"/>
        <v>15</v>
      </c>
      <c r="B19" s="353" t="s">
        <v>1864</v>
      </c>
      <c r="C19" s="378" t="s">
        <v>1767</v>
      </c>
      <c r="D19" s="379" t="s">
        <v>1866</v>
      </c>
      <c r="E19" s="330" t="s">
        <v>1274</v>
      </c>
      <c r="F19" s="338">
        <v>29935</v>
      </c>
      <c r="G19" s="331" t="s">
        <v>87</v>
      </c>
      <c r="H19" s="343" t="s">
        <v>1865</v>
      </c>
      <c r="I19" s="400">
        <v>181133</v>
      </c>
      <c r="J19" s="394" t="s">
        <v>1867</v>
      </c>
    </row>
    <row r="20" spans="1:10" ht="24.95" customHeight="1">
      <c r="A20" s="3">
        <f t="shared" si="0"/>
        <v>16</v>
      </c>
      <c r="B20" s="353" t="s">
        <v>1886</v>
      </c>
      <c r="C20" s="378" t="s">
        <v>1888</v>
      </c>
      <c r="D20" s="379" t="s">
        <v>1889</v>
      </c>
      <c r="E20" s="330" t="s">
        <v>1274</v>
      </c>
      <c r="F20" s="338">
        <v>32909</v>
      </c>
      <c r="G20" s="331" t="s">
        <v>87</v>
      </c>
      <c r="H20" s="343" t="s">
        <v>1887</v>
      </c>
      <c r="I20" s="400">
        <v>181191</v>
      </c>
      <c r="J20" s="394" t="s">
        <v>1890</v>
      </c>
    </row>
    <row r="21" spans="1:10" ht="24.95" customHeight="1">
      <c r="A21" s="3">
        <f t="shared" si="0"/>
        <v>17</v>
      </c>
      <c r="B21" s="353" t="s">
        <v>1896</v>
      </c>
      <c r="C21" s="378" t="s">
        <v>1898</v>
      </c>
      <c r="D21" s="379" t="s">
        <v>1317</v>
      </c>
      <c r="E21" s="330" t="s">
        <v>1274</v>
      </c>
      <c r="F21" s="338">
        <v>32204</v>
      </c>
      <c r="G21" s="331" t="s">
        <v>3014</v>
      </c>
      <c r="H21" s="343" t="s">
        <v>1897</v>
      </c>
      <c r="I21" s="403">
        <v>181195</v>
      </c>
      <c r="J21" s="394" t="s">
        <v>1899</v>
      </c>
    </row>
    <row r="22" spans="1:10" ht="24.95" customHeight="1">
      <c r="A22" s="3">
        <f t="shared" si="0"/>
        <v>18</v>
      </c>
      <c r="B22" s="353" t="s">
        <v>1904</v>
      </c>
      <c r="C22" s="378" t="s">
        <v>1906</v>
      </c>
      <c r="D22" s="379" t="s">
        <v>1820</v>
      </c>
      <c r="E22" s="330" t="s">
        <v>1274</v>
      </c>
      <c r="F22" s="338">
        <v>33614</v>
      </c>
      <c r="G22" s="331" t="s">
        <v>87</v>
      </c>
      <c r="H22" s="343" t="s">
        <v>1905</v>
      </c>
      <c r="I22" s="400">
        <v>181657</v>
      </c>
      <c r="J22" s="394" t="s">
        <v>1907</v>
      </c>
    </row>
    <row r="23" spans="1:10" ht="24.95" customHeight="1">
      <c r="A23" s="3">
        <f t="shared" si="0"/>
        <v>19</v>
      </c>
      <c r="B23" s="353" t="s">
        <v>1908</v>
      </c>
      <c r="C23" s="378" t="s">
        <v>1910</v>
      </c>
      <c r="D23" s="379" t="s">
        <v>1911</v>
      </c>
      <c r="E23" s="330" t="s">
        <v>1275</v>
      </c>
      <c r="F23" s="338">
        <v>31242</v>
      </c>
      <c r="G23" s="331" t="s">
        <v>87</v>
      </c>
      <c r="H23" s="343" t="s">
        <v>1909</v>
      </c>
      <c r="I23" s="400">
        <v>181719</v>
      </c>
      <c r="J23" s="394" t="s">
        <v>1912</v>
      </c>
    </row>
    <row r="24" spans="1:10" ht="24.95" customHeight="1">
      <c r="A24" s="3">
        <f t="shared" si="0"/>
        <v>20</v>
      </c>
      <c r="B24" s="353" t="s">
        <v>1918</v>
      </c>
      <c r="C24" s="376" t="s">
        <v>1920</v>
      </c>
      <c r="D24" s="377" t="s">
        <v>1921</v>
      </c>
      <c r="E24" s="329" t="s">
        <v>1274</v>
      </c>
      <c r="F24" s="337">
        <v>32758</v>
      </c>
      <c r="G24" s="331" t="s">
        <v>3014</v>
      </c>
      <c r="H24" s="343" t="s">
        <v>1919</v>
      </c>
      <c r="I24" s="400">
        <v>181126</v>
      </c>
      <c r="J24" s="394" t="s">
        <v>1922</v>
      </c>
    </row>
    <row r="25" spans="1:10" ht="24.95" customHeight="1">
      <c r="A25" s="3">
        <f t="shared" si="0"/>
        <v>21</v>
      </c>
      <c r="B25" s="353" t="s">
        <v>1927</v>
      </c>
      <c r="C25" s="378" t="s">
        <v>1929</v>
      </c>
      <c r="D25" s="379" t="s">
        <v>1930</v>
      </c>
      <c r="E25" s="330" t="s">
        <v>1275</v>
      </c>
      <c r="F25" s="338">
        <v>31473</v>
      </c>
      <c r="G25" s="331" t="s">
        <v>3030</v>
      </c>
      <c r="H25" s="343" t="s">
        <v>1928</v>
      </c>
      <c r="I25" s="400">
        <v>181127</v>
      </c>
      <c r="J25" s="394" t="s">
        <v>1931</v>
      </c>
    </row>
    <row r="26" spans="1:10" ht="24.95" customHeight="1">
      <c r="A26" s="3">
        <f t="shared" si="0"/>
        <v>22</v>
      </c>
      <c r="B26" s="353" t="s">
        <v>1940</v>
      </c>
      <c r="C26" s="378" t="s">
        <v>1942</v>
      </c>
      <c r="D26" s="379" t="s">
        <v>1943</v>
      </c>
      <c r="E26" s="330" t="s">
        <v>1274</v>
      </c>
      <c r="F26" s="338">
        <v>31079</v>
      </c>
      <c r="G26" s="331" t="s">
        <v>87</v>
      </c>
      <c r="H26" s="343" t="s">
        <v>1941</v>
      </c>
      <c r="I26" s="400">
        <v>181759</v>
      </c>
      <c r="J26" s="394" t="s">
        <v>1944</v>
      </c>
    </row>
    <row r="27" spans="1:10" ht="24.95" customHeight="1">
      <c r="A27" s="3">
        <f t="shared" si="0"/>
        <v>23</v>
      </c>
      <c r="B27" s="353" t="s">
        <v>1945</v>
      </c>
      <c r="C27" s="378" t="s">
        <v>1947</v>
      </c>
      <c r="D27" s="379" t="s">
        <v>1948</v>
      </c>
      <c r="E27" s="330" t="s">
        <v>1274</v>
      </c>
      <c r="F27" s="338">
        <v>27975</v>
      </c>
      <c r="G27" s="331" t="s">
        <v>87</v>
      </c>
      <c r="H27" s="343" t="s">
        <v>1946</v>
      </c>
      <c r="I27" s="400">
        <v>181764</v>
      </c>
      <c r="J27" s="394" t="s">
        <v>1949</v>
      </c>
    </row>
    <row r="28" spans="1:10" ht="24.95" customHeight="1">
      <c r="A28" s="3">
        <f t="shared" si="0"/>
        <v>24</v>
      </c>
      <c r="B28" s="353" t="s">
        <v>1959</v>
      </c>
      <c r="C28" s="378" t="s">
        <v>1879</v>
      </c>
      <c r="D28" s="379" t="s">
        <v>1730</v>
      </c>
      <c r="E28" s="330" t="s">
        <v>1274</v>
      </c>
      <c r="F28" s="338">
        <v>34618</v>
      </c>
      <c r="G28" s="331" t="s">
        <v>87</v>
      </c>
      <c r="H28" s="343" t="s">
        <v>1960</v>
      </c>
      <c r="I28" s="400">
        <v>181169</v>
      </c>
      <c r="J28" s="394" t="s">
        <v>1961</v>
      </c>
    </row>
    <row r="29" spans="1:10" ht="24.95" customHeight="1">
      <c r="A29" s="3">
        <f t="shared" si="0"/>
        <v>25</v>
      </c>
      <c r="B29" s="353" t="s">
        <v>1962</v>
      </c>
      <c r="C29" s="378" t="s">
        <v>1964</v>
      </c>
      <c r="D29" s="379" t="s">
        <v>1555</v>
      </c>
      <c r="E29" s="330" t="s">
        <v>1274</v>
      </c>
      <c r="F29" s="338">
        <v>34152</v>
      </c>
      <c r="G29" s="331" t="s">
        <v>87</v>
      </c>
      <c r="H29" s="343" t="s">
        <v>1963</v>
      </c>
      <c r="I29" s="400">
        <v>181770</v>
      </c>
      <c r="J29" s="394" t="s">
        <v>1949</v>
      </c>
    </row>
    <row r="30" spans="1:10" ht="24.95" customHeight="1">
      <c r="A30" s="3">
        <f t="shared" si="0"/>
        <v>26</v>
      </c>
      <c r="B30" s="353" t="s">
        <v>1977</v>
      </c>
      <c r="C30" s="378" t="s">
        <v>1979</v>
      </c>
      <c r="D30" s="379" t="s">
        <v>1980</v>
      </c>
      <c r="E30" s="330" t="s">
        <v>1274</v>
      </c>
      <c r="F30" s="338">
        <v>32483</v>
      </c>
      <c r="G30" s="331" t="s">
        <v>87</v>
      </c>
      <c r="H30" s="343" t="s">
        <v>1978</v>
      </c>
      <c r="I30" s="400">
        <v>190756</v>
      </c>
      <c r="J30" s="394" t="s">
        <v>1981</v>
      </c>
    </row>
    <row r="31" spans="1:10" ht="24.95" customHeight="1">
      <c r="A31" s="3">
        <f t="shared" si="0"/>
        <v>27</v>
      </c>
      <c r="B31" s="353" t="s">
        <v>1982</v>
      </c>
      <c r="C31" s="378" t="s">
        <v>1690</v>
      </c>
      <c r="D31" s="379" t="s">
        <v>1984</v>
      </c>
      <c r="E31" s="330" t="s">
        <v>1274</v>
      </c>
      <c r="F31" s="338">
        <v>33658</v>
      </c>
      <c r="G31" s="331" t="s">
        <v>87</v>
      </c>
      <c r="H31" s="343" t="s">
        <v>1983</v>
      </c>
      <c r="I31" s="400">
        <v>190782</v>
      </c>
      <c r="J31" s="394" t="s">
        <v>1985</v>
      </c>
    </row>
    <row r="32" spans="1:10" ht="24.95" customHeight="1">
      <c r="A32" s="3">
        <f t="shared" si="0"/>
        <v>28</v>
      </c>
      <c r="B32" s="353" t="s">
        <v>1991</v>
      </c>
      <c r="C32" s="378" t="s">
        <v>1993</v>
      </c>
      <c r="D32" s="379" t="s">
        <v>1994</v>
      </c>
      <c r="E32" s="330" t="s">
        <v>1274</v>
      </c>
      <c r="F32" s="338">
        <v>34746</v>
      </c>
      <c r="G32" s="331" t="s">
        <v>87</v>
      </c>
      <c r="H32" s="343" t="s">
        <v>1992</v>
      </c>
      <c r="I32" s="400">
        <v>621657</v>
      </c>
      <c r="J32" s="394" t="s">
        <v>1995</v>
      </c>
    </row>
    <row r="33" spans="1:10" ht="24.95" customHeight="1">
      <c r="A33" s="3">
        <f t="shared" si="0"/>
        <v>29</v>
      </c>
      <c r="B33" s="353" t="s">
        <v>2000</v>
      </c>
      <c r="C33" s="378" t="s">
        <v>1345</v>
      </c>
      <c r="D33" s="379" t="s">
        <v>2002</v>
      </c>
      <c r="E33" s="330" t="s">
        <v>1274</v>
      </c>
      <c r="F33" s="338">
        <v>29636</v>
      </c>
      <c r="G33" s="331" t="s">
        <v>87</v>
      </c>
      <c r="H33" s="343" t="s">
        <v>2001</v>
      </c>
      <c r="I33" s="400">
        <v>621648</v>
      </c>
      <c r="J33" s="394" t="s">
        <v>1382</v>
      </c>
    </row>
    <row r="34" spans="1:10" ht="24.95" customHeight="1">
      <c r="A34" s="3">
        <f t="shared" si="0"/>
        <v>30</v>
      </c>
      <c r="B34" s="353" t="s">
        <v>2003</v>
      </c>
      <c r="C34" s="378" t="s">
        <v>1975</v>
      </c>
      <c r="D34" s="379" t="s">
        <v>2005</v>
      </c>
      <c r="E34" s="330" t="s">
        <v>1274</v>
      </c>
      <c r="F34" s="338">
        <v>30534</v>
      </c>
      <c r="G34" s="331" t="s">
        <v>87</v>
      </c>
      <c r="H34" s="343" t="s">
        <v>2004</v>
      </c>
      <c r="I34" s="400">
        <v>621649</v>
      </c>
      <c r="J34" s="394" t="s">
        <v>2006</v>
      </c>
    </row>
    <row r="35" spans="1:10" ht="24.95" customHeight="1">
      <c r="A35" s="3">
        <f t="shared" si="0"/>
        <v>31</v>
      </c>
      <c r="B35" s="353" t="s">
        <v>2007</v>
      </c>
      <c r="C35" s="378" t="s">
        <v>1418</v>
      </c>
      <c r="D35" s="379" t="s">
        <v>2009</v>
      </c>
      <c r="E35" s="330" t="s">
        <v>1274</v>
      </c>
      <c r="F35" s="338">
        <v>29228</v>
      </c>
      <c r="G35" s="331" t="s">
        <v>87</v>
      </c>
      <c r="H35" s="343" t="s">
        <v>2008</v>
      </c>
      <c r="I35" s="400">
        <v>640477</v>
      </c>
      <c r="J35" s="394" t="s">
        <v>2010</v>
      </c>
    </row>
    <row r="36" spans="1:10" ht="24.95" customHeight="1">
      <c r="A36" s="3">
        <f t="shared" si="0"/>
        <v>32</v>
      </c>
      <c r="B36" s="353" t="s">
        <v>2029</v>
      </c>
      <c r="C36" s="378" t="s">
        <v>1595</v>
      </c>
      <c r="D36" s="379" t="s">
        <v>2031</v>
      </c>
      <c r="E36" s="330" t="s">
        <v>1275</v>
      </c>
      <c r="F36" s="338">
        <v>30746</v>
      </c>
      <c r="G36" s="331" t="s">
        <v>3030</v>
      </c>
      <c r="H36" s="343" t="s">
        <v>2030</v>
      </c>
      <c r="I36" s="400">
        <v>651850</v>
      </c>
      <c r="J36" s="394" t="s">
        <v>2032</v>
      </c>
    </row>
    <row r="37" spans="1:10" ht="24.95" customHeight="1">
      <c r="A37" s="3">
        <f t="shared" si="0"/>
        <v>33</v>
      </c>
      <c r="B37" s="353" t="s">
        <v>2033</v>
      </c>
      <c r="C37" s="378" t="s">
        <v>1380</v>
      </c>
      <c r="D37" s="379" t="s">
        <v>1428</v>
      </c>
      <c r="E37" s="330" t="s">
        <v>1274</v>
      </c>
      <c r="F37" s="338">
        <v>31996</v>
      </c>
      <c r="G37" s="331" t="s">
        <v>87</v>
      </c>
      <c r="H37" s="343" t="s">
        <v>2034</v>
      </c>
      <c r="I37" s="400">
        <v>651882</v>
      </c>
      <c r="J37" s="394" t="s">
        <v>2035</v>
      </c>
    </row>
    <row r="38" spans="1:10" ht="24.95" customHeight="1">
      <c r="A38" s="3">
        <f t="shared" si="0"/>
        <v>34</v>
      </c>
      <c r="B38" s="353" t="s">
        <v>2036</v>
      </c>
      <c r="C38" s="378" t="s">
        <v>2038</v>
      </c>
      <c r="D38" s="379" t="s">
        <v>2039</v>
      </c>
      <c r="E38" s="330" t="s">
        <v>1274</v>
      </c>
      <c r="F38" s="338">
        <v>32691</v>
      </c>
      <c r="G38" s="331" t="s">
        <v>87</v>
      </c>
      <c r="H38" s="343" t="s">
        <v>2037</v>
      </c>
      <c r="I38" s="400">
        <v>640551</v>
      </c>
      <c r="J38" s="394" t="s">
        <v>2040</v>
      </c>
    </row>
    <row r="39" spans="1:10" ht="24.95" customHeight="1">
      <c r="A39" s="3">
        <f t="shared" si="0"/>
        <v>35</v>
      </c>
      <c r="B39" s="353" t="s">
        <v>2041</v>
      </c>
      <c r="C39" s="378" t="s">
        <v>1748</v>
      </c>
      <c r="D39" s="379" t="s">
        <v>1645</v>
      </c>
      <c r="E39" s="330" t="s">
        <v>1275</v>
      </c>
      <c r="F39" s="338">
        <v>34902</v>
      </c>
      <c r="G39" s="331" t="s">
        <v>87</v>
      </c>
      <c r="H39" s="343" t="s">
        <v>2042</v>
      </c>
      <c r="I39" s="400">
        <v>569669</v>
      </c>
      <c r="J39" s="394" t="s">
        <v>2043</v>
      </c>
    </row>
    <row r="40" spans="1:10" ht="24.95" customHeight="1">
      <c r="A40" s="3">
        <f t="shared" si="0"/>
        <v>36</v>
      </c>
      <c r="B40" s="353" t="s">
        <v>2068</v>
      </c>
      <c r="C40" s="378" t="s">
        <v>2070</v>
      </c>
      <c r="D40" s="379" t="s">
        <v>2071</v>
      </c>
      <c r="E40" s="330" t="s">
        <v>1274</v>
      </c>
      <c r="F40" s="338">
        <v>35170</v>
      </c>
      <c r="G40" s="331" t="s">
        <v>87</v>
      </c>
      <c r="H40" s="343" t="s">
        <v>2069</v>
      </c>
      <c r="I40" s="400">
        <v>1277703</v>
      </c>
      <c r="J40" s="394" t="s">
        <v>2072</v>
      </c>
    </row>
    <row r="41" spans="1:10" ht="24.95" customHeight="1">
      <c r="A41" s="3">
        <f t="shared" si="0"/>
        <v>37</v>
      </c>
      <c r="B41" s="353" t="s">
        <v>2073</v>
      </c>
      <c r="C41" s="378" t="s">
        <v>1767</v>
      </c>
      <c r="D41" s="379" t="s">
        <v>2075</v>
      </c>
      <c r="E41" s="330" t="s">
        <v>1275</v>
      </c>
      <c r="F41" s="338">
        <v>33181</v>
      </c>
      <c r="G41" s="331" t="s">
        <v>87</v>
      </c>
      <c r="H41" s="343" t="s">
        <v>2074</v>
      </c>
      <c r="I41" s="400">
        <v>1131079</v>
      </c>
      <c r="J41" s="394" t="s">
        <v>2076</v>
      </c>
    </row>
    <row r="42" spans="1:10" ht="24.95" customHeight="1">
      <c r="A42" s="3">
        <f t="shared" si="0"/>
        <v>38</v>
      </c>
      <c r="B42" s="353" t="s">
        <v>2085</v>
      </c>
      <c r="C42" s="378" t="s">
        <v>2087</v>
      </c>
      <c r="D42" s="379" t="s">
        <v>2088</v>
      </c>
      <c r="E42" s="330" t="s">
        <v>1274</v>
      </c>
      <c r="F42" s="338">
        <v>35192</v>
      </c>
      <c r="G42" s="331" t="s">
        <v>87</v>
      </c>
      <c r="H42" s="343" t="s">
        <v>2086</v>
      </c>
      <c r="I42" s="400" t="s">
        <v>567</v>
      </c>
      <c r="J42" s="394" t="s">
        <v>2089</v>
      </c>
    </row>
    <row r="43" spans="1:10" ht="24.95" customHeight="1">
      <c r="A43" s="3">
        <f t="shared" si="0"/>
        <v>39</v>
      </c>
      <c r="B43" s="353" t="s">
        <v>2090</v>
      </c>
      <c r="C43" s="380" t="s">
        <v>2092</v>
      </c>
      <c r="D43" s="381" t="s">
        <v>2093</v>
      </c>
      <c r="E43" s="331" t="s">
        <v>1274</v>
      </c>
      <c r="F43" s="339">
        <v>34442</v>
      </c>
      <c r="G43" s="331" t="s">
        <v>87</v>
      </c>
      <c r="H43" s="343" t="s">
        <v>2091</v>
      </c>
      <c r="I43" s="400">
        <v>569667</v>
      </c>
      <c r="J43" s="394" t="s">
        <v>2094</v>
      </c>
    </row>
    <row r="44" spans="1:10" ht="24.95" customHeight="1">
      <c r="A44" s="3">
        <f t="shared" si="0"/>
        <v>40</v>
      </c>
      <c r="B44" s="353" t="s">
        <v>2124</v>
      </c>
      <c r="C44" s="378" t="s">
        <v>2126</v>
      </c>
      <c r="D44" s="379" t="s">
        <v>1841</v>
      </c>
      <c r="E44" s="330" t="s">
        <v>1274</v>
      </c>
      <c r="F44" s="338">
        <v>37171</v>
      </c>
      <c r="G44" s="331" t="s">
        <v>87</v>
      </c>
      <c r="H44" s="343" t="s">
        <v>2125</v>
      </c>
      <c r="I44" s="402" t="s">
        <v>600</v>
      </c>
      <c r="J44" s="394" t="s">
        <v>2127</v>
      </c>
    </row>
    <row r="45" spans="1:10" ht="24.95" customHeight="1">
      <c r="A45" s="3">
        <f t="shared" si="0"/>
        <v>41</v>
      </c>
      <c r="B45" s="353" t="s">
        <v>2128</v>
      </c>
      <c r="C45" s="378" t="s">
        <v>1340</v>
      </c>
      <c r="D45" s="379" t="s">
        <v>1816</v>
      </c>
      <c r="E45" s="330" t="s">
        <v>1274</v>
      </c>
      <c r="F45" s="338">
        <v>36180</v>
      </c>
      <c r="G45" s="331" t="s">
        <v>87</v>
      </c>
      <c r="H45" s="343" t="s">
        <v>2129</v>
      </c>
      <c r="I45" s="404" t="s">
        <v>603</v>
      </c>
      <c r="J45" s="394" t="s">
        <v>2130</v>
      </c>
    </row>
    <row r="46" spans="1:10" ht="24.95" customHeight="1">
      <c r="A46" s="3">
        <f t="shared" si="0"/>
        <v>42</v>
      </c>
      <c r="B46" s="353" t="s">
        <v>2140</v>
      </c>
      <c r="C46" s="376" t="s">
        <v>2142</v>
      </c>
      <c r="D46" s="377" t="s">
        <v>2143</v>
      </c>
      <c r="E46" s="329" t="s">
        <v>1275</v>
      </c>
      <c r="F46" s="337">
        <v>31498</v>
      </c>
      <c r="G46" s="331" t="s">
        <v>3014</v>
      </c>
      <c r="H46" s="343" t="s">
        <v>2141</v>
      </c>
      <c r="I46" s="400">
        <v>1311339</v>
      </c>
      <c r="J46" s="394" t="s">
        <v>2144</v>
      </c>
    </row>
    <row r="47" spans="1:10" ht="24.95" customHeight="1">
      <c r="A47" s="3">
        <f t="shared" si="0"/>
        <v>43</v>
      </c>
      <c r="B47" s="353" t="s">
        <v>1913</v>
      </c>
      <c r="C47" s="378" t="s">
        <v>1915</v>
      </c>
      <c r="D47" s="379" t="s">
        <v>1916</v>
      </c>
      <c r="E47" s="330" t="s">
        <v>1275</v>
      </c>
      <c r="F47" s="338">
        <v>26789</v>
      </c>
      <c r="G47" s="331" t="s">
        <v>87</v>
      </c>
      <c r="H47" s="343" t="s">
        <v>1914</v>
      </c>
      <c r="I47" s="400">
        <v>181752</v>
      </c>
      <c r="J47" s="394" t="s">
        <v>1917</v>
      </c>
    </row>
    <row r="48" spans="1:10" ht="24.95" customHeight="1">
      <c r="A48" s="3">
        <f t="shared" si="0"/>
        <v>44</v>
      </c>
      <c r="B48" s="353" t="s">
        <v>1868</v>
      </c>
      <c r="C48" s="378" t="s">
        <v>1870</v>
      </c>
      <c r="D48" s="379" t="s">
        <v>1739</v>
      </c>
      <c r="E48" s="330" t="s">
        <v>1274</v>
      </c>
      <c r="F48" s="338">
        <v>31537</v>
      </c>
      <c r="G48" s="331" t="s">
        <v>87</v>
      </c>
      <c r="H48" s="343" t="s">
        <v>1869</v>
      </c>
      <c r="I48" s="400">
        <v>181150</v>
      </c>
      <c r="J48" s="394" t="s">
        <v>1871</v>
      </c>
    </row>
    <row r="49" spans="1:10" ht="24.95" customHeight="1">
      <c r="A49" s="3">
        <f t="shared" si="0"/>
        <v>45</v>
      </c>
      <c r="B49" s="353" t="s">
        <v>1965</v>
      </c>
      <c r="C49" s="378" t="s">
        <v>1967</v>
      </c>
      <c r="D49" s="379" t="s">
        <v>1880</v>
      </c>
      <c r="E49" s="330" t="s">
        <v>1275</v>
      </c>
      <c r="F49" s="338">
        <v>29017</v>
      </c>
      <c r="G49" s="331" t="s">
        <v>87</v>
      </c>
      <c r="H49" s="343" t="s">
        <v>1966</v>
      </c>
      <c r="I49" s="400">
        <v>181101</v>
      </c>
      <c r="J49" s="394" t="s">
        <v>1968</v>
      </c>
    </row>
    <row r="50" spans="1:10" ht="24.95" customHeight="1">
      <c r="A50" s="3">
        <f t="shared" si="0"/>
        <v>46</v>
      </c>
      <c r="B50" s="353" t="s">
        <v>1839</v>
      </c>
      <c r="C50" s="380" t="s">
        <v>1527</v>
      </c>
      <c r="D50" s="381" t="s">
        <v>1841</v>
      </c>
      <c r="E50" s="331" t="s">
        <v>1274</v>
      </c>
      <c r="F50" s="339">
        <v>30594</v>
      </c>
      <c r="G50" s="331" t="s">
        <v>87</v>
      </c>
      <c r="H50" s="343" t="s">
        <v>1840</v>
      </c>
      <c r="I50" s="400">
        <v>43974</v>
      </c>
      <c r="J50" s="394" t="s">
        <v>1842</v>
      </c>
    </row>
    <row r="51" spans="1:10" ht="24.95" customHeight="1">
      <c r="A51" s="3">
        <f t="shared" si="0"/>
        <v>47</v>
      </c>
      <c r="B51" s="353" t="s">
        <v>1882</v>
      </c>
      <c r="C51" s="378" t="s">
        <v>1836</v>
      </c>
      <c r="D51" s="379" t="s">
        <v>1884</v>
      </c>
      <c r="E51" s="330" t="s">
        <v>1275</v>
      </c>
      <c r="F51" s="338">
        <v>29650</v>
      </c>
      <c r="G51" s="331" t="s">
        <v>87</v>
      </c>
      <c r="H51" s="343" t="s">
        <v>1883</v>
      </c>
      <c r="I51" s="400">
        <v>181751</v>
      </c>
      <c r="J51" s="394" t="s">
        <v>1885</v>
      </c>
    </row>
    <row r="52" spans="1:10" ht="24.95" customHeight="1">
      <c r="A52" s="3">
        <f t="shared" si="0"/>
        <v>48</v>
      </c>
      <c r="B52" s="353" t="s">
        <v>1900</v>
      </c>
      <c r="C52" s="378" t="s">
        <v>1902</v>
      </c>
      <c r="D52" s="379" t="s">
        <v>1696</v>
      </c>
      <c r="E52" s="330" t="s">
        <v>1275</v>
      </c>
      <c r="F52" s="338">
        <v>31088</v>
      </c>
      <c r="G52" s="331" t="s">
        <v>87</v>
      </c>
      <c r="H52" s="343" t="s">
        <v>1901</v>
      </c>
      <c r="I52" s="400">
        <v>181736</v>
      </c>
      <c r="J52" s="394" t="s">
        <v>1903</v>
      </c>
    </row>
    <row r="53" spans="1:10" ht="24.95" customHeight="1">
      <c r="A53" s="3">
        <f t="shared" si="0"/>
        <v>49</v>
      </c>
      <c r="B53" s="353" t="s">
        <v>1891</v>
      </c>
      <c r="C53" s="378" t="s">
        <v>1893</v>
      </c>
      <c r="D53" s="379" t="s">
        <v>1894</v>
      </c>
      <c r="E53" s="330" t="s">
        <v>1274</v>
      </c>
      <c r="F53" s="338">
        <v>25085</v>
      </c>
      <c r="G53" s="331" t="s">
        <v>87</v>
      </c>
      <c r="H53" s="343" t="s">
        <v>1892</v>
      </c>
      <c r="I53" s="400">
        <v>181722</v>
      </c>
      <c r="J53" s="394" t="s">
        <v>1895</v>
      </c>
    </row>
    <row r="54" spans="1:10" ht="24.95" customHeight="1">
      <c r="A54" s="3">
        <f t="shared" si="0"/>
        <v>50</v>
      </c>
      <c r="B54" s="353" t="s">
        <v>1295</v>
      </c>
      <c r="C54" s="376" t="s">
        <v>1297</v>
      </c>
      <c r="D54" s="377" t="s">
        <v>1298</v>
      </c>
      <c r="E54" s="329" t="s">
        <v>1275</v>
      </c>
      <c r="F54" s="337">
        <v>27492</v>
      </c>
      <c r="G54" s="331" t="s">
        <v>87</v>
      </c>
      <c r="H54" s="343" t="s">
        <v>1296</v>
      </c>
      <c r="I54" s="400">
        <v>31098</v>
      </c>
      <c r="J54" s="394" t="s">
        <v>1299</v>
      </c>
    </row>
    <row r="55" spans="1:10" ht="24.95" customHeight="1">
      <c r="A55" s="3">
        <f t="shared" si="0"/>
        <v>51</v>
      </c>
      <c r="B55" s="353" t="s">
        <v>1290</v>
      </c>
      <c r="C55" s="376" t="s">
        <v>1292</v>
      </c>
      <c r="D55" s="377" t="s">
        <v>1293</v>
      </c>
      <c r="E55" s="329" t="s">
        <v>1274</v>
      </c>
      <c r="F55" s="337">
        <v>30932</v>
      </c>
      <c r="G55" s="331" t="s">
        <v>87</v>
      </c>
      <c r="H55" s="343" t="s">
        <v>1291</v>
      </c>
      <c r="I55" s="400">
        <v>30982</v>
      </c>
      <c r="J55" s="394" t="s">
        <v>1294</v>
      </c>
    </row>
    <row r="56" spans="1:10" ht="24.95" customHeight="1">
      <c r="A56" s="3">
        <f t="shared" si="0"/>
        <v>52</v>
      </c>
      <c r="B56" s="353" t="s">
        <v>1421</v>
      </c>
      <c r="C56" s="376" t="s">
        <v>1335</v>
      </c>
      <c r="D56" s="377" t="s">
        <v>1423</v>
      </c>
      <c r="E56" s="329" t="s">
        <v>1275</v>
      </c>
      <c r="F56" s="337">
        <v>30533</v>
      </c>
      <c r="G56" s="331" t="s">
        <v>87</v>
      </c>
      <c r="H56" s="343" t="s">
        <v>1422</v>
      </c>
      <c r="I56" s="400">
        <v>191596</v>
      </c>
      <c r="J56" s="394" t="s">
        <v>1424</v>
      </c>
    </row>
    <row r="57" spans="1:10" ht="24.95" customHeight="1">
      <c r="A57" s="3">
        <f t="shared" si="0"/>
        <v>53</v>
      </c>
      <c r="B57" s="353" t="s">
        <v>1511</v>
      </c>
      <c r="C57" s="376" t="s">
        <v>1513</v>
      </c>
      <c r="D57" s="377" t="s">
        <v>1514</v>
      </c>
      <c r="E57" s="329" t="s">
        <v>1275</v>
      </c>
      <c r="F57" s="337">
        <v>32969</v>
      </c>
      <c r="G57" s="331" t="s">
        <v>87</v>
      </c>
      <c r="H57" s="343" t="s">
        <v>1512</v>
      </c>
      <c r="I57" s="400">
        <v>181281</v>
      </c>
      <c r="J57" s="394" t="s">
        <v>1515</v>
      </c>
    </row>
    <row r="58" spans="1:10" ht="24.95" customHeight="1">
      <c r="A58" s="3">
        <f t="shared" si="0"/>
        <v>54</v>
      </c>
      <c r="B58" s="353" t="s">
        <v>1458</v>
      </c>
      <c r="C58" s="376" t="s">
        <v>1335</v>
      </c>
      <c r="D58" s="377" t="s">
        <v>1460</v>
      </c>
      <c r="E58" s="329" t="s">
        <v>1274</v>
      </c>
      <c r="F58" s="337">
        <v>33733</v>
      </c>
      <c r="G58" s="331" t="s">
        <v>87</v>
      </c>
      <c r="H58" s="343" t="s">
        <v>1459</v>
      </c>
      <c r="I58" s="400">
        <v>181113</v>
      </c>
      <c r="J58" s="394" t="s">
        <v>1461</v>
      </c>
    </row>
    <row r="59" spans="1:10" ht="24.95" customHeight="1">
      <c r="A59" s="3">
        <f t="shared" si="0"/>
        <v>55</v>
      </c>
      <c r="B59" s="353" t="s">
        <v>1284</v>
      </c>
      <c r="C59" s="376" t="s">
        <v>1286</v>
      </c>
      <c r="D59" s="377" t="s">
        <v>1287</v>
      </c>
      <c r="E59" s="329" t="s">
        <v>1274</v>
      </c>
      <c r="F59" s="337">
        <v>29855</v>
      </c>
      <c r="G59" s="329" t="s">
        <v>3014</v>
      </c>
      <c r="H59" s="343" t="s">
        <v>1285</v>
      </c>
      <c r="I59" s="400">
        <v>31033</v>
      </c>
      <c r="J59" s="394" t="s">
        <v>1289</v>
      </c>
    </row>
    <row r="60" spans="1:10" ht="24.95" customHeight="1">
      <c r="A60" s="3">
        <f t="shared" si="0"/>
        <v>56</v>
      </c>
      <c r="B60" s="353" t="s">
        <v>1319</v>
      </c>
      <c r="C60" s="378" t="s">
        <v>1321</v>
      </c>
      <c r="D60" s="379" t="s">
        <v>1322</v>
      </c>
      <c r="E60" s="330" t="s">
        <v>1274</v>
      </c>
      <c r="F60" s="338">
        <v>29281</v>
      </c>
      <c r="G60" s="331" t="s">
        <v>3014</v>
      </c>
      <c r="H60" s="343" t="s">
        <v>1320</v>
      </c>
      <c r="I60" s="400">
        <v>31046</v>
      </c>
      <c r="J60" s="394" t="s">
        <v>1323</v>
      </c>
    </row>
    <row r="61" spans="1:10" ht="24.95" customHeight="1">
      <c r="A61" s="3">
        <f t="shared" si="0"/>
        <v>57</v>
      </c>
      <c r="B61" s="353" t="s">
        <v>1462</v>
      </c>
      <c r="C61" s="378" t="s">
        <v>1464</v>
      </c>
      <c r="D61" s="379" t="s">
        <v>1465</v>
      </c>
      <c r="E61" s="330" t="s">
        <v>1274</v>
      </c>
      <c r="F61" s="338">
        <v>29620</v>
      </c>
      <c r="G61" s="331" t="s">
        <v>3014</v>
      </c>
      <c r="H61" s="343" t="s">
        <v>1463</v>
      </c>
      <c r="I61" s="400">
        <v>181729</v>
      </c>
      <c r="J61" s="394" t="s">
        <v>1466</v>
      </c>
    </row>
    <row r="62" spans="1:10" ht="24.95" customHeight="1">
      <c r="A62" s="3">
        <f t="shared" si="0"/>
        <v>58</v>
      </c>
      <c r="B62" s="353" t="s">
        <v>1467</v>
      </c>
      <c r="C62" s="376" t="s">
        <v>1464</v>
      </c>
      <c r="D62" s="377" t="s">
        <v>1469</v>
      </c>
      <c r="E62" s="329" t="s">
        <v>1274</v>
      </c>
      <c r="F62" s="337">
        <v>32162</v>
      </c>
      <c r="G62" s="331" t="s">
        <v>3014</v>
      </c>
      <c r="H62" s="343" t="s">
        <v>1468</v>
      </c>
      <c r="I62" s="400">
        <v>181155</v>
      </c>
      <c r="J62" s="394" t="s">
        <v>1470</v>
      </c>
    </row>
    <row r="63" spans="1:10" ht="24.95" customHeight="1">
      <c r="A63" s="3">
        <f t="shared" si="0"/>
        <v>59</v>
      </c>
      <c r="B63" s="353" t="s">
        <v>1584</v>
      </c>
      <c r="C63" s="378" t="s">
        <v>1586</v>
      </c>
      <c r="D63" s="379" t="s">
        <v>1587</v>
      </c>
      <c r="E63" s="330" t="s">
        <v>1274</v>
      </c>
      <c r="F63" s="338">
        <v>31488</v>
      </c>
      <c r="G63" s="331" t="s">
        <v>87</v>
      </c>
      <c r="H63" s="343" t="s">
        <v>1585</v>
      </c>
      <c r="I63" s="400">
        <v>621634</v>
      </c>
      <c r="J63" s="394" t="s">
        <v>1588</v>
      </c>
    </row>
    <row r="64" spans="1:10" ht="24.95" customHeight="1">
      <c r="A64" s="3">
        <f t="shared" si="0"/>
        <v>60</v>
      </c>
      <c r="B64" s="353" t="s">
        <v>1638</v>
      </c>
      <c r="C64" s="376" t="s">
        <v>1488</v>
      </c>
      <c r="D64" s="377" t="s">
        <v>1640</v>
      </c>
      <c r="E64" s="329" t="s">
        <v>1274</v>
      </c>
      <c r="F64" s="337">
        <v>33758</v>
      </c>
      <c r="G64" s="331" t="s">
        <v>3014</v>
      </c>
      <c r="H64" s="343" t="s">
        <v>1639</v>
      </c>
      <c r="I64" s="400">
        <v>529467</v>
      </c>
      <c r="J64" s="394" t="s">
        <v>1641</v>
      </c>
    </row>
    <row r="65" spans="1:10" ht="24.95" customHeight="1">
      <c r="A65" s="3">
        <f t="shared" si="0"/>
        <v>61</v>
      </c>
      <c r="B65" s="353" t="s">
        <v>1674</v>
      </c>
      <c r="C65" s="376" t="s">
        <v>1503</v>
      </c>
      <c r="D65" s="377" t="s">
        <v>1676</v>
      </c>
      <c r="E65" s="329" t="s">
        <v>1274</v>
      </c>
      <c r="F65" s="337">
        <v>34764</v>
      </c>
      <c r="G65" s="331" t="s">
        <v>3014</v>
      </c>
      <c r="H65" s="343" t="s">
        <v>1675</v>
      </c>
      <c r="I65" s="400">
        <v>640770</v>
      </c>
      <c r="J65" s="394" t="s">
        <v>1677</v>
      </c>
    </row>
    <row r="66" spans="1:10" ht="24.95" customHeight="1">
      <c r="A66" s="3">
        <f t="shared" si="0"/>
        <v>62</v>
      </c>
      <c r="B66" s="353" t="s">
        <v>1501</v>
      </c>
      <c r="C66" s="378" t="s">
        <v>1503</v>
      </c>
      <c r="D66" s="379" t="s">
        <v>1504</v>
      </c>
      <c r="E66" s="330" t="s">
        <v>1274</v>
      </c>
      <c r="F66" s="338">
        <v>33491</v>
      </c>
      <c r="G66" s="331" t="s">
        <v>3014</v>
      </c>
      <c r="H66" s="343" t="s">
        <v>1502</v>
      </c>
      <c r="I66" s="400">
        <v>180280</v>
      </c>
      <c r="J66" s="394" t="s">
        <v>1505</v>
      </c>
    </row>
    <row r="67" spans="1:10" ht="24.95" customHeight="1">
      <c r="A67" s="3">
        <f t="shared" si="0"/>
        <v>63</v>
      </c>
      <c r="B67" s="353" t="s">
        <v>1669</v>
      </c>
      <c r="C67" s="376" t="s">
        <v>1671</v>
      </c>
      <c r="D67" s="377" t="s">
        <v>1672</v>
      </c>
      <c r="E67" s="329" t="s">
        <v>1275</v>
      </c>
      <c r="F67" s="337">
        <v>33367</v>
      </c>
      <c r="G67" s="331" t="s">
        <v>87</v>
      </c>
      <c r="H67" s="343" t="s">
        <v>1670</v>
      </c>
      <c r="I67" s="400">
        <v>1277704</v>
      </c>
      <c r="J67" s="394" t="s">
        <v>1673</v>
      </c>
    </row>
    <row r="68" spans="1:10" ht="24.95" customHeight="1">
      <c r="A68" s="3">
        <f t="shared" si="0"/>
        <v>64</v>
      </c>
      <c r="B68" s="353" t="s">
        <v>1665</v>
      </c>
      <c r="C68" s="378" t="s">
        <v>1527</v>
      </c>
      <c r="D68" s="379" t="s">
        <v>1667</v>
      </c>
      <c r="E68" s="330" t="s">
        <v>1275</v>
      </c>
      <c r="F68" s="338">
        <v>33883</v>
      </c>
      <c r="G68" s="331" t="s">
        <v>3030</v>
      </c>
      <c r="H68" s="343" t="s">
        <v>1666</v>
      </c>
      <c r="I68" s="400">
        <v>569663</v>
      </c>
      <c r="J68" s="394" t="s">
        <v>1668</v>
      </c>
    </row>
    <row r="69" spans="1:10" ht="24.95" customHeight="1">
      <c r="A69" s="3">
        <f t="shared" si="0"/>
        <v>65</v>
      </c>
      <c r="B69" s="353" t="s">
        <v>1448</v>
      </c>
      <c r="C69" s="376" t="s">
        <v>1450</v>
      </c>
      <c r="D69" s="377" t="s">
        <v>1451</v>
      </c>
      <c r="E69" s="329" t="s">
        <v>1274</v>
      </c>
      <c r="F69" s="337">
        <v>33677</v>
      </c>
      <c r="G69" s="331" t="s">
        <v>87</v>
      </c>
      <c r="H69" s="343" t="s">
        <v>1449</v>
      </c>
      <c r="I69" s="400">
        <v>180267</v>
      </c>
      <c r="J69" s="394" t="s">
        <v>1452</v>
      </c>
    </row>
    <row r="70" spans="1:10" ht="24.95" customHeight="1">
      <c r="A70" s="3">
        <f t="shared" si="0"/>
        <v>66</v>
      </c>
      <c r="B70" s="353" t="s">
        <v>1683</v>
      </c>
      <c r="C70" s="378" t="s">
        <v>1685</v>
      </c>
      <c r="D70" s="379" t="s">
        <v>1686</v>
      </c>
      <c r="E70" s="330" t="s">
        <v>1274</v>
      </c>
      <c r="F70" s="338">
        <v>24966</v>
      </c>
      <c r="G70" s="331" t="s">
        <v>87</v>
      </c>
      <c r="H70" s="343" t="s">
        <v>1684</v>
      </c>
      <c r="I70" s="400">
        <v>1131095</v>
      </c>
      <c r="J70" s="394" t="s">
        <v>1687</v>
      </c>
    </row>
    <row r="71" spans="1:10" ht="24.95" customHeight="1">
      <c r="A71" s="3">
        <f t="shared" si="0"/>
        <v>67</v>
      </c>
      <c r="B71" s="353" t="s">
        <v>1609</v>
      </c>
      <c r="C71" s="378" t="s">
        <v>1335</v>
      </c>
      <c r="D71" s="379" t="s">
        <v>1611</v>
      </c>
      <c r="E71" s="330" t="s">
        <v>1275</v>
      </c>
      <c r="F71" s="338">
        <v>32945</v>
      </c>
      <c r="G71" s="331" t="s">
        <v>87</v>
      </c>
      <c r="H71" s="343" t="s">
        <v>1610</v>
      </c>
      <c r="I71" s="400">
        <v>651857</v>
      </c>
      <c r="J71" s="394" t="s">
        <v>1612</v>
      </c>
    </row>
    <row r="72" spans="1:10" ht="24.95" customHeight="1">
      <c r="A72" s="3">
        <f t="shared" si="0"/>
        <v>68</v>
      </c>
      <c r="B72" s="353" t="s">
        <v>1548</v>
      </c>
      <c r="C72" s="376" t="s">
        <v>1550</v>
      </c>
      <c r="D72" s="377" t="s">
        <v>1551</v>
      </c>
      <c r="E72" s="329" t="s">
        <v>1274</v>
      </c>
      <c r="F72" s="337">
        <v>35310</v>
      </c>
      <c r="G72" s="331" t="s">
        <v>87</v>
      </c>
      <c r="H72" s="343" t="s">
        <v>1549</v>
      </c>
      <c r="I72" s="400">
        <v>191585</v>
      </c>
      <c r="J72" s="394" t="s">
        <v>1552</v>
      </c>
    </row>
    <row r="73" spans="1:10" ht="24.95" customHeight="1">
      <c r="A73" s="3">
        <f t="shared" si="0"/>
        <v>69</v>
      </c>
      <c r="B73" s="353" t="s">
        <v>1516</v>
      </c>
      <c r="C73" s="378" t="s">
        <v>1518</v>
      </c>
      <c r="D73" s="379" t="s">
        <v>1519</v>
      </c>
      <c r="E73" s="330" t="s">
        <v>1274</v>
      </c>
      <c r="F73" s="338">
        <v>33862</v>
      </c>
      <c r="G73" s="331" t="s">
        <v>87</v>
      </c>
      <c r="H73" s="343" t="s">
        <v>1517</v>
      </c>
      <c r="I73" s="400">
        <v>181164</v>
      </c>
      <c r="J73" s="394" t="s">
        <v>1520</v>
      </c>
    </row>
    <row r="74" spans="1:10" ht="24.95" customHeight="1">
      <c r="A74" s="3">
        <f t="shared" si="0"/>
        <v>70</v>
      </c>
      <c r="B74" s="353" t="s">
        <v>1392</v>
      </c>
      <c r="C74" s="376" t="s">
        <v>1360</v>
      </c>
      <c r="D74" s="377" t="s">
        <v>1394</v>
      </c>
      <c r="E74" s="329" t="s">
        <v>1274</v>
      </c>
      <c r="F74" s="337">
        <v>31882</v>
      </c>
      <c r="G74" s="331" t="s">
        <v>87</v>
      </c>
      <c r="H74" s="343" t="s">
        <v>1393</v>
      </c>
      <c r="I74" s="400">
        <v>43880</v>
      </c>
      <c r="J74" s="394" t="s">
        <v>1395</v>
      </c>
    </row>
    <row r="75" spans="1:10" ht="24.95" customHeight="1">
      <c r="A75" s="3">
        <f t="shared" si="0"/>
        <v>71</v>
      </c>
      <c r="B75" s="353" t="s">
        <v>1333</v>
      </c>
      <c r="C75" s="376" t="s">
        <v>1335</v>
      </c>
      <c r="D75" s="377" t="s">
        <v>1336</v>
      </c>
      <c r="E75" s="329" t="s">
        <v>1274</v>
      </c>
      <c r="F75" s="337">
        <v>31238</v>
      </c>
      <c r="G75" s="331" t="s">
        <v>87</v>
      </c>
      <c r="H75" s="343" t="s">
        <v>1334</v>
      </c>
      <c r="I75" s="400">
        <v>31016</v>
      </c>
      <c r="J75" s="394" t="s">
        <v>1337</v>
      </c>
    </row>
    <row r="76" spans="1:10" ht="24.95" customHeight="1">
      <c r="A76" s="3">
        <f t="shared" si="0"/>
        <v>72</v>
      </c>
      <c r="B76" s="353" t="s">
        <v>1476</v>
      </c>
      <c r="C76" s="378" t="s">
        <v>1478</v>
      </c>
      <c r="D76" s="379" t="s">
        <v>1479</v>
      </c>
      <c r="E76" s="330" t="s">
        <v>1274</v>
      </c>
      <c r="F76" s="338">
        <v>29514</v>
      </c>
      <c r="G76" s="331" t="s">
        <v>87</v>
      </c>
      <c r="H76" s="343" t="s">
        <v>1477</v>
      </c>
      <c r="I76" s="400">
        <v>180251</v>
      </c>
      <c r="J76" s="394" t="s">
        <v>1480</v>
      </c>
    </row>
    <row r="77" spans="1:10" ht="24.95" customHeight="1">
      <c r="A77" s="3">
        <f t="shared" si="0"/>
        <v>73</v>
      </c>
      <c r="B77" s="353" t="s">
        <v>1579</v>
      </c>
      <c r="C77" s="380" t="s">
        <v>1581</v>
      </c>
      <c r="D77" s="381" t="s">
        <v>1582</v>
      </c>
      <c r="E77" s="331" t="s">
        <v>1274</v>
      </c>
      <c r="F77" s="339">
        <v>31575</v>
      </c>
      <c r="G77" s="331" t="s">
        <v>87</v>
      </c>
      <c r="H77" s="343" t="s">
        <v>1580</v>
      </c>
      <c r="I77" s="400">
        <v>621684</v>
      </c>
      <c r="J77" s="394" t="s">
        <v>1583</v>
      </c>
    </row>
    <row r="78" spans="1:10" ht="24.95" customHeight="1">
      <c r="A78" s="3">
        <f t="shared" si="0"/>
        <v>74</v>
      </c>
      <c r="B78" s="353" t="s">
        <v>1543</v>
      </c>
      <c r="C78" s="376" t="s">
        <v>1545</v>
      </c>
      <c r="D78" s="377" t="s">
        <v>1546</v>
      </c>
      <c r="E78" s="329" t="s">
        <v>1274</v>
      </c>
      <c r="F78" s="337">
        <v>33278</v>
      </c>
      <c r="G78" s="331" t="s">
        <v>87</v>
      </c>
      <c r="H78" s="343" t="s">
        <v>1544</v>
      </c>
      <c r="I78" s="400">
        <v>190754</v>
      </c>
      <c r="J78" s="395" t="s">
        <v>1547</v>
      </c>
    </row>
    <row r="79" spans="1:10" ht="24.95" customHeight="1">
      <c r="A79" s="3">
        <f t="shared" si="0"/>
        <v>75</v>
      </c>
      <c r="B79" s="353" t="s">
        <v>1396</v>
      </c>
      <c r="C79" s="376" t="s">
        <v>1398</v>
      </c>
      <c r="D79" s="377" t="s">
        <v>1399</v>
      </c>
      <c r="E79" s="329" t="s">
        <v>1274</v>
      </c>
      <c r="F79" s="337">
        <v>31453</v>
      </c>
      <c r="G79" s="331" t="s">
        <v>87</v>
      </c>
      <c r="H79" s="343" t="s">
        <v>1397</v>
      </c>
      <c r="I79" s="400">
        <v>44092</v>
      </c>
      <c r="J79" s="394" t="s">
        <v>1400</v>
      </c>
    </row>
    <row r="80" spans="1:10" ht="24.95" customHeight="1">
      <c r="A80" s="3">
        <f t="shared" si="0"/>
        <v>76</v>
      </c>
      <c r="B80" s="353" t="s">
        <v>1626</v>
      </c>
      <c r="C80" s="376" t="s">
        <v>1628</v>
      </c>
      <c r="D80" s="377" t="s">
        <v>1629</v>
      </c>
      <c r="E80" s="329" t="s">
        <v>1274</v>
      </c>
      <c r="F80" s="337">
        <v>33219</v>
      </c>
      <c r="G80" s="331" t="s">
        <v>87</v>
      </c>
      <c r="H80" s="343" t="s">
        <v>1627</v>
      </c>
      <c r="I80" s="402">
        <v>621607</v>
      </c>
      <c r="J80" s="394" t="s">
        <v>1630</v>
      </c>
    </row>
    <row r="81" spans="1:10" ht="24.95" customHeight="1">
      <c r="A81" s="3">
        <f t="shared" si="0"/>
        <v>77</v>
      </c>
      <c r="B81" s="353" t="s">
        <v>1737</v>
      </c>
      <c r="C81" s="380" t="s">
        <v>1340</v>
      </c>
      <c r="D81" s="381" t="s">
        <v>1739</v>
      </c>
      <c r="E81" s="331" t="s">
        <v>1274</v>
      </c>
      <c r="F81" s="339">
        <v>34970</v>
      </c>
      <c r="G81" s="331" t="s">
        <v>87</v>
      </c>
      <c r="H81" s="343" t="s">
        <v>1738</v>
      </c>
      <c r="I81" s="400" t="s">
        <v>393</v>
      </c>
      <c r="J81" s="394" t="s">
        <v>1740</v>
      </c>
    </row>
    <row r="82" spans="1:10" ht="24.95" customHeight="1">
      <c r="A82" s="3">
        <f t="shared" si="0"/>
        <v>78</v>
      </c>
      <c r="B82" s="353" t="s">
        <v>1698</v>
      </c>
      <c r="C82" s="380" t="s">
        <v>1340</v>
      </c>
      <c r="D82" s="381" t="s">
        <v>1519</v>
      </c>
      <c r="E82" s="331" t="s">
        <v>1274</v>
      </c>
      <c r="F82" s="339">
        <v>36077</v>
      </c>
      <c r="G82" s="331" t="s">
        <v>87</v>
      </c>
      <c r="H82" s="343" t="s">
        <v>1699</v>
      </c>
      <c r="I82" s="400" t="s">
        <v>367</v>
      </c>
      <c r="J82" s="394" t="s">
        <v>1700</v>
      </c>
    </row>
    <row r="83" spans="1:10" ht="24.95" customHeight="1">
      <c r="A83" s="3">
        <f t="shared" si="0"/>
        <v>79</v>
      </c>
      <c r="B83" s="353" t="s">
        <v>1338</v>
      </c>
      <c r="C83" s="376" t="s">
        <v>1340</v>
      </c>
      <c r="D83" s="377" t="s">
        <v>1341</v>
      </c>
      <c r="E83" s="329" t="s">
        <v>1274</v>
      </c>
      <c r="F83" s="337">
        <v>30331</v>
      </c>
      <c r="G83" s="331" t="s">
        <v>87</v>
      </c>
      <c r="H83" s="343" t="s">
        <v>1339</v>
      </c>
      <c r="I83" s="400">
        <v>31048</v>
      </c>
      <c r="J83" s="394" t="s">
        <v>1342</v>
      </c>
    </row>
    <row r="84" spans="1:10" ht="24.95" customHeight="1">
      <c r="A84" s="3">
        <f t="shared" si="0"/>
        <v>80</v>
      </c>
      <c r="B84" s="353" t="s">
        <v>1525</v>
      </c>
      <c r="C84" s="380" t="s">
        <v>1527</v>
      </c>
      <c r="D84" s="381" t="s">
        <v>1528</v>
      </c>
      <c r="E84" s="331" t="s">
        <v>1274</v>
      </c>
      <c r="F84" s="339">
        <v>33681</v>
      </c>
      <c r="G84" s="331" t="s">
        <v>87</v>
      </c>
      <c r="H84" s="344" t="s">
        <v>1526</v>
      </c>
      <c r="I84" s="400">
        <v>191581</v>
      </c>
      <c r="J84" s="394" t="s">
        <v>1529</v>
      </c>
    </row>
    <row r="85" spans="1:10" ht="24.95" customHeight="1">
      <c r="A85" s="3">
        <f t="shared" si="0"/>
        <v>81</v>
      </c>
      <c r="B85" s="353" t="s">
        <v>1597</v>
      </c>
      <c r="C85" s="376" t="s">
        <v>1414</v>
      </c>
      <c r="D85" s="377" t="s">
        <v>1599</v>
      </c>
      <c r="E85" s="329" t="s">
        <v>1274</v>
      </c>
      <c r="F85" s="337">
        <v>34367</v>
      </c>
      <c r="G85" s="331" t="s">
        <v>87</v>
      </c>
      <c r="H85" s="343" t="s">
        <v>1598</v>
      </c>
      <c r="I85" s="400">
        <v>651963</v>
      </c>
      <c r="J85" s="394" t="s">
        <v>1600</v>
      </c>
    </row>
    <row r="86" spans="1:10" ht="24.95" customHeight="1">
      <c r="A86" s="3">
        <f t="shared" si="0"/>
        <v>82</v>
      </c>
      <c r="B86" s="353" t="s">
        <v>1589</v>
      </c>
      <c r="C86" s="378" t="s">
        <v>1527</v>
      </c>
      <c r="D86" s="379" t="s">
        <v>1591</v>
      </c>
      <c r="E86" s="330" t="s">
        <v>1274</v>
      </c>
      <c r="F86" s="338">
        <v>35022</v>
      </c>
      <c r="G86" s="331" t="s">
        <v>87</v>
      </c>
      <c r="H86" s="343" t="s">
        <v>1590</v>
      </c>
      <c r="I86" s="400">
        <v>623383</v>
      </c>
      <c r="J86" s="394" t="s">
        <v>1592</v>
      </c>
    </row>
    <row r="87" spans="1:10" ht="24.95" customHeight="1">
      <c r="A87" s="3">
        <f t="shared" si="0"/>
        <v>83</v>
      </c>
      <c r="B87" s="353" t="s">
        <v>1655</v>
      </c>
      <c r="C87" s="376" t="s">
        <v>1657</v>
      </c>
      <c r="D87" s="377" t="s">
        <v>1658</v>
      </c>
      <c r="E87" s="329" t="s">
        <v>1274</v>
      </c>
      <c r="F87" s="337">
        <v>30137</v>
      </c>
      <c r="G87" s="331" t="s">
        <v>87</v>
      </c>
      <c r="H87" s="343" t="s">
        <v>1656</v>
      </c>
      <c r="I87" s="400">
        <v>529472</v>
      </c>
      <c r="J87" s="394" t="s">
        <v>1659</v>
      </c>
    </row>
    <row r="88" spans="1:10" ht="24.95" customHeight="1">
      <c r="A88" s="3">
        <f t="shared" si="0"/>
        <v>84</v>
      </c>
      <c r="B88" s="353" t="s">
        <v>1406</v>
      </c>
      <c r="C88" s="378" t="s">
        <v>1408</v>
      </c>
      <c r="D88" s="379" t="s">
        <v>1409</v>
      </c>
      <c r="E88" s="330" t="s">
        <v>1274</v>
      </c>
      <c r="F88" s="338">
        <v>31753</v>
      </c>
      <c r="G88" s="331" t="s">
        <v>87</v>
      </c>
      <c r="H88" s="343" t="s">
        <v>1407</v>
      </c>
      <c r="I88" s="400">
        <v>43873</v>
      </c>
      <c r="J88" s="394" t="s">
        <v>1410</v>
      </c>
    </row>
    <row r="89" spans="1:10" ht="24.95" customHeight="1">
      <c r="A89" s="3">
        <f t="shared" si="0"/>
        <v>85</v>
      </c>
      <c r="B89" s="353" t="s">
        <v>1732</v>
      </c>
      <c r="C89" s="380" t="s">
        <v>1734</v>
      </c>
      <c r="D89" s="381" t="s">
        <v>1735</v>
      </c>
      <c r="E89" s="331" t="s">
        <v>1274</v>
      </c>
      <c r="F89" s="339">
        <v>36953</v>
      </c>
      <c r="G89" s="331" t="s">
        <v>87</v>
      </c>
      <c r="H89" s="343" t="s">
        <v>1733</v>
      </c>
      <c r="I89" s="400" t="s">
        <v>390</v>
      </c>
      <c r="J89" s="394" t="s">
        <v>1736</v>
      </c>
    </row>
    <row r="90" spans="1:10" ht="24.95" customHeight="1">
      <c r="A90" s="3">
        <f t="shared" si="0"/>
        <v>86</v>
      </c>
      <c r="B90" s="353" t="s">
        <v>1613</v>
      </c>
      <c r="C90" s="376" t="s">
        <v>1615</v>
      </c>
      <c r="D90" s="377" t="s">
        <v>1616</v>
      </c>
      <c r="E90" s="329" t="s">
        <v>1274</v>
      </c>
      <c r="F90" s="337">
        <v>34396</v>
      </c>
      <c r="G90" s="331" t="s">
        <v>87</v>
      </c>
      <c r="H90" s="343" t="s">
        <v>1614</v>
      </c>
      <c r="I90" s="400">
        <v>651968</v>
      </c>
      <c r="J90" s="394" t="s">
        <v>1617</v>
      </c>
    </row>
    <row r="91" spans="1:10" ht="24.95" customHeight="1">
      <c r="A91" s="3">
        <f t="shared" si="0"/>
        <v>87</v>
      </c>
      <c r="B91" s="353" t="s">
        <v>1343</v>
      </c>
      <c r="C91" s="376" t="s">
        <v>1345</v>
      </c>
      <c r="D91" s="377" t="s">
        <v>1346</v>
      </c>
      <c r="E91" s="329" t="s">
        <v>1274</v>
      </c>
      <c r="F91" s="337">
        <v>31756</v>
      </c>
      <c r="G91" s="331" t="s">
        <v>87</v>
      </c>
      <c r="H91" s="343" t="s">
        <v>1344</v>
      </c>
      <c r="I91" s="400">
        <v>31009</v>
      </c>
      <c r="J91" s="394" t="s">
        <v>1347</v>
      </c>
    </row>
    <row r="92" spans="1:10" ht="24.95" customHeight="1">
      <c r="A92" s="3">
        <f t="shared" si="0"/>
        <v>88</v>
      </c>
      <c r="B92" s="353" t="s">
        <v>1701</v>
      </c>
      <c r="C92" s="380" t="s">
        <v>1703</v>
      </c>
      <c r="D92" s="381" t="s">
        <v>1704</v>
      </c>
      <c r="E92" s="331" t="s">
        <v>1274</v>
      </c>
      <c r="F92" s="339">
        <v>36056</v>
      </c>
      <c r="G92" s="331" t="s">
        <v>87</v>
      </c>
      <c r="H92" s="343" t="s">
        <v>1702</v>
      </c>
      <c r="I92" s="400" t="s">
        <v>372</v>
      </c>
      <c r="J92" s="394" t="s">
        <v>1705</v>
      </c>
    </row>
    <row r="93" spans="1:10" ht="24.95" customHeight="1">
      <c r="A93" s="3">
        <f t="shared" si="0"/>
        <v>89</v>
      </c>
      <c r="B93" s="353" t="s">
        <v>1401</v>
      </c>
      <c r="C93" s="376" t="s">
        <v>1403</v>
      </c>
      <c r="D93" s="377" t="s">
        <v>1404</v>
      </c>
      <c r="E93" s="329" t="s">
        <v>1274</v>
      </c>
      <c r="F93" s="337">
        <v>29977</v>
      </c>
      <c r="G93" s="331" t="s">
        <v>87</v>
      </c>
      <c r="H93" s="343" t="s">
        <v>1402</v>
      </c>
      <c r="I93" s="400">
        <v>43968</v>
      </c>
      <c r="J93" s="394" t="s">
        <v>1405</v>
      </c>
    </row>
    <row r="94" spans="1:10" ht="24.95" customHeight="1">
      <c r="A94" s="3">
        <f t="shared" si="0"/>
        <v>90</v>
      </c>
      <c r="B94" s="353" t="s">
        <v>1631</v>
      </c>
      <c r="C94" s="376" t="s">
        <v>1560</v>
      </c>
      <c r="D94" s="377" t="s">
        <v>1633</v>
      </c>
      <c r="E94" s="329" t="s">
        <v>1274</v>
      </c>
      <c r="F94" s="337">
        <v>27216</v>
      </c>
      <c r="G94" s="331" t="s">
        <v>87</v>
      </c>
      <c r="H94" s="343" t="s">
        <v>1632</v>
      </c>
      <c r="I94" s="400">
        <v>651812</v>
      </c>
      <c r="J94" s="394" t="s">
        <v>1634</v>
      </c>
    </row>
    <row r="95" spans="1:10" ht="24.95" customHeight="1">
      <c r="A95" s="3">
        <f t="shared" si="0"/>
        <v>91</v>
      </c>
      <c r="B95" s="353" t="s">
        <v>1358</v>
      </c>
      <c r="C95" s="376" t="s">
        <v>1360</v>
      </c>
      <c r="D95" s="377" t="s">
        <v>1361</v>
      </c>
      <c r="E95" s="329" t="s">
        <v>1274</v>
      </c>
      <c r="F95" s="337">
        <v>30110</v>
      </c>
      <c r="G95" s="331" t="s">
        <v>87</v>
      </c>
      <c r="H95" s="343" t="s">
        <v>1359</v>
      </c>
      <c r="I95" s="400">
        <v>31078</v>
      </c>
      <c r="J95" s="394" t="s">
        <v>1362</v>
      </c>
    </row>
    <row r="96" spans="1:10" ht="24.95" customHeight="1">
      <c r="A96" s="3">
        <f t="shared" si="0"/>
        <v>92</v>
      </c>
      <c r="B96" s="353" t="s">
        <v>1647</v>
      </c>
      <c r="C96" s="376" t="s">
        <v>1649</v>
      </c>
      <c r="D96" s="377" t="s">
        <v>1650</v>
      </c>
      <c r="E96" s="329" t="s">
        <v>1274</v>
      </c>
      <c r="F96" s="337">
        <v>28964</v>
      </c>
      <c r="G96" s="331" t="s">
        <v>87</v>
      </c>
      <c r="H96" s="343" t="s">
        <v>1648</v>
      </c>
      <c r="I96" s="400">
        <v>569658</v>
      </c>
      <c r="J96" s="395" t="s">
        <v>1646</v>
      </c>
    </row>
    <row r="97" spans="1:10" ht="24.95" customHeight="1">
      <c r="A97" s="3">
        <f t="shared" si="0"/>
        <v>93</v>
      </c>
      <c r="B97" s="353" t="s">
        <v>1642</v>
      </c>
      <c r="C97" s="376" t="s">
        <v>1644</v>
      </c>
      <c r="D97" s="377" t="s">
        <v>1645</v>
      </c>
      <c r="E97" s="329" t="s">
        <v>1275</v>
      </c>
      <c r="F97" s="337">
        <v>26545</v>
      </c>
      <c r="G97" s="331" t="s">
        <v>87</v>
      </c>
      <c r="H97" s="343" t="s">
        <v>1643</v>
      </c>
      <c r="I97" s="400">
        <v>529486</v>
      </c>
      <c r="J97" s="395" t="s">
        <v>1646</v>
      </c>
    </row>
    <row r="98" spans="1:10" ht="24.95" customHeight="1">
      <c r="A98" s="3">
        <f t="shared" si="0"/>
        <v>94</v>
      </c>
      <c r="B98" s="353" t="s">
        <v>1310</v>
      </c>
      <c r="C98" s="376" t="s">
        <v>1292</v>
      </c>
      <c r="D98" s="377" t="s">
        <v>1312</v>
      </c>
      <c r="E98" s="329" t="s">
        <v>1274</v>
      </c>
      <c r="F98" s="337">
        <v>29193</v>
      </c>
      <c r="G98" s="331" t="s">
        <v>87</v>
      </c>
      <c r="H98" s="343" t="s">
        <v>1311</v>
      </c>
      <c r="I98" s="400">
        <v>31022</v>
      </c>
      <c r="J98" s="394" t="s">
        <v>1313</v>
      </c>
    </row>
    <row r="99" spans="1:10" ht="24.95" customHeight="1">
      <c r="A99" s="3">
        <f t="shared" si="0"/>
        <v>95</v>
      </c>
      <c r="B99" s="353" t="s">
        <v>1481</v>
      </c>
      <c r="C99" s="376" t="s">
        <v>1483</v>
      </c>
      <c r="D99" s="377" t="s">
        <v>1484</v>
      </c>
      <c r="E99" s="329" t="s">
        <v>1274</v>
      </c>
      <c r="F99" s="337">
        <v>32979</v>
      </c>
      <c r="G99" s="331" t="s">
        <v>87</v>
      </c>
      <c r="H99" s="343" t="s">
        <v>1482</v>
      </c>
      <c r="I99" s="400">
        <v>181145</v>
      </c>
      <c r="J99" s="394" t="s">
        <v>1485</v>
      </c>
    </row>
    <row r="100" spans="1:10" ht="24.95" customHeight="1">
      <c r="A100" s="3">
        <f t="shared" si="0"/>
        <v>96</v>
      </c>
      <c r="B100" s="353" t="s">
        <v>1496</v>
      </c>
      <c r="C100" s="376" t="s">
        <v>1498</v>
      </c>
      <c r="D100" s="377" t="s">
        <v>1499</v>
      </c>
      <c r="E100" s="329" t="s">
        <v>1274</v>
      </c>
      <c r="F100" s="337">
        <v>32543</v>
      </c>
      <c r="G100" s="331" t="s">
        <v>87</v>
      </c>
      <c r="H100" s="343" t="s">
        <v>1497</v>
      </c>
      <c r="I100" s="400">
        <v>181146</v>
      </c>
      <c r="J100" s="394" t="s">
        <v>1500</v>
      </c>
    </row>
    <row r="101" spans="1:10" ht="24.95" customHeight="1">
      <c r="A101" s="3">
        <f t="shared" si="0"/>
        <v>97</v>
      </c>
      <c r="B101" s="353" t="s">
        <v>1562</v>
      </c>
      <c r="C101" s="376" t="s">
        <v>1331</v>
      </c>
      <c r="D101" s="377" t="s">
        <v>1519</v>
      </c>
      <c r="E101" s="329" t="s">
        <v>1274</v>
      </c>
      <c r="F101" s="337">
        <v>33729</v>
      </c>
      <c r="G101" s="331" t="s">
        <v>87</v>
      </c>
      <c r="H101" s="343" t="s">
        <v>1563</v>
      </c>
      <c r="I101" s="400">
        <v>191594</v>
      </c>
      <c r="J101" s="394" t="s">
        <v>1564</v>
      </c>
    </row>
    <row r="102" spans="1:10" ht="24.95" customHeight="1">
      <c r="A102" s="3">
        <f t="shared" si="0"/>
        <v>98</v>
      </c>
      <c r="B102" s="353" t="s">
        <v>1714</v>
      </c>
      <c r="C102" s="380" t="s">
        <v>1716</v>
      </c>
      <c r="D102" s="381" t="s">
        <v>1717</v>
      </c>
      <c r="E102" s="331" t="s">
        <v>1274</v>
      </c>
      <c r="F102" s="339">
        <v>36022</v>
      </c>
      <c r="G102" s="331" t="s">
        <v>87</v>
      </c>
      <c r="H102" s="343" t="s">
        <v>1715</v>
      </c>
      <c r="I102" s="400" t="s">
        <v>381</v>
      </c>
      <c r="J102" s="394" t="s">
        <v>1718</v>
      </c>
    </row>
    <row r="103" spans="1:10" ht="24.95" customHeight="1">
      <c r="A103" s="3">
        <f t="shared" si="0"/>
        <v>99</v>
      </c>
      <c r="B103" s="353" t="s">
        <v>2281</v>
      </c>
      <c r="C103" s="384" t="s">
        <v>2283</v>
      </c>
      <c r="D103" s="385" t="s">
        <v>2284</v>
      </c>
      <c r="E103" s="333" t="s">
        <v>1275</v>
      </c>
      <c r="F103" s="341">
        <v>29986</v>
      </c>
      <c r="G103" s="331" t="s">
        <v>87</v>
      </c>
      <c r="H103" s="345" t="s">
        <v>2282</v>
      </c>
      <c r="I103" s="403">
        <v>43916</v>
      </c>
      <c r="J103" s="394" t="s">
        <v>2285</v>
      </c>
    </row>
    <row r="104" spans="1:10" ht="24.95" customHeight="1">
      <c r="A104" s="3">
        <f t="shared" si="0"/>
        <v>100</v>
      </c>
      <c r="B104" s="353" t="s">
        <v>2311</v>
      </c>
      <c r="C104" s="376" t="s">
        <v>2313</v>
      </c>
      <c r="D104" s="377" t="s">
        <v>1841</v>
      </c>
      <c r="E104" s="329" t="s">
        <v>1274</v>
      </c>
      <c r="F104" s="337">
        <v>31567</v>
      </c>
      <c r="G104" s="331" t="s">
        <v>87</v>
      </c>
      <c r="H104" s="343" t="s">
        <v>2312</v>
      </c>
      <c r="I104" s="403">
        <v>165891</v>
      </c>
      <c r="J104" s="394" t="s">
        <v>2314</v>
      </c>
    </row>
    <row r="105" spans="1:10" ht="24.95" customHeight="1">
      <c r="A105" s="3">
        <f t="shared" si="0"/>
        <v>101</v>
      </c>
      <c r="B105" s="353" t="s">
        <v>2363</v>
      </c>
      <c r="C105" s="378" t="s">
        <v>2365</v>
      </c>
      <c r="D105" s="379" t="s">
        <v>2366</v>
      </c>
      <c r="E105" s="330" t="s">
        <v>1275</v>
      </c>
      <c r="F105" s="338">
        <v>32881</v>
      </c>
      <c r="G105" s="331" t="s">
        <v>87</v>
      </c>
      <c r="H105" s="343" t="s">
        <v>2364</v>
      </c>
      <c r="I105" s="403">
        <v>621691</v>
      </c>
      <c r="J105" s="394" t="s">
        <v>2367</v>
      </c>
    </row>
    <row r="106" spans="1:10" ht="24.95" customHeight="1">
      <c r="A106" s="3">
        <f t="shared" si="0"/>
        <v>102</v>
      </c>
      <c r="B106" s="353" t="s">
        <v>2453</v>
      </c>
      <c r="C106" s="378" t="s">
        <v>2455</v>
      </c>
      <c r="D106" s="379" t="s">
        <v>2456</v>
      </c>
      <c r="E106" s="330" t="s">
        <v>1275</v>
      </c>
      <c r="F106" s="338">
        <v>30926</v>
      </c>
      <c r="G106" s="331" t="s">
        <v>87</v>
      </c>
      <c r="H106" s="343" t="s">
        <v>2454</v>
      </c>
      <c r="I106" s="403">
        <v>621814</v>
      </c>
      <c r="J106" s="394" t="s">
        <v>2457</v>
      </c>
    </row>
    <row r="107" spans="1:10" ht="24.95" customHeight="1">
      <c r="A107" s="3">
        <f t="shared" si="0"/>
        <v>103</v>
      </c>
      <c r="B107" s="353" t="s">
        <v>2522</v>
      </c>
      <c r="C107" s="378" t="s">
        <v>2524</v>
      </c>
      <c r="D107" s="379" t="s">
        <v>2525</v>
      </c>
      <c r="E107" s="330" t="s">
        <v>1275</v>
      </c>
      <c r="F107" s="338">
        <v>30421</v>
      </c>
      <c r="G107" s="331" t="s">
        <v>3030</v>
      </c>
      <c r="H107" s="343" t="s">
        <v>2523</v>
      </c>
      <c r="I107" s="403">
        <v>529485</v>
      </c>
      <c r="J107" s="394" t="s">
        <v>2526</v>
      </c>
    </row>
    <row r="108" spans="1:10" ht="24.95" customHeight="1">
      <c r="A108" s="3">
        <f t="shared" si="0"/>
        <v>104</v>
      </c>
      <c r="B108" s="353" t="s">
        <v>2548</v>
      </c>
      <c r="C108" s="378" t="s">
        <v>2205</v>
      </c>
      <c r="D108" s="379" t="s">
        <v>2550</v>
      </c>
      <c r="E108" s="330" t="s">
        <v>1275</v>
      </c>
      <c r="F108" s="338">
        <v>30085</v>
      </c>
      <c r="G108" s="331" t="s">
        <v>87</v>
      </c>
      <c r="H108" s="343" t="s">
        <v>2549</v>
      </c>
      <c r="I108" s="403">
        <v>190718</v>
      </c>
      <c r="J108" s="394" t="s">
        <v>2551</v>
      </c>
    </row>
    <row r="109" spans="1:10" ht="24.95" customHeight="1">
      <c r="A109" s="3">
        <f t="shared" si="0"/>
        <v>105</v>
      </c>
      <c r="B109" s="353" t="s">
        <v>2573</v>
      </c>
      <c r="C109" s="376" t="s">
        <v>1993</v>
      </c>
      <c r="D109" s="377" t="s">
        <v>2575</v>
      </c>
      <c r="E109" s="329" t="s">
        <v>1274</v>
      </c>
      <c r="F109" s="337">
        <v>32306</v>
      </c>
      <c r="G109" s="331" t="s">
        <v>87</v>
      </c>
      <c r="H109" s="343" t="s">
        <v>2574</v>
      </c>
      <c r="I109" s="403">
        <v>651978</v>
      </c>
      <c r="J109" s="394" t="s">
        <v>3034</v>
      </c>
    </row>
    <row r="110" spans="1:10" ht="24.95" customHeight="1">
      <c r="A110" s="3">
        <f t="shared" si="0"/>
        <v>106</v>
      </c>
      <c r="B110" s="353" t="s">
        <v>2577</v>
      </c>
      <c r="C110" s="376" t="s">
        <v>2579</v>
      </c>
      <c r="D110" s="377" t="s">
        <v>1967</v>
      </c>
      <c r="E110" s="329" t="s">
        <v>1275</v>
      </c>
      <c r="F110" s="337">
        <v>33336</v>
      </c>
      <c r="G110" s="331" t="s">
        <v>87</v>
      </c>
      <c r="H110" s="343" t="s">
        <v>2578</v>
      </c>
      <c r="I110" s="403">
        <v>651961</v>
      </c>
      <c r="J110" s="394" t="s">
        <v>1981</v>
      </c>
    </row>
    <row r="111" spans="1:10" ht="24.95" customHeight="1">
      <c r="A111" s="3">
        <f t="shared" si="0"/>
        <v>107</v>
      </c>
      <c r="B111" s="353" t="s">
        <v>2585</v>
      </c>
      <c r="C111" s="376" t="s">
        <v>2587</v>
      </c>
      <c r="D111" s="377" t="s">
        <v>1696</v>
      </c>
      <c r="E111" s="329" t="s">
        <v>1274</v>
      </c>
      <c r="F111" s="337">
        <v>34614</v>
      </c>
      <c r="G111" s="331" t="s">
        <v>87</v>
      </c>
      <c r="H111" s="343" t="s">
        <v>2586</v>
      </c>
      <c r="I111" s="403">
        <v>651870</v>
      </c>
      <c r="J111" s="394" t="s">
        <v>2588</v>
      </c>
    </row>
    <row r="112" spans="1:10" ht="24.95" customHeight="1">
      <c r="A112" s="3">
        <f t="shared" si="0"/>
        <v>108</v>
      </c>
      <c r="B112" s="353" t="s">
        <v>2596</v>
      </c>
      <c r="C112" s="378" t="s">
        <v>1772</v>
      </c>
      <c r="D112" s="379" t="s">
        <v>2598</v>
      </c>
      <c r="E112" s="330" t="s">
        <v>1275</v>
      </c>
      <c r="F112" s="338">
        <v>32205</v>
      </c>
      <c r="G112" s="331" t="s">
        <v>87</v>
      </c>
      <c r="H112" s="343" t="s">
        <v>2597</v>
      </c>
      <c r="I112" s="403">
        <v>1311389</v>
      </c>
      <c r="J112" s="394" t="s">
        <v>2599</v>
      </c>
    </row>
    <row r="113" spans="1:10" ht="24.95" customHeight="1">
      <c r="A113" s="3">
        <f t="shared" si="0"/>
        <v>109</v>
      </c>
      <c r="B113" s="353" t="s">
        <v>2603</v>
      </c>
      <c r="C113" s="378" t="s">
        <v>1748</v>
      </c>
      <c r="D113" s="379" t="s">
        <v>2605</v>
      </c>
      <c r="E113" s="330" t="s">
        <v>1275</v>
      </c>
      <c r="F113" s="338">
        <v>32612</v>
      </c>
      <c r="G113" s="331" t="s">
        <v>87</v>
      </c>
      <c r="H113" s="343" t="s">
        <v>2604</v>
      </c>
      <c r="I113" s="403">
        <v>621710</v>
      </c>
      <c r="J113" s="394" t="s">
        <v>2606</v>
      </c>
    </row>
    <row r="114" spans="1:10" ht="24.95" customHeight="1">
      <c r="A114" s="3">
        <f t="shared" si="0"/>
        <v>110</v>
      </c>
      <c r="B114" s="353" t="s">
        <v>2607</v>
      </c>
      <c r="C114" s="376" t="s">
        <v>2609</v>
      </c>
      <c r="D114" s="377" t="s">
        <v>2610</v>
      </c>
      <c r="E114" s="329" t="s">
        <v>1275</v>
      </c>
      <c r="F114" s="337">
        <v>28957</v>
      </c>
      <c r="G114" s="331" t="s">
        <v>87</v>
      </c>
      <c r="H114" s="343" t="s">
        <v>2608</v>
      </c>
      <c r="I114" s="403">
        <v>638447</v>
      </c>
      <c r="J114" s="394" t="s">
        <v>2611</v>
      </c>
    </row>
    <row r="115" spans="1:10" ht="24.95" customHeight="1">
      <c r="A115" s="3">
        <f t="shared" si="0"/>
        <v>111</v>
      </c>
      <c r="B115" s="353" t="s">
        <v>2612</v>
      </c>
      <c r="C115" s="378" t="s">
        <v>2614</v>
      </c>
      <c r="D115" s="379" t="s">
        <v>2615</v>
      </c>
      <c r="E115" s="330" t="s">
        <v>1274</v>
      </c>
      <c r="F115" s="338">
        <v>33826</v>
      </c>
      <c r="G115" s="331" t="s">
        <v>87</v>
      </c>
      <c r="H115" s="343" t="s">
        <v>2613</v>
      </c>
      <c r="I115" s="403">
        <v>623370</v>
      </c>
      <c r="J115" s="394" t="s">
        <v>2616</v>
      </c>
    </row>
    <row r="116" spans="1:10" ht="24.95" customHeight="1">
      <c r="A116" s="3">
        <f t="shared" si="0"/>
        <v>112</v>
      </c>
      <c r="B116" s="353" t="s">
        <v>2617</v>
      </c>
      <c r="C116" s="376" t="s">
        <v>1650</v>
      </c>
      <c r="D116" s="377" t="s">
        <v>1925</v>
      </c>
      <c r="E116" s="329" t="s">
        <v>1275</v>
      </c>
      <c r="F116" s="337">
        <v>30335</v>
      </c>
      <c r="G116" s="331" t="s">
        <v>87</v>
      </c>
      <c r="H116" s="343" t="s">
        <v>2618</v>
      </c>
      <c r="I116" s="403">
        <v>651996</v>
      </c>
      <c r="J116" s="394" t="s">
        <v>2619</v>
      </c>
    </row>
    <row r="117" spans="1:10" ht="24.95" customHeight="1">
      <c r="A117" s="3">
        <f t="shared" si="0"/>
        <v>113</v>
      </c>
      <c r="B117" s="353" t="s">
        <v>2620</v>
      </c>
      <c r="C117" s="378" t="s">
        <v>2622</v>
      </c>
      <c r="D117" s="379" t="s">
        <v>2623</v>
      </c>
      <c r="E117" s="330" t="s">
        <v>1275</v>
      </c>
      <c r="F117" s="338">
        <v>33282</v>
      </c>
      <c r="G117" s="331" t="s">
        <v>87</v>
      </c>
      <c r="H117" s="343" t="s">
        <v>2621</v>
      </c>
      <c r="I117" s="403">
        <v>651875</v>
      </c>
      <c r="J117" s="394" t="s">
        <v>2624</v>
      </c>
    </row>
    <row r="118" spans="1:10" ht="24.95" customHeight="1">
      <c r="A118" s="3">
        <f t="shared" si="0"/>
        <v>114</v>
      </c>
      <c r="B118" s="353" t="s">
        <v>2625</v>
      </c>
      <c r="C118" s="376" t="s">
        <v>1620</v>
      </c>
      <c r="D118" s="377" t="s">
        <v>1854</v>
      </c>
      <c r="E118" s="329" t="s">
        <v>1275</v>
      </c>
      <c r="F118" s="337">
        <v>33366</v>
      </c>
      <c r="G118" s="331" t="s">
        <v>87</v>
      </c>
      <c r="H118" s="343" t="s">
        <v>2626</v>
      </c>
      <c r="I118" s="403">
        <v>1131092</v>
      </c>
      <c r="J118" s="394" t="s">
        <v>2627</v>
      </c>
    </row>
    <row r="119" spans="1:10" ht="24.95" customHeight="1">
      <c r="A119" s="3">
        <f t="shared" si="0"/>
        <v>115</v>
      </c>
      <c r="B119" s="353" t="s">
        <v>2628</v>
      </c>
      <c r="C119" s="376" t="s">
        <v>2630</v>
      </c>
      <c r="D119" s="377" t="s">
        <v>1479</v>
      </c>
      <c r="E119" s="329" t="s">
        <v>1275</v>
      </c>
      <c r="F119" s="337">
        <v>31389</v>
      </c>
      <c r="G119" s="331" t="s">
        <v>87</v>
      </c>
      <c r="H119" s="343" t="s">
        <v>2629</v>
      </c>
      <c r="I119" s="403">
        <v>556193</v>
      </c>
      <c r="J119" s="394" t="s">
        <v>2631</v>
      </c>
    </row>
    <row r="120" spans="1:10" ht="24.95" customHeight="1">
      <c r="A120" s="3">
        <f t="shared" si="0"/>
        <v>116</v>
      </c>
      <c r="B120" s="353" t="s">
        <v>2632</v>
      </c>
      <c r="C120" s="378" t="s">
        <v>2634</v>
      </c>
      <c r="D120" s="379" t="s">
        <v>2046</v>
      </c>
      <c r="E120" s="330" t="s">
        <v>1275</v>
      </c>
      <c r="F120" s="338">
        <v>31238</v>
      </c>
      <c r="G120" s="331" t="s">
        <v>87</v>
      </c>
      <c r="H120" s="343" t="s">
        <v>2633</v>
      </c>
      <c r="I120" s="403">
        <v>556189</v>
      </c>
      <c r="J120" s="394" t="s">
        <v>2635</v>
      </c>
    </row>
    <row r="121" spans="1:10" ht="24.95" customHeight="1">
      <c r="A121" s="3">
        <f t="shared" si="0"/>
        <v>117</v>
      </c>
      <c r="B121" s="353" t="s">
        <v>2636</v>
      </c>
      <c r="C121" s="378" t="s">
        <v>2638</v>
      </c>
      <c r="D121" s="379" t="s">
        <v>2639</v>
      </c>
      <c r="E121" s="330" t="s">
        <v>1275</v>
      </c>
      <c r="F121" s="338">
        <v>34587</v>
      </c>
      <c r="G121" s="331" t="s">
        <v>87</v>
      </c>
      <c r="H121" s="343" t="s">
        <v>2637</v>
      </c>
      <c r="I121" s="403">
        <v>1311334</v>
      </c>
      <c r="J121" s="394" t="s">
        <v>2640</v>
      </c>
    </row>
    <row r="122" spans="1:10" ht="24.95" customHeight="1">
      <c r="A122" s="3">
        <f t="shared" si="0"/>
        <v>118</v>
      </c>
      <c r="B122" s="353" t="s">
        <v>2641</v>
      </c>
      <c r="C122" s="376" t="s">
        <v>2643</v>
      </c>
      <c r="D122" s="377" t="s">
        <v>2375</v>
      </c>
      <c r="E122" s="329" t="s">
        <v>1275</v>
      </c>
      <c r="F122" s="337">
        <v>30236</v>
      </c>
      <c r="G122" s="331" t="s">
        <v>87</v>
      </c>
      <c r="H122" s="343" t="s">
        <v>2642</v>
      </c>
      <c r="I122" s="403">
        <v>43913</v>
      </c>
      <c r="J122" s="394" t="s">
        <v>2644</v>
      </c>
    </row>
    <row r="123" spans="1:10" ht="24.95" customHeight="1">
      <c r="A123" s="3">
        <f t="shared" si="0"/>
        <v>119</v>
      </c>
      <c r="B123" s="353" t="s">
        <v>2645</v>
      </c>
      <c r="C123" s="376" t="s">
        <v>2647</v>
      </c>
      <c r="D123" s="377" t="s">
        <v>2648</v>
      </c>
      <c r="E123" s="329" t="s">
        <v>1274</v>
      </c>
      <c r="F123" s="337">
        <v>30773</v>
      </c>
      <c r="G123" s="331" t="s">
        <v>3014</v>
      </c>
      <c r="H123" s="343" t="s">
        <v>2646</v>
      </c>
      <c r="I123" s="403">
        <v>190791</v>
      </c>
      <c r="J123" s="394" t="s">
        <v>2649</v>
      </c>
    </row>
    <row r="124" spans="1:10" ht="24.95" customHeight="1">
      <c r="A124" s="3">
        <f t="shared" si="0"/>
        <v>120</v>
      </c>
      <c r="B124" s="353" t="s">
        <v>2650</v>
      </c>
      <c r="C124" s="376" t="s">
        <v>2652</v>
      </c>
      <c r="D124" s="377" t="s">
        <v>2653</v>
      </c>
      <c r="E124" s="329" t="s">
        <v>1275</v>
      </c>
      <c r="F124" s="337">
        <v>30225</v>
      </c>
      <c r="G124" s="331" t="s">
        <v>87</v>
      </c>
      <c r="H124" s="343" t="s">
        <v>2651</v>
      </c>
      <c r="I124" s="403">
        <v>623354</v>
      </c>
      <c r="J124" s="394" t="s">
        <v>2654</v>
      </c>
    </row>
    <row r="125" spans="1:10" ht="24.95" customHeight="1">
      <c r="A125" s="3">
        <f t="shared" si="0"/>
        <v>121</v>
      </c>
      <c r="B125" s="353" t="s">
        <v>2655</v>
      </c>
      <c r="C125" s="376" t="s">
        <v>2558</v>
      </c>
      <c r="D125" s="377" t="s">
        <v>2657</v>
      </c>
      <c r="E125" s="329" t="s">
        <v>1275</v>
      </c>
      <c r="F125" s="337">
        <v>30866</v>
      </c>
      <c r="G125" s="331" t="s">
        <v>87</v>
      </c>
      <c r="H125" s="343" t="s">
        <v>2656</v>
      </c>
      <c r="I125" s="403">
        <v>623366</v>
      </c>
      <c r="J125" s="394" t="s">
        <v>2658</v>
      </c>
    </row>
    <row r="126" spans="1:10" ht="24.95" customHeight="1">
      <c r="A126" s="3">
        <f t="shared" ref="A126:A163" si="1">A125+1</f>
        <v>122</v>
      </c>
      <c r="B126" s="353" t="s">
        <v>2659</v>
      </c>
      <c r="C126" s="378" t="s">
        <v>2652</v>
      </c>
      <c r="D126" s="379" t="s">
        <v>2365</v>
      </c>
      <c r="E126" s="330" t="s">
        <v>1275</v>
      </c>
      <c r="F126" s="338">
        <v>30830</v>
      </c>
      <c r="G126" s="331" t="s">
        <v>87</v>
      </c>
      <c r="H126" s="345" t="s">
        <v>2660</v>
      </c>
      <c r="I126" s="403">
        <v>623393</v>
      </c>
      <c r="J126" s="394" t="s">
        <v>2661</v>
      </c>
    </row>
    <row r="127" spans="1:10" ht="24.95" customHeight="1">
      <c r="A127" s="3">
        <f t="shared" si="1"/>
        <v>123</v>
      </c>
      <c r="B127" s="353" t="s">
        <v>2662</v>
      </c>
      <c r="C127" s="378" t="s">
        <v>2664</v>
      </c>
      <c r="D127" s="379" t="s">
        <v>2665</v>
      </c>
      <c r="E127" s="330" t="s">
        <v>1275</v>
      </c>
      <c r="F127" s="338">
        <v>31624</v>
      </c>
      <c r="G127" s="331" t="s">
        <v>87</v>
      </c>
      <c r="H127" s="343" t="s">
        <v>2663</v>
      </c>
      <c r="I127" s="403">
        <v>623348</v>
      </c>
      <c r="J127" s="394" t="s">
        <v>2666</v>
      </c>
    </row>
    <row r="128" spans="1:10" ht="24.95" customHeight="1">
      <c r="A128" s="3">
        <f t="shared" si="1"/>
        <v>124</v>
      </c>
      <c r="B128" s="353" t="s">
        <v>2672</v>
      </c>
      <c r="C128" s="378" t="s">
        <v>1450</v>
      </c>
      <c r="D128" s="379" t="s">
        <v>2674</v>
      </c>
      <c r="E128" s="330" t="s">
        <v>1275</v>
      </c>
      <c r="F128" s="338">
        <v>31051</v>
      </c>
      <c r="G128" s="331" t="s">
        <v>87</v>
      </c>
      <c r="H128" s="343" t="s">
        <v>2673</v>
      </c>
      <c r="I128" s="403">
        <v>640762</v>
      </c>
      <c r="J128" s="394" t="s">
        <v>2675</v>
      </c>
    </row>
    <row r="129" spans="1:10" ht="24.95" customHeight="1">
      <c r="A129" s="3">
        <f t="shared" si="1"/>
        <v>125</v>
      </c>
      <c r="B129" s="353" t="s">
        <v>2676</v>
      </c>
      <c r="C129" s="378" t="s">
        <v>2678</v>
      </c>
      <c r="D129" s="379" t="s">
        <v>1730</v>
      </c>
      <c r="E129" s="330" t="s">
        <v>1274</v>
      </c>
      <c r="F129" s="338">
        <v>31598</v>
      </c>
      <c r="G129" s="331" t="s">
        <v>87</v>
      </c>
      <c r="H129" s="343" t="s">
        <v>2677</v>
      </c>
      <c r="I129" s="403">
        <v>166901</v>
      </c>
      <c r="J129" s="394" t="s">
        <v>1224</v>
      </c>
    </row>
    <row r="130" spans="1:10" ht="24.95" customHeight="1">
      <c r="A130" s="3">
        <f t="shared" si="1"/>
        <v>126</v>
      </c>
      <c r="B130" s="353" t="s">
        <v>2679</v>
      </c>
      <c r="C130" s="378" t="s">
        <v>2681</v>
      </c>
      <c r="D130" s="379" t="s">
        <v>2682</v>
      </c>
      <c r="E130" s="330" t="s">
        <v>1275</v>
      </c>
      <c r="F130" s="338">
        <v>33848</v>
      </c>
      <c r="G130" s="331" t="s">
        <v>87</v>
      </c>
      <c r="H130" s="343" t="s">
        <v>2680</v>
      </c>
      <c r="I130" s="403">
        <v>651991</v>
      </c>
      <c r="J130" s="394" t="s">
        <v>2683</v>
      </c>
    </row>
    <row r="131" spans="1:10" ht="24.95" customHeight="1">
      <c r="A131" s="3">
        <f t="shared" si="1"/>
        <v>127</v>
      </c>
      <c r="B131" s="353" t="s">
        <v>2684</v>
      </c>
      <c r="C131" s="376" t="s">
        <v>2275</v>
      </c>
      <c r="D131" s="377" t="s">
        <v>2686</v>
      </c>
      <c r="E131" s="329" t="s">
        <v>1274</v>
      </c>
      <c r="F131" s="337">
        <v>34098</v>
      </c>
      <c r="G131" s="331" t="s">
        <v>3014</v>
      </c>
      <c r="H131" s="343" t="s">
        <v>2685</v>
      </c>
      <c r="I131" s="403">
        <v>1131052</v>
      </c>
      <c r="J131" s="394" t="s">
        <v>2687</v>
      </c>
    </row>
    <row r="132" spans="1:10" ht="24.95" customHeight="1">
      <c r="A132" s="3">
        <f t="shared" si="1"/>
        <v>128</v>
      </c>
      <c r="B132" s="353" t="s">
        <v>2688</v>
      </c>
      <c r="C132" s="378" t="s">
        <v>1366</v>
      </c>
      <c r="D132" s="379" t="s">
        <v>2690</v>
      </c>
      <c r="E132" s="330" t="s">
        <v>1275</v>
      </c>
      <c r="F132" s="338">
        <v>31065</v>
      </c>
      <c r="G132" s="331" t="s">
        <v>87</v>
      </c>
      <c r="H132" s="343" t="s">
        <v>2689</v>
      </c>
      <c r="I132" s="403">
        <v>556164</v>
      </c>
      <c r="J132" s="394" t="s">
        <v>2691</v>
      </c>
    </row>
    <row r="133" spans="1:10" ht="24.95" customHeight="1">
      <c r="A133" s="3">
        <f t="shared" si="1"/>
        <v>129</v>
      </c>
      <c r="B133" s="353" t="s">
        <v>2692</v>
      </c>
      <c r="C133" s="378" t="s">
        <v>2694</v>
      </c>
      <c r="D133" s="379" t="s">
        <v>2695</v>
      </c>
      <c r="E133" s="330" t="s">
        <v>1275</v>
      </c>
      <c r="F133" s="338">
        <v>33643</v>
      </c>
      <c r="G133" s="331" t="s">
        <v>87</v>
      </c>
      <c r="H133" s="343" t="s">
        <v>2693</v>
      </c>
      <c r="I133" s="403">
        <v>556198</v>
      </c>
      <c r="J133" s="394" t="s">
        <v>2696</v>
      </c>
    </row>
    <row r="134" spans="1:10" ht="24.95" customHeight="1">
      <c r="A134" s="3">
        <f t="shared" si="1"/>
        <v>130</v>
      </c>
      <c r="B134" s="353" t="s">
        <v>2697</v>
      </c>
      <c r="C134" s="376" t="s">
        <v>2699</v>
      </c>
      <c r="D134" s="377" t="s">
        <v>2700</v>
      </c>
      <c r="E134" s="329" t="s">
        <v>1275</v>
      </c>
      <c r="F134" s="337">
        <v>34814</v>
      </c>
      <c r="G134" s="331" t="s">
        <v>87</v>
      </c>
      <c r="H134" s="343" t="s">
        <v>2698</v>
      </c>
      <c r="I134" s="403">
        <v>1311388</v>
      </c>
      <c r="J134" s="394" t="s">
        <v>2701</v>
      </c>
    </row>
    <row r="135" spans="1:10" ht="24.95" customHeight="1">
      <c r="A135" s="3">
        <f t="shared" si="1"/>
        <v>131</v>
      </c>
      <c r="B135" s="353" t="s">
        <v>2702</v>
      </c>
      <c r="C135" s="378" t="s">
        <v>1527</v>
      </c>
      <c r="D135" s="379" t="s">
        <v>2288</v>
      </c>
      <c r="E135" s="330" t="s">
        <v>1275</v>
      </c>
      <c r="F135" s="338">
        <v>32759</v>
      </c>
      <c r="G135" s="331" t="s">
        <v>87</v>
      </c>
      <c r="H135" s="343" t="s">
        <v>2703</v>
      </c>
      <c r="I135" s="403">
        <v>623345</v>
      </c>
      <c r="J135" s="394" t="s">
        <v>2704</v>
      </c>
    </row>
    <row r="136" spans="1:10" ht="24.95" customHeight="1">
      <c r="A136" s="3">
        <f t="shared" si="1"/>
        <v>132</v>
      </c>
      <c r="B136" s="353" t="s">
        <v>2705</v>
      </c>
      <c r="C136" s="378" t="s">
        <v>2707</v>
      </c>
      <c r="D136" s="379" t="s">
        <v>2708</v>
      </c>
      <c r="E136" s="330" t="s">
        <v>1274</v>
      </c>
      <c r="F136" s="338">
        <v>31144</v>
      </c>
      <c r="G136" s="331" t="s">
        <v>87</v>
      </c>
      <c r="H136" s="343" t="s">
        <v>2706</v>
      </c>
      <c r="I136" s="403">
        <v>181668</v>
      </c>
      <c r="J136" s="394" t="s">
        <v>2709</v>
      </c>
    </row>
    <row r="137" spans="1:10" ht="24.95" customHeight="1">
      <c r="A137" s="3">
        <f t="shared" si="1"/>
        <v>133</v>
      </c>
      <c r="B137" s="353" t="s">
        <v>2710</v>
      </c>
      <c r="C137" s="378" t="s">
        <v>1967</v>
      </c>
      <c r="D137" s="379" t="s">
        <v>1317</v>
      </c>
      <c r="E137" s="330" t="s">
        <v>1275</v>
      </c>
      <c r="F137" s="338">
        <v>27793</v>
      </c>
      <c r="G137" s="331" t="s">
        <v>87</v>
      </c>
      <c r="H137" s="343" t="s">
        <v>2711</v>
      </c>
      <c r="I137" s="403">
        <v>638448</v>
      </c>
      <c r="J137" s="394" t="s">
        <v>2712</v>
      </c>
    </row>
    <row r="138" spans="1:10" ht="24.95" customHeight="1">
      <c r="A138" s="3">
        <f t="shared" si="1"/>
        <v>134</v>
      </c>
      <c r="B138" s="353" t="s">
        <v>2713</v>
      </c>
      <c r="C138" s="378" t="s">
        <v>1686</v>
      </c>
      <c r="D138" s="379" t="s">
        <v>2715</v>
      </c>
      <c r="E138" s="330" t="s">
        <v>1275</v>
      </c>
      <c r="F138" s="338">
        <v>28586</v>
      </c>
      <c r="G138" s="331" t="s">
        <v>87</v>
      </c>
      <c r="H138" s="343" t="s">
        <v>2714</v>
      </c>
      <c r="I138" s="403">
        <v>651977</v>
      </c>
      <c r="J138" s="394" t="s">
        <v>2716</v>
      </c>
    </row>
    <row r="139" spans="1:10" ht="24.95" customHeight="1">
      <c r="A139" s="3">
        <f t="shared" si="1"/>
        <v>135</v>
      </c>
      <c r="B139" s="353" t="s">
        <v>2717</v>
      </c>
      <c r="C139" s="376" t="s">
        <v>2719</v>
      </c>
      <c r="D139" s="377" t="s">
        <v>2720</v>
      </c>
      <c r="E139" s="329" t="s">
        <v>1275</v>
      </c>
      <c r="F139" s="337">
        <v>32766</v>
      </c>
      <c r="G139" s="331" t="s">
        <v>87</v>
      </c>
      <c r="H139" s="343" t="s">
        <v>2718</v>
      </c>
      <c r="I139" s="403">
        <v>1131091</v>
      </c>
      <c r="J139" s="394" t="s">
        <v>2721</v>
      </c>
    </row>
    <row r="140" spans="1:10" ht="24.95" customHeight="1">
      <c r="A140" s="3">
        <f t="shared" si="1"/>
        <v>136</v>
      </c>
      <c r="B140" s="353" t="s">
        <v>2722</v>
      </c>
      <c r="C140" s="378" t="s">
        <v>2143</v>
      </c>
      <c r="D140" s="379" t="s">
        <v>2724</v>
      </c>
      <c r="E140" s="330" t="s">
        <v>1275</v>
      </c>
      <c r="F140" s="338">
        <v>35620</v>
      </c>
      <c r="G140" s="331" t="s">
        <v>87</v>
      </c>
      <c r="H140" s="343" t="s">
        <v>2723</v>
      </c>
      <c r="I140" s="403">
        <v>556160</v>
      </c>
      <c r="J140" s="394" t="s">
        <v>2725</v>
      </c>
    </row>
    <row r="141" spans="1:10" ht="24.95" customHeight="1">
      <c r="A141" s="3">
        <f t="shared" si="1"/>
        <v>137</v>
      </c>
      <c r="B141" s="353" t="s">
        <v>2726</v>
      </c>
      <c r="C141" s="380" t="s">
        <v>2728</v>
      </c>
      <c r="D141" s="381" t="s">
        <v>1376</v>
      </c>
      <c r="E141" s="331" t="s">
        <v>1275</v>
      </c>
      <c r="F141" s="339">
        <v>31503</v>
      </c>
      <c r="G141" s="331" t="s">
        <v>87</v>
      </c>
      <c r="H141" s="343" t="s">
        <v>2727</v>
      </c>
      <c r="I141" s="403">
        <v>556145</v>
      </c>
      <c r="J141" s="394" t="s">
        <v>2729</v>
      </c>
    </row>
    <row r="142" spans="1:10" ht="24.95" customHeight="1">
      <c r="A142" s="3">
        <f t="shared" si="1"/>
        <v>138</v>
      </c>
      <c r="B142" s="353" t="s">
        <v>2730</v>
      </c>
      <c r="C142" s="378" t="s">
        <v>2732</v>
      </c>
      <c r="D142" s="379" t="s">
        <v>1884</v>
      </c>
      <c r="E142" s="330" t="s">
        <v>1275</v>
      </c>
      <c r="F142" s="338">
        <v>32397</v>
      </c>
      <c r="G142" s="331" t="s">
        <v>87</v>
      </c>
      <c r="H142" s="343" t="s">
        <v>2731</v>
      </c>
      <c r="I142" s="403">
        <v>556188</v>
      </c>
      <c r="J142" s="394" t="s">
        <v>2733</v>
      </c>
    </row>
    <row r="143" spans="1:10" ht="24.95" customHeight="1">
      <c r="A143" s="3">
        <f t="shared" si="1"/>
        <v>139</v>
      </c>
      <c r="B143" s="353" t="s">
        <v>2738</v>
      </c>
      <c r="C143" s="378" t="s">
        <v>2740</v>
      </c>
      <c r="D143" s="379" t="s">
        <v>2741</v>
      </c>
      <c r="E143" s="330" t="s">
        <v>1275</v>
      </c>
      <c r="F143" s="338">
        <v>33425</v>
      </c>
      <c r="G143" s="331" t="s">
        <v>87</v>
      </c>
      <c r="H143" s="343" t="s">
        <v>2739</v>
      </c>
      <c r="I143" s="403">
        <v>1311365</v>
      </c>
      <c r="J143" s="394" t="s">
        <v>2742</v>
      </c>
    </row>
    <row r="144" spans="1:10" ht="24.95" customHeight="1">
      <c r="A144" s="3">
        <f t="shared" si="1"/>
        <v>140</v>
      </c>
      <c r="B144" s="353" t="s">
        <v>2757</v>
      </c>
      <c r="C144" s="376" t="s">
        <v>2524</v>
      </c>
      <c r="D144" s="377" t="s">
        <v>1624</v>
      </c>
      <c r="E144" s="329" t="s">
        <v>1274</v>
      </c>
      <c r="F144" s="337">
        <v>31884</v>
      </c>
      <c r="G144" s="331" t="s">
        <v>3014</v>
      </c>
      <c r="H144" s="343" t="s">
        <v>2758</v>
      </c>
      <c r="I144" s="403">
        <v>43852</v>
      </c>
      <c r="J144" s="394" t="s">
        <v>2759</v>
      </c>
    </row>
    <row r="145" spans="1:10" ht="24.95" customHeight="1">
      <c r="A145" s="3">
        <f t="shared" si="1"/>
        <v>141</v>
      </c>
      <c r="B145" s="353" t="s">
        <v>2760</v>
      </c>
      <c r="C145" s="376" t="s">
        <v>2762</v>
      </c>
      <c r="D145" s="377" t="s">
        <v>2060</v>
      </c>
      <c r="E145" s="329" t="s">
        <v>1274</v>
      </c>
      <c r="F145" s="337">
        <v>30515</v>
      </c>
      <c r="G145" s="331" t="s">
        <v>3014</v>
      </c>
      <c r="H145" s="343" t="s">
        <v>2761</v>
      </c>
      <c r="I145" s="403">
        <v>181781</v>
      </c>
      <c r="J145" s="394" t="s">
        <v>2763</v>
      </c>
    </row>
    <row r="146" spans="1:10" ht="24.95" customHeight="1">
      <c r="A146" s="3">
        <f t="shared" si="1"/>
        <v>142</v>
      </c>
      <c r="B146" s="353" t="s">
        <v>2764</v>
      </c>
      <c r="C146" s="384" t="s">
        <v>2205</v>
      </c>
      <c r="D146" s="385" t="s">
        <v>2766</v>
      </c>
      <c r="E146" s="333" t="s">
        <v>1274</v>
      </c>
      <c r="F146" s="341">
        <v>31570</v>
      </c>
      <c r="G146" s="331" t="s">
        <v>3014</v>
      </c>
      <c r="H146" s="345" t="s">
        <v>2765</v>
      </c>
      <c r="I146" s="403">
        <v>190735</v>
      </c>
      <c r="J146" s="394" t="s">
        <v>2767</v>
      </c>
    </row>
    <row r="147" spans="1:10" ht="24.95" customHeight="1">
      <c r="A147" s="3">
        <f t="shared" si="1"/>
        <v>143</v>
      </c>
      <c r="B147" s="353" t="s">
        <v>2768</v>
      </c>
      <c r="C147" s="378" t="s">
        <v>2770</v>
      </c>
      <c r="D147" s="379" t="s">
        <v>2771</v>
      </c>
      <c r="E147" s="330" t="s">
        <v>1274</v>
      </c>
      <c r="F147" s="338">
        <v>29620</v>
      </c>
      <c r="G147" s="331" t="s">
        <v>3014</v>
      </c>
      <c r="H147" s="343" t="s">
        <v>2769</v>
      </c>
      <c r="I147" s="403">
        <v>623371</v>
      </c>
      <c r="J147" s="394" t="s">
        <v>2772</v>
      </c>
    </row>
    <row r="148" spans="1:10" ht="24.95" customHeight="1">
      <c r="A148" s="3">
        <f t="shared" si="1"/>
        <v>144</v>
      </c>
      <c r="B148" s="353" t="s">
        <v>2776</v>
      </c>
      <c r="C148" s="376" t="s">
        <v>2143</v>
      </c>
      <c r="D148" s="377" t="s">
        <v>2778</v>
      </c>
      <c r="E148" s="329" t="s">
        <v>1274</v>
      </c>
      <c r="F148" s="337">
        <v>30699</v>
      </c>
      <c r="G148" s="331" t="s">
        <v>3014</v>
      </c>
      <c r="H148" s="343" t="s">
        <v>2777</v>
      </c>
      <c r="I148" s="403">
        <v>638442</v>
      </c>
      <c r="J148" s="394" t="s">
        <v>2779</v>
      </c>
    </row>
    <row r="149" spans="1:10" ht="24.95" customHeight="1">
      <c r="A149" s="3">
        <f t="shared" si="1"/>
        <v>145</v>
      </c>
      <c r="B149" s="353" t="s">
        <v>2780</v>
      </c>
      <c r="C149" s="376" t="s">
        <v>2782</v>
      </c>
      <c r="D149" s="377" t="s">
        <v>3000</v>
      </c>
      <c r="E149" s="329" t="s">
        <v>1274</v>
      </c>
      <c r="F149" s="337">
        <v>30323</v>
      </c>
      <c r="G149" s="331" t="s">
        <v>3014</v>
      </c>
      <c r="H149" s="343" t="s">
        <v>2781</v>
      </c>
      <c r="I149" s="403">
        <v>190723</v>
      </c>
      <c r="J149" s="394" t="s">
        <v>2784</v>
      </c>
    </row>
    <row r="150" spans="1:10" ht="24.95" customHeight="1">
      <c r="A150" s="3">
        <f t="shared" si="1"/>
        <v>146</v>
      </c>
      <c r="B150" s="353" t="s">
        <v>2785</v>
      </c>
      <c r="C150" s="380" t="s">
        <v>2609</v>
      </c>
      <c r="D150" s="381" t="s">
        <v>2787</v>
      </c>
      <c r="E150" s="331" t="s">
        <v>1274</v>
      </c>
      <c r="F150" s="339">
        <v>32704</v>
      </c>
      <c r="G150" s="331" t="s">
        <v>3014</v>
      </c>
      <c r="H150" s="344" t="s">
        <v>2786</v>
      </c>
      <c r="I150" s="403">
        <v>651867</v>
      </c>
      <c r="J150" s="394" t="s">
        <v>2788</v>
      </c>
    </row>
    <row r="151" spans="1:10" ht="24.95" customHeight="1">
      <c r="A151" s="3">
        <f t="shared" si="1"/>
        <v>147</v>
      </c>
      <c r="B151" s="353" t="s">
        <v>2806</v>
      </c>
      <c r="C151" s="382" t="s">
        <v>2379</v>
      </c>
      <c r="D151" s="383" t="s">
        <v>2808</v>
      </c>
      <c r="E151" s="332" t="s">
        <v>1274</v>
      </c>
      <c r="F151" s="340">
        <v>34828</v>
      </c>
      <c r="G151" s="331" t="s">
        <v>3014</v>
      </c>
      <c r="H151" s="345" t="s">
        <v>2807</v>
      </c>
      <c r="I151" s="403">
        <v>1131083</v>
      </c>
      <c r="J151" s="394" t="s">
        <v>2809</v>
      </c>
    </row>
    <row r="152" spans="1:10" ht="24.95" customHeight="1">
      <c r="A152" s="3">
        <f t="shared" si="1"/>
        <v>148</v>
      </c>
      <c r="B152" s="353" t="s">
        <v>2810</v>
      </c>
      <c r="C152" s="376" t="s">
        <v>2379</v>
      </c>
      <c r="D152" s="377" t="s">
        <v>1504</v>
      </c>
      <c r="E152" s="329" t="s">
        <v>1274</v>
      </c>
      <c r="F152" s="337">
        <v>33247</v>
      </c>
      <c r="G152" s="331" t="s">
        <v>3014</v>
      </c>
      <c r="H152" s="343" t="s">
        <v>2811</v>
      </c>
      <c r="I152" s="403">
        <v>1131083</v>
      </c>
      <c r="J152" s="394" t="s">
        <v>2813</v>
      </c>
    </row>
    <row r="153" spans="1:10" ht="24.95" customHeight="1">
      <c r="A153" s="3">
        <f t="shared" si="1"/>
        <v>149</v>
      </c>
      <c r="B153" s="353" t="s">
        <v>2891</v>
      </c>
      <c r="C153" s="378" t="s">
        <v>2237</v>
      </c>
      <c r="D153" s="379" t="s">
        <v>2893</v>
      </c>
      <c r="E153" s="330" t="s">
        <v>1274</v>
      </c>
      <c r="F153" s="338">
        <v>27577</v>
      </c>
      <c r="G153" s="331" t="s">
        <v>662</v>
      </c>
      <c r="H153" s="343" t="s">
        <v>2892</v>
      </c>
      <c r="I153" s="403">
        <v>181672</v>
      </c>
      <c r="J153" s="394" t="s">
        <v>3042</v>
      </c>
    </row>
    <row r="154" spans="1:10" ht="24.95" customHeight="1">
      <c r="A154" s="3">
        <f t="shared" si="1"/>
        <v>150</v>
      </c>
      <c r="B154" s="353" t="s">
        <v>2922</v>
      </c>
      <c r="C154" s="386" t="s">
        <v>2066</v>
      </c>
      <c r="D154" s="387" t="s">
        <v>2924</v>
      </c>
      <c r="E154" s="335" t="s">
        <v>1275</v>
      </c>
      <c r="F154" s="339">
        <v>34911</v>
      </c>
      <c r="G154" s="331" t="s">
        <v>87</v>
      </c>
      <c r="H154" s="346" t="s">
        <v>2923</v>
      </c>
      <c r="I154" s="403" t="s">
        <v>1182</v>
      </c>
      <c r="J154" s="394" t="s">
        <v>2925</v>
      </c>
    </row>
    <row r="155" spans="1:10" ht="24.95" customHeight="1">
      <c r="A155" s="3">
        <f t="shared" si="1"/>
        <v>151</v>
      </c>
      <c r="B155" s="353" t="s">
        <v>2926</v>
      </c>
      <c r="C155" s="386" t="s">
        <v>2066</v>
      </c>
      <c r="D155" s="387" t="s">
        <v>1808</v>
      </c>
      <c r="E155" s="336" t="s">
        <v>1274</v>
      </c>
      <c r="F155" s="339">
        <v>37175</v>
      </c>
      <c r="G155" s="331" t="s">
        <v>87</v>
      </c>
      <c r="H155" s="335" t="s">
        <v>2927</v>
      </c>
      <c r="I155" s="403" t="s">
        <v>1188</v>
      </c>
      <c r="J155" s="394" t="s">
        <v>2928</v>
      </c>
    </row>
    <row r="156" spans="1:10" ht="24.95" customHeight="1">
      <c r="A156" s="3">
        <f t="shared" si="1"/>
        <v>152</v>
      </c>
      <c r="B156" s="353" t="s">
        <v>2937</v>
      </c>
      <c r="C156" s="386" t="s">
        <v>1762</v>
      </c>
      <c r="D156" s="387" t="s">
        <v>2939</v>
      </c>
      <c r="E156" s="335" t="s">
        <v>1275</v>
      </c>
      <c r="F156" s="339">
        <v>36985</v>
      </c>
      <c r="G156" s="331" t="s">
        <v>87</v>
      </c>
      <c r="H156" s="335" t="s">
        <v>2938</v>
      </c>
      <c r="I156" s="403" t="s">
        <v>1210</v>
      </c>
      <c r="J156" s="394" t="s">
        <v>2940</v>
      </c>
    </row>
    <row r="157" spans="1:10" ht="24.95" customHeight="1">
      <c r="A157" s="3">
        <f t="shared" si="1"/>
        <v>153</v>
      </c>
      <c r="B157" s="353" t="s">
        <v>2955</v>
      </c>
      <c r="C157" s="386" t="s">
        <v>2957</v>
      </c>
      <c r="D157" s="387" t="s">
        <v>2958</v>
      </c>
      <c r="E157" s="336" t="s">
        <v>1274</v>
      </c>
      <c r="F157" s="339">
        <v>36900</v>
      </c>
      <c r="G157" s="331" t="s">
        <v>87</v>
      </c>
      <c r="H157" s="335" t="s">
        <v>2956</v>
      </c>
      <c r="I157" s="403" t="s">
        <v>1162</v>
      </c>
      <c r="J157" s="394" t="s">
        <v>2959</v>
      </c>
    </row>
    <row r="158" spans="1:10" ht="24.95" customHeight="1">
      <c r="A158" s="3">
        <f t="shared" si="1"/>
        <v>154</v>
      </c>
      <c r="B158" s="353" t="s">
        <v>2960</v>
      </c>
      <c r="C158" s="386" t="s">
        <v>2379</v>
      </c>
      <c r="D158" s="387" t="s">
        <v>2962</v>
      </c>
      <c r="E158" s="336" t="s">
        <v>1274</v>
      </c>
      <c r="F158" s="339">
        <v>29359</v>
      </c>
      <c r="G158" s="331" t="s">
        <v>3030</v>
      </c>
      <c r="H158" s="335" t="s">
        <v>2961</v>
      </c>
      <c r="I158" s="403">
        <v>181706</v>
      </c>
      <c r="J158" s="394" t="s">
        <v>2963</v>
      </c>
    </row>
    <row r="159" spans="1:10" ht="24.95" customHeight="1">
      <c r="A159" s="3">
        <f t="shared" si="1"/>
        <v>155</v>
      </c>
      <c r="B159" s="353" t="s">
        <v>2941</v>
      </c>
      <c r="C159" s="386" t="s">
        <v>2943</v>
      </c>
      <c r="D159" s="387" t="s">
        <v>2944</v>
      </c>
      <c r="E159" s="335" t="s">
        <v>1275</v>
      </c>
      <c r="F159" s="339">
        <v>29652</v>
      </c>
      <c r="G159" s="331" t="s">
        <v>87</v>
      </c>
      <c r="H159" s="335" t="s">
        <v>2942</v>
      </c>
      <c r="I159" s="403" t="s">
        <v>1217</v>
      </c>
      <c r="J159" s="394" t="s">
        <v>2945</v>
      </c>
    </row>
    <row r="160" spans="1:10" ht="24.95" customHeight="1">
      <c r="A160" s="3">
        <f t="shared" si="1"/>
        <v>156</v>
      </c>
      <c r="B160" s="353" t="s">
        <v>2972</v>
      </c>
      <c r="C160" s="386" t="s">
        <v>2974</v>
      </c>
      <c r="D160" s="387" t="s">
        <v>2975</v>
      </c>
      <c r="E160" s="336" t="s">
        <v>1274</v>
      </c>
      <c r="F160" s="339">
        <v>34158</v>
      </c>
      <c r="G160" s="331" t="s">
        <v>87</v>
      </c>
      <c r="H160" s="335" t="s">
        <v>2973</v>
      </c>
      <c r="I160" s="432">
        <v>61139865</v>
      </c>
      <c r="J160" s="394" t="s">
        <v>2355</v>
      </c>
    </row>
    <row r="161" spans="1:10" ht="24.95" customHeight="1">
      <c r="A161" s="3">
        <f t="shared" si="1"/>
        <v>157</v>
      </c>
      <c r="B161" s="353" t="s">
        <v>2976</v>
      </c>
      <c r="C161" s="386" t="s">
        <v>1836</v>
      </c>
      <c r="D161" s="387" t="s">
        <v>2087</v>
      </c>
      <c r="E161" s="336" t="s">
        <v>1274</v>
      </c>
      <c r="F161" s="339">
        <v>36047</v>
      </c>
      <c r="G161" s="331" t="s">
        <v>87</v>
      </c>
      <c r="H161" s="335" t="s">
        <v>2977</v>
      </c>
      <c r="I161" s="432">
        <v>30921171</v>
      </c>
      <c r="J161" s="394" t="s">
        <v>2978</v>
      </c>
    </row>
    <row r="162" spans="1:10" ht="24.95" customHeight="1">
      <c r="A162" s="3">
        <f t="shared" si="1"/>
        <v>158</v>
      </c>
      <c r="B162" s="353" t="s">
        <v>2994</v>
      </c>
      <c r="C162" s="388" t="s">
        <v>2995</v>
      </c>
      <c r="D162" s="389" t="s">
        <v>1446</v>
      </c>
      <c r="E162" s="335" t="s">
        <v>1275</v>
      </c>
      <c r="F162" s="339">
        <v>36072</v>
      </c>
      <c r="G162" s="331" t="s">
        <v>87</v>
      </c>
      <c r="H162" s="350" t="s">
        <v>2999</v>
      </c>
      <c r="I162" s="398">
        <v>100908430</v>
      </c>
      <c r="J162" s="407" t="s">
        <v>2998</v>
      </c>
    </row>
    <row r="163" spans="1:10" ht="24.95" customHeight="1">
      <c r="A163" s="3">
        <f t="shared" si="1"/>
        <v>159</v>
      </c>
      <c r="B163" s="353" t="s">
        <v>2997</v>
      </c>
      <c r="C163" s="390" t="s">
        <v>3004</v>
      </c>
      <c r="D163" s="391" t="s">
        <v>2052</v>
      </c>
      <c r="E163" s="336" t="s">
        <v>1274</v>
      </c>
      <c r="F163" s="339">
        <v>25818</v>
      </c>
      <c r="G163" s="331" t="s">
        <v>662</v>
      </c>
      <c r="H163" s="350" t="s">
        <v>3010</v>
      </c>
      <c r="I163" s="397" t="s">
        <v>3005</v>
      </c>
      <c r="J163" s="398" t="s">
        <v>3022</v>
      </c>
    </row>
    <row r="164" spans="1:10" ht="24.95" customHeight="1">
      <c r="A164" s="414"/>
      <c r="B164" s="424"/>
      <c r="C164" s="425"/>
      <c r="D164" s="426"/>
      <c r="E164" s="427"/>
      <c r="F164" s="418"/>
      <c r="G164" s="419"/>
      <c r="H164" s="417"/>
      <c r="I164" s="421"/>
      <c r="J164" s="428"/>
    </row>
    <row r="165" spans="1:10" ht="30.6" customHeight="1">
      <c r="A165" s="411" t="s">
        <v>3035</v>
      </c>
      <c r="B165" s="411"/>
      <c r="C165" s="411"/>
      <c r="D165" s="409"/>
      <c r="H165" s="700" t="s">
        <v>3041</v>
      </c>
      <c r="I165" s="700"/>
      <c r="J165" s="700"/>
    </row>
    <row r="166" spans="1:10" ht="23.25">
      <c r="H166" s="697" t="s">
        <v>10</v>
      </c>
      <c r="I166" s="697"/>
      <c r="J166" s="697"/>
    </row>
  </sheetData>
  <mergeCells count="6">
    <mergeCell ref="H166:J166"/>
    <mergeCell ref="A1:J1"/>
    <mergeCell ref="A2:J2"/>
    <mergeCell ref="A3:J3"/>
    <mergeCell ref="C4:D4"/>
    <mergeCell ref="H165:J165"/>
  </mergeCells>
  <printOptions horizontalCentered="1"/>
  <pageMargins left="0.7" right="0.7" top="0.75" bottom="0.75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6"/>
  <sheetViews>
    <sheetView topLeftCell="A250" workbookViewId="0">
      <selection activeCell="G331" sqref="G331"/>
    </sheetView>
  </sheetViews>
  <sheetFormatPr defaultRowHeight="15"/>
  <cols>
    <col min="2" max="2" width="9.140625" style="354"/>
    <col min="3" max="3" width="7.42578125" customWidth="1"/>
    <col min="4" max="4" width="12.85546875" customWidth="1"/>
    <col min="6" max="6" width="14.42578125" customWidth="1"/>
    <col min="7" max="7" width="15.42578125" customWidth="1"/>
    <col min="8" max="8" width="24.42578125" customWidth="1"/>
    <col min="9" max="9" width="19.140625" customWidth="1"/>
    <col min="10" max="10" width="24.28515625" customWidth="1"/>
  </cols>
  <sheetData>
    <row r="1" spans="1:10" ht="33.950000000000003" customHeight="1">
      <c r="A1" s="699" t="s">
        <v>11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ht="31.5" customHeight="1">
      <c r="A2" s="699" t="s">
        <v>12</v>
      </c>
      <c r="B2" s="699"/>
      <c r="C2" s="699"/>
      <c r="D2" s="699"/>
      <c r="E2" s="699"/>
      <c r="F2" s="699"/>
      <c r="G2" s="699"/>
      <c r="H2" s="699"/>
      <c r="I2" s="699"/>
      <c r="J2" s="699"/>
    </row>
    <row r="3" spans="1:10" ht="33.950000000000003" customHeight="1">
      <c r="A3" s="698" t="s">
        <v>13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0" ht="24.95" customHeight="1">
      <c r="A4" s="2" t="s">
        <v>0</v>
      </c>
      <c r="B4" s="410"/>
      <c r="C4" s="701" t="s">
        <v>1</v>
      </c>
      <c r="D4" s="702"/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24.95" customHeight="1">
      <c r="A5" s="3">
        <v>1</v>
      </c>
      <c r="B5" s="413" t="s">
        <v>1284</v>
      </c>
      <c r="C5" s="376" t="s">
        <v>1286</v>
      </c>
      <c r="D5" s="377" t="s">
        <v>1287</v>
      </c>
      <c r="E5" s="329" t="s">
        <v>1274</v>
      </c>
      <c r="F5" s="337">
        <v>29855</v>
      </c>
      <c r="G5" s="329" t="s">
        <v>3014</v>
      </c>
      <c r="H5" s="343" t="s">
        <v>1285</v>
      </c>
      <c r="I5" s="399">
        <v>31033</v>
      </c>
      <c r="J5" s="394" t="s">
        <v>1289</v>
      </c>
    </row>
    <row r="6" spans="1:10" ht="24.95" customHeight="1">
      <c r="A6" s="3">
        <f>A5+1</f>
        <v>2</v>
      </c>
      <c r="B6" s="413" t="s">
        <v>1290</v>
      </c>
      <c r="C6" s="376" t="s">
        <v>1292</v>
      </c>
      <c r="D6" s="377" t="s">
        <v>1293</v>
      </c>
      <c r="E6" s="329" t="s">
        <v>1274</v>
      </c>
      <c r="F6" s="337">
        <v>30932</v>
      </c>
      <c r="G6" s="331" t="s">
        <v>87</v>
      </c>
      <c r="H6" s="343" t="s">
        <v>1291</v>
      </c>
      <c r="I6" s="400">
        <v>30982</v>
      </c>
      <c r="J6" s="394" t="s">
        <v>1294</v>
      </c>
    </row>
    <row r="7" spans="1:10" ht="24.95" customHeight="1">
      <c r="A7" s="3">
        <f t="shared" ref="A7:A70" si="0">A6+1</f>
        <v>3</v>
      </c>
      <c r="B7" s="413" t="s">
        <v>1295</v>
      </c>
      <c r="C7" s="376" t="s">
        <v>1297</v>
      </c>
      <c r="D7" s="377" t="s">
        <v>1298</v>
      </c>
      <c r="E7" s="329" t="s">
        <v>1275</v>
      </c>
      <c r="F7" s="337">
        <v>27492</v>
      </c>
      <c r="G7" s="331" t="s">
        <v>87</v>
      </c>
      <c r="H7" s="343" t="s">
        <v>1296</v>
      </c>
      <c r="I7" s="400">
        <v>31098</v>
      </c>
      <c r="J7" s="394" t="s">
        <v>1299</v>
      </c>
    </row>
    <row r="8" spans="1:10" ht="24.95" customHeight="1">
      <c r="A8" s="3">
        <f t="shared" si="0"/>
        <v>4</v>
      </c>
      <c r="B8" s="352" t="s">
        <v>1300</v>
      </c>
      <c r="C8" s="376" t="s">
        <v>1302</v>
      </c>
      <c r="D8" s="377" t="s">
        <v>1303</v>
      </c>
      <c r="E8" s="329" t="s">
        <v>1274</v>
      </c>
      <c r="F8" s="337">
        <v>30335</v>
      </c>
      <c r="G8" s="331" t="s">
        <v>87</v>
      </c>
      <c r="H8" s="343" t="s">
        <v>1301</v>
      </c>
      <c r="I8" s="400">
        <v>31060</v>
      </c>
      <c r="J8" s="406" t="s">
        <v>1304</v>
      </c>
    </row>
    <row r="9" spans="1:10" ht="24.95" customHeight="1">
      <c r="A9" s="3">
        <f t="shared" si="0"/>
        <v>5</v>
      </c>
      <c r="B9" s="352" t="s">
        <v>1314</v>
      </c>
      <c r="C9" s="378" t="s">
        <v>1316</v>
      </c>
      <c r="D9" s="379" t="s">
        <v>1317</v>
      </c>
      <c r="E9" s="330" t="s">
        <v>1274</v>
      </c>
      <c r="F9" s="338">
        <v>29139</v>
      </c>
      <c r="G9" s="331" t="s">
        <v>87</v>
      </c>
      <c r="H9" s="343" t="s">
        <v>1315</v>
      </c>
      <c r="I9" s="400">
        <v>31049</v>
      </c>
      <c r="J9" s="394" t="s">
        <v>1318</v>
      </c>
    </row>
    <row r="10" spans="1:10" ht="24.95" customHeight="1">
      <c r="A10" s="3">
        <f t="shared" si="0"/>
        <v>6</v>
      </c>
      <c r="B10" s="413" t="s">
        <v>1319</v>
      </c>
      <c r="C10" s="378" t="s">
        <v>1321</v>
      </c>
      <c r="D10" s="379" t="s">
        <v>1322</v>
      </c>
      <c r="E10" s="330" t="s">
        <v>1274</v>
      </c>
      <c r="F10" s="338">
        <v>29281</v>
      </c>
      <c r="G10" s="331" t="s">
        <v>3014</v>
      </c>
      <c r="H10" s="343" t="s">
        <v>1320</v>
      </c>
      <c r="I10" s="400">
        <v>31046</v>
      </c>
      <c r="J10" s="394" t="s">
        <v>1323</v>
      </c>
    </row>
    <row r="11" spans="1:10" ht="24.95" customHeight="1">
      <c r="A11" s="3">
        <f t="shared" si="0"/>
        <v>7</v>
      </c>
      <c r="B11" s="352" t="s">
        <v>1324</v>
      </c>
      <c r="C11" s="378" t="s">
        <v>1326</v>
      </c>
      <c r="D11" s="379" t="s">
        <v>1327</v>
      </c>
      <c r="E11" s="330" t="s">
        <v>1274</v>
      </c>
      <c r="F11" s="338">
        <v>30731</v>
      </c>
      <c r="G11" s="331" t="s">
        <v>87</v>
      </c>
      <c r="H11" s="343" t="s">
        <v>1325</v>
      </c>
      <c r="I11" s="400">
        <v>31018</v>
      </c>
      <c r="J11" s="394" t="s">
        <v>1328</v>
      </c>
    </row>
    <row r="12" spans="1:10" ht="24.95" customHeight="1">
      <c r="A12" s="3">
        <f t="shared" si="0"/>
        <v>8</v>
      </c>
      <c r="B12" s="352" t="s">
        <v>1329</v>
      </c>
      <c r="C12" s="376" t="s">
        <v>1331</v>
      </c>
      <c r="D12" s="377" t="s">
        <v>1322</v>
      </c>
      <c r="E12" s="329" t="s">
        <v>1274</v>
      </c>
      <c r="F12" s="337">
        <v>30146</v>
      </c>
      <c r="G12" s="331" t="s">
        <v>87</v>
      </c>
      <c r="H12" s="343" t="s">
        <v>1330</v>
      </c>
      <c r="I12" s="400">
        <v>31016</v>
      </c>
      <c r="J12" s="394" t="s">
        <v>1332</v>
      </c>
    </row>
    <row r="13" spans="1:10" ht="24.95" customHeight="1">
      <c r="A13" s="3">
        <f t="shared" si="0"/>
        <v>9</v>
      </c>
      <c r="B13" s="413" t="s">
        <v>1333</v>
      </c>
      <c r="C13" s="376" t="s">
        <v>1335</v>
      </c>
      <c r="D13" s="377" t="s">
        <v>1336</v>
      </c>
      <c r="E13" s="329" t="s">
        <v>1274</v>
      </c>
      <c r="F13" s="337">
        <v>31238</v>
      </c>
      <c r="G13" s="331" t="s">
        <v>87</v>
      </c>
      <c r="H13" s="343" t="s">
        <v>1334</v>
      </c>
      <c r="I13" s="400">
        <v>31016</v>
      </c>
      <c r="J13" s="394" t="s">
        <v>1337</v>
      </c>
    </row>
    <row r="14" spans="1:10" ht="24.95" customHeight="1">
      <c r="A14" s="3">
        <f t="shared" si="0"/>
        <v>10</v>
      </c>
      <c r="B14" s="413" t="s">
        <v>1338</v>
      </c>
      <c r="C14" s="376" t="s">
        <v>1340</v>
      </c>
      <c r="D14" s="377" t="s">
        <v>1341</v>
      </c>
      <c r="E14" s="329" t="s">
        <v>1274</v>
      </c>
      <c r="F14" s="337">
        <v>30331</v>
      </c>
      <c r="G14" s="331" t="s">
        <v>87</v>
      </c>
      <c r="H14" s="343" t="s">
        <v>1339</v>
      </c>
      <c r="I14" s="400">
        <v>31048</v>
      </c>
      <c r="J14" s="394" t="s">
        <v>1342</v>
      </c>
    </row>
    <row r="15" spans="1:10" ht="24.95" customHeight="1">
      <c r="A15" s="3">
        <f t="shared" si="0"/>
        <v>11</v>
      </c>
      <c r="B15" s="413" t="s">
        <v>1343</v>
      </c>
      <c r="C15" s="376" t="s">
        <v>1345</v>
      </c>
      <c r="D15" s="377" t="s">
        <v>1346</v>
      </c>
      <c r="E15" s="329" t="s">
        <v>1274</v>
      </c>
      <c r="F15" s="337">
        <v>31756</v>
      </c>
      <c r="G15" s="331" t="s">
        <v>87</v>
      </c>
      <c r="H15" s="343" t="s">
        <v>1344</v>
      </c>
      <c r="I15" s="400">
        <v>31009</v>
      </c>
      <c r="J15" s="394" t="s">
        <v>1347</v>
      </c>
    </row>
    <row r="16" spans="1:10" ht="24.95" customHeight="1">
      <c r="A16" s="3">
        <f t="shared" si="0"/>
        <v>12</v>
      </c>
      <c r="B16" s="352" t="s">
        <v>1348</v>
      </c>
      <c r="C16" s="378" t="s">
        <v>1350</v>
      </c>
      <c r="D16" s="379" t="s">
        <v>1351</v>
      </c>
      <c r="E16" s="330" t="s">
        <v>1274</v>
      </c>
      <c r="F16" s="338">
        <v>26207</v>
      </c>
      <c r="G16" s="331" t="s">
        <v>87</v>
      </c>
      <c r="H16" s="343" t="s">
        <v>1349</v>
      </c>
      <c r="I16" s="400">
        <v>36362</v>
      </c>
      <c r="J16" s="394" t="s">
        <v>1352</v>
      </c>
    </row>
    <row r="17" spans="1:10" ht="24.95" customHeight="1">
      <c r="A17" s="3">
        <f t="shared" si="0"/>
        <v>13</v>
      </c>
      <c r="B17" s="352" t="s">
        <v>1353</v>
      </c>
      <c r="C17" s="376" t="s">
        <v>1355</v>
      </c>
      <c r="D17" s="377" t="s">
        <v>1356</v>
      </c>
      <c r="E17" s="329" t="s">
        <v>1274</v>
      </c>
      <c r="F17" s="337">
        <v>28168</v>
      </c>
      <c r="G17" s="331" t="s">
        <v>87</v>
      </c>
      <c r="H17" s="343" t="s">
        <v>1354</v>
      </c>
      <c r="I17" s="400">
        <v>36183</v>
      </c>
      <c r="J17" s="394" t="s">
        <v>1357</v>
      </c>
    </row>
    <row r="18" spans="1:10" ht="24.95" customHeight="1">
      <c r="A18" s="3">
        <f t="shared" si="0"/>
        <v>14</v>
      </c>
      <c r="B18" s="352" t="s">
        <v>1363</v>
      </c>
      <c r="C18" s="376" t="s">
        <v>1365</v>
      </c>
      <c r="D18" s="377" t="s">
        <v>1366</v>
      </c>
      <c r="E18" s="329" t="s">
        <v>1275</v>
      </c>
      <c r="F18" s="337">
        <v>30747</v>
      </c>
      <c r="G18" s="331" t="s">
        <v>87</v>
      </c>
      <c r="H18" s="343" t="s">
        <v>1364</v>
      </c>
      <c r="I18" s="400">
        <v>36183</v>
      </c>
      <c r="J18" s="394" t="s">
        <v>1367</v>
      </c>
    </row>
    <row r="19" spans="1:10" ht="24.95" customHeight="1">
      <c r="A19" s="3">
        <f t="shared" si="0"/>
        <v>15</v>
      </c>
      <c r="B19" s="352" t="s">
        <v>1368</v>
      </c>
      <c r="C19" s="378" t="s">
        <v>1370</v>
      </c>
      <c r="D19" s="379" t="s">
        <v>1371</v>
      </c>
      <c r="E19" s="330" t="s">
        <v>1274</v>
      </c>
      <c r="F19" s="338">
        <v>31080</v>
      </c>
      <c r="G19" s="331" t="s">
        <v>87</v>
      </c>
      <c r="H19" s="343" t="s">
        <v>1369</v>
      </c>
      <c r="I19" s="400">
        <v>36345</v>
      </c>
      <c r="J19" s="394" t="s">
        <v>1372</v>
      </c>
    </row>
    <row r="20" spans="1:10" ht="24.95" customHeight="1">
      <c r="A20" s="3">
        <f t="shared" si="0"/>
        <v>16</v>
      </c>
      <c r="B20" s="352" t="s">
        <v>1378</v>
      </c>
      <c r="C20" s="378" t="s">
        <v>1380</v>
      </c>
      <c r="D20" s="379" t="s">
        <v>1381</v>
      </c>
      <c r="E20" s="330" t="s">
        <v>1275</v>
      </c>
      <c r="F20" s="338">
        <v>30412</v>
      </c>
      <c r="G20" s="331" t="s">
        <v>87</v>
      </c>
      <c r="H20" s="343" t="s">
        <v>1379</v>
      </c>
      <c r="I20" s="400">
        <v>190780</v>
      </c>
      <c r="J20" s="394" t="s">
        <v>1382</v>
      </c>
    </row>
    <row r="21" spans="1:10" ht="24.95" customHeight="1">
      <c r="A21" s="3">
        <f t="shared" si="0"/>
        <v>17</v>
      </c>
      <c r="B21" s="352" t="s">
        <v>1383</v>
      </c>
      <c r="C21" s="378" t="s">
        <v>1385</v>
      </c>
      <c r="D21" s="379" t="s">
        <v>1386</v>
      </c>
      <c r="E21" s="330" t="s">
        <v>1275</v>
      </c>
      <c r="F21" s="338">
        <v>31244</v>
      </c>
      <c r="G21" s="331" t="s">
        <v>3030</v>
      </c>
      <c r="H21" s="343" t="s">
        <v>1384</v>
      </c>
      <c r="I21" s="400">
        <v>36368</v>
      </c>
      <c r="J21" s="394" t="s">
        <v>1387</v>
      </c>
    </row>
    <row r="22" spans="1:10" ht="24.95" customHeight="1">
      <c r="A22" s="3">
        <f t="shared" si="0"/>
        <v>18</v>
      </c>
      <c r="B22" s="352" t="s">
        <v>1388</v>
      </c>
      <c r="C22" s="376" t="s">
        <v>1331</v>
      </c>
      <c r="D22" s="377" t="s">
        <v>1390</v>
      </c>
      <c r="E22" s="329" t="s">
        <v>1275</v>
      </c>
      <c r="F22" s="337">
        <v>31172</v>
      </c>
      <c r="G22" s="331" t="s">
        <v>87</v>
      </c>
      <c r="H22" s="343" t="s">
        <v>1389</v>
      </c>
      <c r="I22" s="400">
        <v>36369</v>
      </c>
      <c r="J22" s="394" t="s">
        <v>1391</v>
      </c>
    </row>
    <row r="23" spans="1:10" ht="24.95" customHeight="1">
      <c r="A23" s="3">
        <f t="shared" si="0"/>
        <v>19</v>
      </c>
      <c r="B23" s="413" t="s">
        <v>1392</v>
      </c>
      <c r="C23" s="376" t="s">
        <v>1360</v>
      </c>
      <c r="D23" s="377" t="s">
        <v>1394</v>
      </c>
      <c r="E23" s="329" t="s">
        <v>1274</v>
      </c>
      <c r="F23" s="337">
        <v>31882</v>
      </c>
      <c r="G23" s="331" t="s">
        <v>87</v>
      </c>
      <c r="H23" s="343" t="s">
        <v>1393</v>
      </c>
      <c r="I23" s="400">
        <v>43880</v>
      </c>
      <c r="J23" s="394" t="s">
        <v>1395</v>
      </c>
    </row>
    <row r="24" spans="1:10" ht="24.95" customHeight="1">
      <c r="A24" s="3">
        <f t="shared" si="0"/>
        <v>20</v>
      </c>
      <c r="B24" s="413" t="s">
        <v>1396</v>
      </c>
      <c r="C24" s="376" t="s">
        <v>1398</v>
      </c>
      <c r="D24" s="377" t="s">
        <v>1399</v>
      </c>
      <c r="E24" s="329" t="s">
        <v>1274</v>
      </c>
      <c r="F24" s="337">
        <v>31453</v>
      </c>
      <c r="G24" s="331" t="s">
        <v>87</v>
      </c>
      <c r="H24" s="343" t="s">
        <v>1397</v>
      </c>
      <c r="I24" s="400">
        <v>44092</v>
      </c>
      <c r="J24" s="394" t="s">
        <v>1400</v>
      </c>
    </row>
    <row r="25" spans="1:10" ht="24.95" customHeight="1">
      <c r="A25" s="3">
        <f t="shared" si="0"/>
        <v>21</v>
      </c>
      <c r="B25" s="413" t="s">
        <v>1401</v>
      </c>
      <c r="C25" s="376" t="s">
        <v>1403</v>
      </c>
      <c r="D25" s="377" t="s">
        <v>1404</v>
      </c>
      <c r="E25" s="329" t="s">
        <v>1274</v>
      </c>
      <c r="F25" s="337">
        <v>29977</v>
      </c>
      <c r="G25" s="331" t="s">
        <v>87</v>
      </c>
      <c r="H25" s="343" t="s">
        <v>1402</v>
      </c>
      <c r="I25" s="400">
        <v>43968</v>
      </c>
      <c r="J25" s="394" t="s">
        <v>1405</v>
      </c>
    </row>
    <row r="26" spans="1:10" ht="24.95" customHeight="1">
      <c r="A26" s="3">
        <f t="shared" si="0"/>
        <v>22</v>
      </c>
      <c r="B26" s="413" t="s">
        <v>1406</v>
      </c>
      <c r="C26" s="378" t="s">
        <v>1408</v>
      </c>
      <c r="D26" s="379" t="s">
        <v>1409</v>
      </c>
      <c r="E26" s="330" t="s">
        <v>1274</v>
      </c>
      <c r="F26" s="338">
        <v>31753</v>
      </c>
      <c r="G26" s="331" t="s">
        <v>87</v>
      </c>
      <c r="H26" s="343" t="s">
        <v>1407</v>
      </c>
      <c r="I26" s="400">
        <v>43873</v>
      </c>
      <c r="J26" s="394" t="s">
        <v>1410</v>
      </c>
    </row>
    <row r="27" spans="1:10" ht="24.95" customHeight="1">
      <c r="A27" s="3">
        <f t="shared" si="0"/>
        <v>23</v>
      </c>
      <c r="B27" s="352" t="s">
        <v>1411</v>
      </c>
      <c r="C27" s="376" t="s">
        <v>1413</v>
      </c>
      <c r="D27" s="377" t="s">
        <v>1414</v>
      </c>
      <c r="E27" s="329" t="s">
        <v>1274</v>
      </c>
      <c r="F27" s="337">
        <v>31481</v>
      </c>
      <c r="G27" s="331" t="s">
        <v>87</v>
      </c>
      <c r="H27" s="343" t="s">
        <v>1412</v>
      </c>
      <c r="I27" s="400">
        <v>43869</v>
      </c>
      <c r="J27" s="394" t="s">
        <v>1415</v>
      </c>
    </row>
    <row r="28" spans="1:10" ht="24.95" customHeight="1">
      <c r="A28" s="3">
        <f t="shared" si="0"/>
        <v>24</v>
      </c>
      <c r="B28" s="352" t="s">
        <v>1416</v>
      </c>
      <c r="C28" s="378" t="s">
        <v>1418</v>
      </c>
      <c r="D28" s="379" t="s">
        <v>1419</v>
      </c>
      <c r="E28" s="330" t="s">
        <v>1275</v>
      </c>
      <c r="F28" s="338">
        <v>30440</v>
      </c>
      <c r="G28" s="331" t="s">
        <v>87</v>
      </c>
      <c r="H28" s="343" t="s">
        <v>1417</v>
      </c>
      <c r="I28" s="400">
        <v>44097</v>
      </c>
      <c r="J28" s="394" t="s">
        <v>1420</v>
      </c>
    </row>
    <row r="29" spans="1:10" ht="24.95" customHeight="1">
      <c r="A29" s="3">
        <f t="shared" si="0"/>
        <v>25</v>
      </c>
      <c r="B29" s="413" t="s">
        <v>1421</v>
      </c>
      <c r="C29" s="376" t="s">
        <v>1335</v>
      </c>
      <c r="D29" s="377" t="s">
        <v>1423</v>
      </c>
      <c r="E29" s="329" t="s">
        <v>1275</v>
      </c>
      <c r="F29" s="337">
        <v>30533</v>
      </c>
      <c r="G29" s="331" t="s">
        <v>87</v>
      </c>
      <c r="H29" s="343" t="s">
        <v>1422</v>
      </c>
      <c r="I29" s="401">
        <v>191596</v>
      </c>
      <c r="J29" s="394" t="s">
        <v>1424</v>
      </c>
    </row>
    <row r="30" spans="1:10" ht="24.95" customHeight="1">
      <c r="A30" s="3">
        <f t="shared" si="0"/>
        <v>26</v>
      </c>
      <c r="B30" s="352" t="s">
        <v>1425</v>
      </c>
      <c r="C30" s="378" t="s">
        <v>1427</v>
      </c>
      <c r="D30" s="379" t="s">
        <v>1428</v>
      </c>
      <c r="E30" s="330" t="s">
        <v>1274</v>
      </c>
      <c r="F30" s="338">
        <v>30476</v>
      </c>
      <c r="G30" s="331" t="s">
        <v>3014</v>
      </c>
      <c r="H30" s="343" t="s">
        <v>1426</v>
      </c>
      <c r="I30" s="400">
        <v>43885</v>
      </c>
      <c r="J30" s="394" t="s">
        <v>1429</v>
      </c>
    </row>
    <row r="31" spans="1:10" ht="24.95" customHeight="1">
      <c r="A31" s="3">
        <f t="shared" si="0"/>
        <v>27</v>
      </c>
      <c r="B31" s="352" t="s">
        <v>1430</v>
      </c>
      <c r="C31" s="376" t="s">
        <v>1432</v>
      </c>
      <c r="D31" s="377" t="s">
        <v>1433</v>
      </c>
      <c r="E31" s="329" t="s">
        <v>1274</v>
      </c>
      <c r="F31" s="337">
        <v>30229</v>
      </c>
      <c r="G31" s="331" t="s">
        <v>87</v>
      </c>
      <c r="H31" s="343" t="s">
        <v>1431</v>
      </c>
      <c r="I31" s="400">
        <v>61072</v>
      </c>
      <c r="J31" s="394" t="s">
        <v>1434</v>
      </c>
    </row>
    <row r="32" spans="1:10" ht="24.95" customHeight="1">
      <c r="A32" s="3">
        <f t="shared" si="0"/>
        <v>28</v>
      </c>
      <c r="B32" s="352" t="s">
        <v>1435</v>
      </c>
      <c r="C32" s="376" t="s">
        <v>1437</v>
      </c>
      <c r="D32" s="377" t="s">
        <v>1390</v>
      </c>
      <c r="E32" s="329" t="s">
        <v>1274</v>
      </c>
      <c r="F32" s="337">
        <v>31416</v>
      </c>
      <c r="G32" s="331" t="s">
        <v>3014</v>
      </c>
      <c r="H32" s="343" t="s">
        <v>1436</v>
      </c>
      <c r="I32" s="400">
        <v>181132</v>
      </c>
      <c r="J32" s="394" t="s">
        <v>1438</v>
      </c>
    </row>
    <row r="33" spans="1:10" ht="24.95" customHeight="1">
      <c r="A33" s="3">
        <f t="shared" si="0"/>
        <v>29</v>
      </c>
      <c r="B33" s="352" t="s">
        <v>1439</v>
      </c>
      <c r="C33" s="378" t="s">
        <v>1441</v>
      </c>
      <c r="D33" s="379" t="s">
        <v>1356</v>
      </c>
      <c r="E33" s="330" t="s">
        <v>1274</v>
      </c>
      <c r="F33" s="338">
        <v>29953</v>
      </c>
      <c r="G33" s="331" t="s">
        <v>87</v>
      </c>
      <c r="H33" s="343" t="s">
        <v>1440</v>
      </c>
      <c r="I33" s="400">
        <v>23913</v>
      </c>
      <c r="J33" s="394" t="s">
        <v>1442</v>
      </c>
    </row>
    <row r="34" spans="1:10" ht="24.95" customHeight="1">
      <c r="A34" s="3">
        <f t="shared" si="0"/>
        <v>30</v>
      </c>
      <c r="B34" s="352" t="s">
        <v>1443</v>
      </c>
      <c r="C34" s="376" t="s">
        <v>1445</v>
      </c>
      <c r="D34" s="377" t="s">
        <v>1446</v>
      </c>
      <c r="E34" s="329" t="s">
        <v>1274</v>
      </c>
      <c r="F34" s="337">
        <v>30718</v>
      </c>
      <c r="G34" s="331" t="s">
        <v>87</v>
      </c>
      <c r="H34" s="343" t="s">
        <v>1444</v>
      </c>
      <c r="I34" s="400">
        <v>181651</v>
      </c>
      <c r="J34" s="394" t="s">
        <v>1447</v>
      </c>
    </row>
    <row r="35" spans="1:10" ht="24.95" customHeight="1">
      <c r="A35" s="3">
        <f t="shared" si="0"/>
        <v>31</v>
      </c>
      <c r="B35" s="413" t="s">
        <v>1448</v>
      </c>
      <c r="C35" s="376" t="s">
        <v>1450</v>
      </c>
      <c r="D35" s="377" t="s">
        <v>1451</v>
      </c>
      <c r="E35" s="329" t="s">
        <v>1274</v>
      </c>
      <c r="F35" s="337">
        <v>33677</v>
      </c>
      <c r="G35" s="331" t="s">
        <v>87</v>
      </c>
      <c r="H35" s="343" t="s">
        <v>1449</v>
      </c>
      <c r="I35" s="400">
        <v>180267</v>
      </c>
      <c r="J35" s="394" t="s">
        <v>1452</v>
      </c>
    </row>
    <row r="36" spans="1:10" ht="24.95" customHeight="1">
      <c r="A36" s="3">
        <f t="shared" si="0"/>
        <v>32</v>
      </c>
      <c r="B36" s="352" t="s">
        <v>1453</v>
      </c>
      <c r="C36" s="376" t="s">
        <v>1455</v>
      </c>
      <c r="D36" s="377" t="s">
        <v>1456</v>
      </c>
      <c r="E36" s="329" t="s">
        <v>1274</v>
      </c>
      <c r="F36" s="337">
        <v>29473</v>
      </c>
      <c r="G36" s="331" t="s">
        <v>87</v>
      </c>
      <c r="H36" s="343" t="s">
        <v>1454</v>
      </c>
      <c r="I36" s="400">
        <v>180300</v>
      </c>
      <c r="J36" s="394" t="s">
        <v>1457</v>
      </c>
    </row>
    <row r="37" spans="1:10" ht="24.95" customHeight="1">
      <c r="A37" s="3">
        <f t="shared" si="0"/>
        <v>33</v>
      </c>
      <c r="B37" s="413" t="s">
        <v>1458</v>
      </c>
      <c r="C37" s="376" t="s">
        <v>1335</v>
      </c>
      <c r="D37" s="377" t="s">
        <v>1460</v>
      </c>
      <c r="E37" s="329" t="s">
        <v>1274</v>
      </c>
      <c r="F37" s="337">
        <v>33733</v>
      </c>
      <c r="G37" s="331" t="s">
        <v>87</v>
      </c>
      <c r="H37" s="343" t="s">
        <v>1459</v>
      </c>
      <c r="I37" s="400">
        <v>181113</v>
      </c>
      <c r="J37" s="394" t="s">
        <v>1461</v>
      </c>
    </row>
    <row r="38" spans="1:10" ht="24.95" customHeight="1">
      <c r="A38" s="3">
        <f t="shared" si="0"/>
        <v>34</v>
      </c>
      <c r="B38" s="413" t="s">
        <v>1462</v>
      </c>
      <c r="C38" s="378" t="s">
        <v>1464</v>
      </c>
      <c r="D38" s="379" t="s">
        <v>1465</v>
      </c>
      <c r="E38" s="330" t="s">
        <v>1274</v>
      </c>
      <c r="F38" s="338">
        <v>29620</v>
      </c>
      <c r="G38" s="331" t="s">
        <v>3014</v>
      </c>
      <c r="H38" s="343" t="s">
        <v>1463</v>
      </c>
      <c r="I38" s="400">
        <v>181729</v>
      </c>
      <c r="J38" s="394" t="s">
        <v>1466</v>
      </c>
    </row>
    <row r="39" spans="1:10" ht="24.95" customHeight="1">
      <c r="A39" s="3">
        <f t="shared" si="0"/>
        <v>35</v>
      </c>
      <c r="B39" s="413" t="s">
        <v>1467</v>
      </c>
      <c r="C39" s="376" t="s">
        <v>1464</v>
      </c>
      <c r="D39" s="377" t="s">
        <v>1469</v>
      </c>
      <c r="E39" s="329" t="s">
        <v>1274</v>
      </c>
      <c r="F39" s="337">
        <v>32162</v>
      </c>
      <c r="G39" s="331" t="s">
        <v>3014</v>
      </c>
      <c r="H39" s="343" t="s">
        <v>1468</v>
      </c>
      <c r="I39" s="400">
        <v>181155</v>
      </c>
      <c r="J39" s="394" t="s">
        <v>1470</v>
      </c>
    </row>
    <row r="40" spans="1:10" ht="24.95" customHeight="1">
      <c r="A40" s="3">
        <f t="shared" si="0"/>
        <v>36</v>
      </c>
      <c r="B40" s="413" t="s">
        <v>1476</v>
      </c>
      <c r="C40" s="378" t="s">
        <v>1478</v>
      </c>
      <c r="D40" s="379" t="s">
        <v>1479</v>
      </c>
      <c r="E40" s="330" t="s">
        <v>1274</v>
      </c>
      <c r="F40" s="338">
        <v>29514</v>
      </c>
      <c r="G40" s="331" t="s">
        <v>87</v>
      </c>
      <c r="H40" s="343" t="s">
        <v>1477</v>
      </c>
      <c r="I40" s="400">
        <v>180251</v>
      </c>
      <c r="J40" s="394" t="s">
        <v>1480</v>
      </c>
    </row>
    <row r="41" spans="1:10" ht="24.95" customHeight="1">
      <c r="A41" s="3">
        <f t="shared" si="0"/>
        <v>37</v>
      </c>
      <c r="B41" s="352" t="s">
        <v>1486</v>
      </c>
      <c r="C41" s="378" t="s">
        <v>1488</v>
      </c>
      <c r="D41" s="379" t="s">
        <v>1489</v>
      </c>
      <c r="E41" s="330" t="s">
        <v>1274</v>
      </c>
      <c r="F41" s="338">
        <v>30485</v>
      </c>
      <c r="G41" s="331" t="s">
        <v>3014</v>
      </c>
      <c r="H41" s="343" t="s">
        <v>1487</v>
      </c>
      <c r="I41" s="400">
        <v>181119</v>
      </c>
      <c r="J41" s="394" t="s">
        <v>1490</v>
      </c>
    </row>
    <row r="42" spans="1:10" ht="24.95" customHeight="1">
      <c r="A42" s="3">
        <f t="shared" si="0"/>
        <v>38</v>
      </c>
      <c r="B42" s="352" t="s">
        <v>1491</v>
      </c>
      <c r="C42" s="378" t="s">
        <v>1493</v>
      </c>
      <c r="D42" s="379" t="s">
        <v>1494</v>
      </c>
      <c r="E42" s="330" t="s">
        <v>1274</v>
      </c>
      <c r="F42" s="338">
        <v>32376</v>
      </c>
      <c r="G42" s="331" t="s">
        <v>87</v>
      </c>
      <c r="H42" s="343" t="s">
        <v>1492</v>
      </c>
      <c r="I42" s="400">
        <v>621612</v>
      </c>
      <c r="J42" s="394" t="s">
        <v>1495</v>
      </c>
    </row>
    <row r="43" spans="1:10" ht="24.95" customHeight="1">
      <c r="A43" s="3">
        <f t="shared" si="0"/>
        <v>39</v>
      </c>
      <c r="B43" s="413" t="s">
        <v>1501</v>
      </c>
      <c r="C43" s="378" t="s">
        <v>1503</v>
      </c>
      <c r="D43" s="379" t="s">
        <v>1504</v>
      </c>
      <c r="E43" s="330" t="s">
        <v>1274</v>
      </c>
      <c r="F43" s="338">
        <v>33491</v>
      </c>
      <c r="G43" s="331" t="s">
        <v>3014</v>
      </c>
      <c r="H43" s="343" t="s">
        <v>1502</v>
      </c>
      <c r="I43" s="400">
        <v>180280</v>
      </c>
      <c r="J43" s="394" t="s">
        <v>1505</v>
      </c>
    </row>
    <row r="44" spans="1:10" ht="24.95" customHeight="1">
      <c r="A44" s="3">
        <f t="shared" si="0"/>
        <v>40</v>
      </c>
      <c r="B44" s="352" t="s">
        <v>1506</v>
      </c>
      <c r="C44" s="376" t="s">
        <v>1508</v>
      </c>
      <c r="D44" s="377" t="s">
        <v>1509</v>
      </c>
      <c r="E44" s="329" t="s">
        <v>1274</v>
      </c>
      <c r="F44" s="337">
        <v>33363</v>
      </c>
      <c r="G44" s="331" t="s">
        <v>87</v>
      </c>
      <c r="H44" s="343" t="s">
        <v>1507</v>
      </c>
      <c r="I44" s="400">
        <v>181186</v>
      </c>
      <c r="J44" s="394" t="s">
        <v>1510</v>
      </c>
    </row>
    <row r="45" spans="1:10" ht="24.95" customHeight="1">
      <c r="A45" s="3">
        <f t="shared" si="0"/>
        <v>41</v>
      </c>
      <c r="B45" s="413" t="s">
        <v>1511</v>
      </c>
      <c r="C45" s="376" t="s">
        <v>1513</v>
      </c>
      <c r="D45" s="377" t="s">
        <v>1514</v>
      </c>
      <c r="E45" s="329" t="s">
        <v>1275</v>
      </c>
      <c r="F45" s="337">
        <v>32969</v>
      </c>
      <c r="G45" s="331" t="s">
        <v>87</v>
      </c>
      <c r="H45" s="343" t="s">
        <v>1512</v>
      </c>
      <c r="I45" s="400">
        <v>181281</v>
      </c>
      <c r="J45" s="394" t="s">
        <v>1515</v>
      </c>
    </row>
    <row r="46" spans="1:10" ht="24.95" customHeight="1">
      <c r="A46" s="3">
        <f t="shared" si="0"/>
        <v>42</v>
      </c>
      <c r="B46" s="413" t="s">
        <v>1516</v>
      </c>
      <c r="C46" s="378" t="s">
        <v>1518</v>
      </c>
      <c r="D46" s="379" t="s">
        <v>1519</v>
      </c>
      <c r="E46" s="330" t="s">
        <v>1274</v>
      </c>
      <c r="F46" s="338">
        <v>33862</v>
      </c>
      <c r="G46" s="331" t="s">
        <v>87</v>
      </c>
      <c r="H46" s="343" t="s">
        <v>1517</v>
      </c>
      <c r="I46" s="400">
        <v>181164</v>
      </c>
      <c r="J46" s="394" t="s">
        <v>1520</v>
      </c>
    </row>
    <row r="47" spans="1:10" ht="24.95" customHeight="1">
      <c r="A47" s="3">
        <f t="shared" si="0"/>
        <v>43</v>
      </c>
      <c r="B47" s="349">
        <v>990</v>
      </c>
      <c r="C47" s="376" t="s">
        <v>1522</v>
      </c>
      <c r="D47" s="377" t="s">
        <v>1523</v>
      </c>
      <c r="E47" s="329" t="s">
        <v>1274</v>
      </c>
      <c r="F47" s="337">
        <v>33704</v>
      </c>
      <c r="G47" s="331" t="s">
        <v>87</v>
      </c>
      <c r="H47" s="343" t="s">
        <v>1521</v>
      </c>
      <c r="I47" s="400">
        <v>181165</v>
      </c>
      <c r="J47" s="394" t="s">
        <v>1524</v>
      </c>
    </row>
    <row r="48" spans="1:10" ht="24.95" customHeight="1">
      <c r="A48" s="3">
        <f t="shared" si="0"/>
        <v>44</v>
      </c>
      <c r="B48" s="413" t="s">
        <v>1525</v>
      </c>
      <c r="C48" s="380" t="s">
        <v>1527</v>
      </c>
      <c r="D48" s="381" t="s">
        <v>1528</v>
      </c>
      <c r="E48" s="331" t="s">
        <v>1274</v>
      </c>
      <c r="F48" s="339">
        <v>33681</v>
      </c>
      <c r="G48" s="331" t="s">
        <v>87</v>
      </c>
      <c r="H48" s="344" t="s">
        <v>1526</v>
      </c>
      <c r="I48" s="400">
        <v>191581</v>
      </c>
      <c r="J48" s="394" t="s">
        <v>1529</v>
      </c>
    </row>
    <row r="49" spans="1:10" ht="24.95" customHeight="1">
      <c r="A49" s="3">
        <f t="shared" si="0"/>
        <v>45</v>
      </c>
      <c r="B49" s="352" t="s">
        <v>1534</v>
      </c>
      <c r="C49" s="378" t="s">
        <v>1536</v>
      </c>
      <c r="D49" s="379" t="s">
        <v>1537</v>
      </c>
      <c r="E49" s="330" t="s">
        <v>1274</v>
      </c>
      <c r="F49" s="338">
        <v>32543</v>
      </c>
      <c r="G49" s="331" t="s">
        <v>3014</v>
      </c>
      <c r="H49" s="343" t="s">
        <v>1535</v>
      </c>
      <c r="I49" s="400">
        <v>197261</v>
      </c>
      <c r="J49" s="394" t="s">
        <v>3036</v>
      </c>
    </row>
    <row r="50" spans="1:10" ht="24.95" customHeight="1">
      <c r="A50" s="3">
        <f t="shared" si="0"/>
        <v>46</v>
      </c>
      <c r="B50" s="352" t="s">
        <v>1539</v>
      </c>
      <c r="C50" s="378" t="s">
        <v>1473</v>
      </c>
      <c r="D50" s="379" t="s">
        <v>1541</v>
      </c>
      <c r="E50" s="330" t="s">
        <v>1274</v>
      </c>
      <c r="F50" s="338">
        <v>34124</v>
      </c>
      <c r="G50" s="331" t="s">
        <v>87</v>
      </c>
      <c r="H50" s="343" t="s">
        <v>1540</v>
      </c>
      <c r="I50" s="400">
        <v>190764</v>
      </c>
      <c r="J50" s="394" t="s">
        <v>1542</v>
      </c>
    </row>
    <row r="51" spans="1:10" ht="24.95" customHeight="1">
      <c r="A51" s="3">
        <f t="shared" si="0"/>
        <v>47</v>
      </c>
      <c r="B51" s="413" t="s">
        <v>1543</v>
      </c>
      <c r="C51" s="376" t="s">
        <v>1545</v>
      </c>
      <c r="D51" s="377" t="s">
        <v>1546</v>
      </c>
      <c r="E51" s="329" t="s">
        <v>1274</v>
      </c>
      <c r="F51" s="337">
        <v>33278</v>
      </c>
      <c r="G51" s="331" t="s">
        <v>87</v>
      </c>
      <c r="H51" s="343" t="s">
        <v>1544</v>
      </c>
      <c r="I51" s="400">
        <v>190754</v>
      </c>
      <c r="J51" s="395" t="s">
        <v>1547</v>
      </c>
    </row>
    <row r="52" spans="1:10" ht="24.95" customHeight="1">
      <c r="A52" s="3">
        <f t="shared" si="0"/>
        <v>48</v>
      </c>
      <c r="B52" s="413" t="s">
        <v>1548</v>
      </c>
      <c r="C52" s="376" t="s">
        <v>1550</v>
      </c>
      <c r="D52" s="377" t="s">
        <v>1551</v>
      </c>
      <c r="E52" s="329" t="s">
        <v>1274</v>
      </c>
      <c r="F52" s="337">
        <v>35310</v>
      </c>
      <c r="G52" s="331" t="s">
        <v>87</v>
      </c>
      <c r="H52" s="343" t="s">
        <v>1549</v>
      </c>
      <c r="I52" s="400">
        <v>191585</v>
      </c>
      <c r="J52" s="394" t="s">
        <v>1552</v>
      </c>
    </row>
    <row r="53" spans="1:10" ht="24.95" customHeight="1">
      <c r="A53" s="3">
        <f t="shared" si="0"/>
        <v>49</v>
      </c>
      <c r="B53" s="352" t="s">
        <v>1557</v>
      </c>
      <c r="C53" s="378" t="s">
        <v>1559</v>
      </c>
      <c r="D53" s="379" t="s">
        <v>1560</v>
      </c>
      <c r="E53" s="330" t="s">
        <v>1274</v>
      </c>
      <c r="F53" s="338">
        <v>23382</v>
      </c>
      <c r="G53" s="331" t="s">
        <v>87</v>
      </c>
      <c r="H53" s="343" t="s">
        <v>1558</v>
      </c>
      <c r="I53" s="400">
        <v>191588</v>
      </c>
      <c r="J53" s="394" t="s">
        <v>1561</v>
      </c>
    </row>
    <row r="54" spans="1:10" ht="24.95" customHeight="1">
      <c r="A54" s="3">
        <f t="shared" si="0"/>
        <v>50</v>
      </c>
      <c r="B54" s="352" t="s">
        <v>1565</v>
      </c>
      <c r="C54" s="376" t="s">
        <v>1567</v>
      </c>
      <c r="D54" s="377" t="s">
        <v>1568</v>
      </c>
      <c r="E54" s="329" t="s">
        <v>1274</v>
      </c>
      <c r="F54" s="337">
        <v>32692</v>
      </c>
      <c r="G54" s="331" t="s">
        <v>87</v>
      </c>
      <c r="H54" s="343" t="s">
        <v>1566</v>
      </c>
      <c r="I54" s="400">
        <v>190766</v>
      </c>
      <c r="J54" s="394" t="s">
        <v>1569</v>
      </c>
    </row>
    <row r="55" spans="1:10" ht="24.95" customHeight="1">
      <c r="A55" s="3">
        <f t="shared" si="0"/>
        <v>51</v>
      </c>
      <c r="B55" s="352" t="s">
        <v>1570</v>
      </c>
      <c r="C55" s="376" t="s">
        <v>1572</v>
      </c>
      <c r="D55" s="377" t="s">
        <v>1573</v>
      </c>
      <c r="E55" s="329" t="s">
        <v>1274</v>
      </c>
      <c r="F55" s="337">
        <v>25965</v>
      </c>
      <c r="G55" s="331" t="s">
        <v>87</v>
      </c>
      <c r="H55" s="343" t="s">
        <v>1571</v>
      </c>
      <c r="I55" s="400">
        <v>621631</v>
      </c>
      <c r="J55" s="394" t="s">
        <v>1574</v>
      </c>
    </row>
    <row r="56" spans="1:10" ht="24.95" customHeight="1">
      <c r="A56" s="3">
        <f t="shared" si="0"/>
        <v>52</v>
      </c>
      <c r="B56" s="352" t="s">
        <v>1575</v>
      </c>
      <c r="C56" s="378" t="s">
        <v>1577</v>
      </c>
      <c r="D56" s="379" t="s">
        <v>1375</v>
      </c>
      <c r="E56" s="330" t="s">
        <v>1275</v>
      </c>
      <c r="F56" s="338">
        <v>32333</v>
      </c>
      <c r="G56" s="331" t="s">
        <v>87</v>
      </c>
      <c r="H56" s="343" t="s">
        <v>1576</v>
      </c>
      <c r="I56" s="400">
        <v>621610</v>
      </c>
      <c r="J56" s="394" t="s">
        <v>1578</v>
      </c>
    </row>
    <row r="57" spans="1:10" ht="24.95" customHeight="1">
      <c r="A57" s="3">
        <f t="shared" si="0"/>
        <v>53</v>
      </c>
      <c r="B57" s="413" t="s">
        <v>1579</v>
      </c>
      <c r="C57" s="380" t="s">
        <v>1581</v>
      </c>
      <c r="D57" s="381" t="s">
        <v>1582</v>
      </c>
      <c r="E57" s="331" t="s">
        <v>1274</v>
      </c>
      <c r="F57" s="339">
        <v>31575</v>
      </c>
      <c r="G57" s="331" t="s">
        <v>87</v>
      </c>
      <c r="H57" s="343" t="s">
        <v>1580</v>
      </c>
      <c r="I57" s="400">
        <v>621684</v>
      </c>
      <c r="J57" s="394" t="s">
        <v>1583</v>
      </c>
    </row>
    <row r="58" spans="1:10" ht="24.95" customHeight="1">
      <c r="A58" s="3">
        <f t="shared" si="0"/>
        <v>54</v>
      </c>
      <c r="B58" s="413" t="s">
        <v>1584</v>
      </c>
      <c r="C58" s="378" t="s">
        <v>1586</v>
      </c>
      <c r="D58" s="379" t="s">
        <v>1587</v>
      </c>
      <c r="E58" s="330" t="s">
        <v>1274</v>
      </c>
      <c r="F58" s="338">
        <v>31488</v>
      </c>
      <c r="G58" s="331" t="s">
        <v>87</v>
      </c>
      <c r="H58" s="343" t="s">
        <v>1585</v>
      </c>
      <c r="I58" s="400">
        <v>621634</v>
      </c>
      <c r="J58" s="394" t="s">
        <v>1588</v>
      </c>
    </row>
    <row r="59" spans="1:10" ht="24.95" customHeight="1">
      <c r="A59" s="3">
        <f t="shared" si="0"/>
        <v>55</v>
      </c>
      <c r="B59" s="413" t="s">
        <v>1589</v>
      </c>
      <c r="C59" s="378" t="s">
        <v>1527</v>
      </c>
      <c r="D59" s="379" t="s">
        <v>1591</v>
      </c>
      <c r="E59" s="330" t="s">
        <v>1274</v>
      </c>
      <c r="F59" s="338">
        <v>35022</v>
      </c>
      <c r="G59" s="331" t="s">
        <v>87</v>
      </c>
      <c r="H59" s="343" t="s">
        <v>1590</v>
      </c>
      <c r="I59" s="400">
        <v>623383</v>
      </c>
      <c r="J59" s="394" t="s">
        <v>1592</v>
      </c>
    </row>
    <row r="60" spans="1:10" ht="24.95" customHeight="1">
      <c r="A60" s="3">
        <f t="shared" si="0"/>
        <v>56</v>
      </c>
      <c r="B60" s="352" t="s">
        <v>1593</v>
      </c>
      <c r="C60" s="378" t="s">
        <v>1595</v>
      </c>
      <c r="D60" s="379" t="s">
        <v>1317</v>
      </c>
      <c r="E60" s="330" t="s">
        <v>1274</v>
      </c>
      <c r="F60" s="338">
        <v>34855</v>
      </c>
      <c r="G60" s="331" t="s">
        <v>87</v>
      </c>
      <c r="H60" s="343" t="s">
        <v>1594</v>
      </c>
      <c r="I60" s="400">
        <v>640552</v>
      </c>
      <c r="J60" s="394" t="s">
        <v>1596</v>
      </c>
    </row>
    <row r="61" spans="1:10" ht="24.95" customHeight="1">
      <c r="A61" s="3">
        <f t="shared" si="0"/>
        <v>57</v>
      </c>
      <c r="B61" s="413" t="s">
        <v>1597</v>
      </c>
      <c r="C61" s="376" t="s">
        <v>1414</v>
      </c>
      <c r="D61" s="377" t="s">
        <v>1599</v>
      </c>
      <c r="E61" s="329" t="s">
        <v>1274</v>
      </c>
      <c r="F61" s="337">
        <v>34367</v>
      </c>
      <c r="G61" s="331" t="s">
        <v>87</v>
      </c>
      <c r="H61" s="343" t="s">
        <v>1598</v>
      </c>
      <c r="I61" s="400">
        <v>651963</v>
      </c>
      <c r="J61" s="394" t="s">
        <v>1600</v>
      </c>
    </row>
    <row r="62" spans="1:10" ht="24.95" customHeight="1">
      <c r="A62" s="3">
        <f t="shared" si="0"/>
        <v>58</v>
      </c>
      <c r="B62" s="352" t="s">
        <v>1601</v>
      </c>
      <c r="C62" s="378" t="s">
        <v>1595</v>
      </c>
      <c r="D62" s="379" t="s">
        <v>1603</v>
      </c>
      <c r="E62" s="330" t="s">
        <v>1274</v>
      </c>
      <c r="F62" s="338">
        <v>33972</v>
      </c>
      <c r="G62" s="331" t="s">
        <v>87</v>
      </c>
      <c r="H62" s="343" t="s">
        <v>1602</v>
      </c>
      <c r="I62" s="400">
        <v>651966</v>
      </c>
      <c r="J62" s="394" t="s">
        <v>1604</v>
      </c>
    </row>
    <row r="63" spans="1:10" ht="24.95" customHeight="1">
      <c r="A63" s="3">
        <f t="shared" si="0"/>
        <v>59</v>
      </c>
      <c r="B63" s="352" t="s">
        <v>1605</v>
      </c>
      <c r="C63" s="382" t="s">
        <v>1536</v>
      </c>
      <c r="D63" s="383" t="s">
        <v>1607</v>
      </c>
      <c r="E63" s="332" t="s">
        <v>1274</v>
      </c>
      <c r="F63" s="340">
        <v>31233</v>
      </c>
      <c r="G63" s="331" t="s">
        <v>3014</v>
      </c>
      <c r="H63" s="345" t="s">
        <v>1606</v>
      </c>
      <c r="I63" s="400">
        <v>651840</v>
      </c>
      <c r="J63" s="394" t="s">
        <v>1608</v>
      </c>
    </row>
    <row r="64" spans="1:10" ht="24.95" customHeight="1">
      <c r="A64" s="3">
        <f t="shared" si="0"/>
        <v>60</v>
      </c>
      <c r="B64" s="413" t="s">
        <v>1609</v>
      </c>
      <c r="C64" s="378" t="s">
        <v>1335</v>
      </c>
      <c r="D64" s="379" t="s">
        <v>1611</v>
      </c>
      <c r="E64" s="330" t="s">
        <v>1275</v>
      </c>
      <c r="F64" s="338">
        <v>32945</v>
      </c>
      <c r="G64" s="331" t="s">
        <v>87</v>
      </c>
      <c r="H64" s="343" t="s">
        <v>1610</v>
      </c>
      <c r="I64" s="400">
        <v>651857</v>
      </c>
      <c r="J64" s="394" t="s">
        <v>1612</v>
      </c>
    </row>
    <row r="65" spans="1:10" ht="24.95" customHeight="1">
      <c r="A65" s="3">
        <f t="shared" si="0"/>
        <v>61</v>
      </c>
      <c r="B65" s="413" t="s">
        <v>1613</v>
      </c>
      <c r="C65" s="376" t="s">
        <v>1615</v>
      </c>
      <c r="D65" s="377" t="s">
        <v>1616</v>
      </c>
      <c r="E65" s="329" t="s">
        <v>1274</v>
      </c>
      <c r="F65" s="337">
        <v>34396</v>
      </c>
      <c r="G65" s="331" t="s">
        <v>87</v>
      </c>
      <c r="H65" s="343" t="s">
        <v>1614</v>
      </c>
      <c r="I65" s="400">
        <v>651968</v>
      </c>
      <c r="J65" s="394" t="s">
        <v>1617</v>
      </c>
    </row>
    <row r="66" spans="1:10" ht="24.95" customHeight="1">
      <c r="A66" s="3">
        <f t="shared" si="0"/>
        <v>62</v>
      </c>
      <c r="B66" s="352" t="s">
        <v>1618</v>
      </c>
      <c r="C66" s="378" t="s">
        <v>1620</v>
      </c>
      <c r="D66" s="379" t="s">
        <v>1537</v>
      </c>
      <c r="E66" s="330" t="s">
        <v>1274</v>
      </c>
      <c r="F66" s="338">
        <v>35072</v>
      </c>
      <c r="G66" s="331" t="s">
        <v>87</v>
      </c>
      <c r="H66" s="343" t="s">
        <v>1619</v>
      </c>
      <c r="I66" s="400">
        <v>651967</v>
      </c>
      <c r="J66" s="394" t="s">
        <v>1621</v>
      </c>
    </row>
    <row r="67" spans="1:10" ht="24.95" customHeight="1">
      <c r="A67" s="3">
        <f t="shared" si="0"/>
        <v>63</v>
      </c>
      <c r="B67" s="352" t="s">
        <v>1622</v>
      </c>
      <c r="C67" s="378" t="s">
        <v>1586</v>
      </c>
      <c r="D67" s="379" t="s">
        <v>1624</v>
      </c>
      <c r="E67" s="330" t="s">
        <v>1274</v>
      </c>
      <c r="F67" s="338">
        <v>35382</v>
      </c>
      <c r="G67" s="331" t="s">
        <v>87</v>
      </c>
      <c r="H67" s="343" t="s">
        <v>1623</v>
      </c>
      <c r="I67" s="400">
        <v>651962</v>
      </c>
      <c r="J67" s="394" t="s">
        <v>1625</v>
      </c>
    </row>
    <row r="68" spans="1:10" ht="24.95" customHeight="1">
      <c r="A68" s="3">
        <f t="shared" si="0"/>
        <v>64</v>
      </c>
      <c r="B68" s="413" t="s">
        <v>1626</v>
      </c>
      <c r="C68" s="376" t="s">
        <v>1628</v>
      </c>
      <c r="D68" s="377" t="s">
        <v>1629</v>
      </c>
      <c r="E68" s="329" t="s">
        <v>1274</v>
      </c>
      <c r="F68" s="337">
        <v>33219</v>
      </c>
      <c r="G68" s="331" t="s">
        <v>87</v>
      </c>
      <c r="H68" s="343" t="s">
        <v>1627</v>
      </c>
      <c r="I68" s="402">
        <v>621607</v>
      </c>
      <c r="J68" s="394" t="s">
        <v>1630</v>
      </c>
    </row>
    <row r="69" spans="1:10" ht="24.95" customHeight="1">
      <c r="A69" s="3">
        <f t="shared" si="0"/>
        <v>65</v>
      </c>
      <c r="B69" s="413" t="s">
        <v>1631</v>
      </c>
      <c r="C69" s="376" t="s">
        <v>1560</v>
      </c>
      <c r="D69" s="377" t="s">
        <v>1633</v>
      </c>
      <c r="E69" s="329" t="s">
        <v>1274</v>
      </c>
      <c r="F69" s="337">
        <v>27216</v>
      </c>
      <c r="G69" s="331" t="s">
        <v>87</v>
      </c>
      <c r="H69" s="343" t="s">
        <v>1632</v>
      </c>
      <c r="I69" s="400">
        <v>651812</v>
      </c>
      <c r="J69" s="394" t="s">
        <v>1634</v>
      </c>
    </row>
    <row r="70" spans="1:10" ht="24.95" customHeight="1">
      <c r="A70" s="3">
        <f t="shared" si="0"/>
        <v>66</v>
      </c>
      <c r="B70" s="352" t="s">
        <v>1635</v>
      </c>
      <c r="C70" s="378" t="s">
        <v>1345</v>
      </c>
      <c r="D70" s="379" t="s">
        <v>1390</v>
      </c>
      <c r="E70" s="330" t="s">
        <v>1275</v>
      </c>
      <c r="F70" s="338">
        <v>30830</v>
      </c>
      <c r="G70" s="331" t="s">
        <v>3030</v>
      </c>
      <c r="H70" s="343" t="s">
        <v>1636</v>
      </c>
      <c r="I70" s="400">
        <v>529477</v>
      </c>
      <c r="J70" s="394" t="s">
        <v>1637</v>
      </c>
    </row>
    <row r="71" spans="1:10" ht="24.95" customHeight="1">
      <c r="A71" s="3">
        <f t="shared" ref="A71:A134" si="1">A70+1</f>
        <v>67</v>
      </c>
      <c r="B71" s="413" t="s">
        <v>1638</v>
      </c>
      <c r="C71" s="376" t="s">
        <v>1488</v>
      </c>
      <c r="D71" s="377" t="s">
        <v>1640</v>
      </c>
      <c r="E71" s="329" t="s">
        <v>1274</v>
      </c>
      <c r="F71" s="337">
        <v>33758</v>
      </c>
      <c r="G71" s="331" t="s">
        <v>3014</v>
      </c>
      <c r="H71" s="343" t="s">
        <v>1639</v>
      </c>
      <c r="I71" s="400">
        <v>529467</v>
      </c>
      <c r="J71" s="394" t="s">
        <v>1641</v>
      </c>
    </row>
    <row r="72" spans="1:10" ht="24.95" customHeight="1">
      <c r="A72" s="3">
        <f t="shared" si="1"/>
        <v>68</v>
      </c>
      <c r="B72" s="352" t="s">
        <v>1651</v>
      </c>
      <c r="C72" s="378" t="s">
        <v>1385</v>
      </c>
      <c r="D72" s="379" t="s">
        <v>1653</v>
      </c>
      <c r="E72" s="330" t="s">
        <v>1275</v>
      </c>
      <c r="F72" s="338">
        <v>33695</v>
      </c>
      <c r="G72" s="331" t="s">
        <v>3030</v>
      </c>
      <c r="H72" s="343" t="s">
        <v>1652</v>
      </c>
      <c r="I72" s="400">
        <v>569677</v>
      </c>
      <c r="J72" s="394" t="s">
        <v>1654</v>
      </c>
    </row>
    <row r="73" spans="1:10" ht="24.95" customHeight="1">
      <c r="A73" s="3">
        <f t="shared" si="1"/>
        <v>69</v>
      </c>
      <c r="B73" s="413" t="s">
        <v>1655</v>
      </c>
      <c r="C73" s="376" t="s">
        <v>1657</v>
      </c>
      <c r="D73" s="377" t="s">
        <v>1658</v>
      </c>
      <c r="E73" s="329" t="s">
        <v>1274</v>
      </c>
      <c r="F73" s="337">
        <v>30137</v>
      </c>
      <c r="G73" s="331" t="s">
        <v>87</v>
      </c>
      <c r="H73" s="343" t="s">
        <v>1656</v>
      </c>
      <c r="I73" s="400">
        <v>529472</v>
      </c>
      <c r="J73" s="394" t="s">
        <v>1659</v>
      </c>
    </row>
    <row r="74" spans="1:10" ht="24.95" customHeight="1">
      <c r="A74" s="3">
        <f t="shared" si="1"/>
        <v>70</v>
      </c>
      <c r="B74" s="413" t="s">
        <v>1665</v>
      </c>
      <c r="C74" s="378" t="s">
        <v>1527</v>
      </c>
      <c r="D74" s="379" t="s">
        <v>1667</v>
      </c>
      <c r="E74" s="330" t="s">
        <v>1275</v>
      </c>
      <c r="F74" s="338">
        <v>33883</v>
      </c>
      <c r="G74" s="331" t="s">
        <v>3030</v>
      </c>
      <c r="H74" s="343" t="s">
        <v>1666</v>
      </c>
      <c r="I74" s="400">
        <v>569663</v>
      </c>
      <c r="J74" s="394" t="s">
        <v>1668</v>
      </c>
    </row>
    <row r="75" spans="1:10" ht="24.95" customHeight="1">
      <c r="A75" s="3">
        <f t="shared" si="1"/>
        <v>71</v>
      </c>
      <c r="B75" s="413" t="s">
        <v>1669</v>
      </c>
      <c r="C75" s="376" t="s">
        <v>1671</v>
      </c>
      <c r="D75" s="377" t="s">
        <v>1672</v>
      </c>
      <c r="E75" s="329" t="s">
        <v>1275</v>
      </c>
      <c r="F75" s="337">
        <v>33367</v>
      </c>
      <c r="G75" s="331" t="s">
        <v>87</v>
      </c>
      <c r="H75" s="343" t="s">
        <v>1670</v>
      </c>
      <c r="I75" s="400">
        <v>1277704</v>
      </c>
      <c r="J75" s="394" t="s">
        <v>1673</v>
      </c>
    </row>
    <row r="76" spans="1:10" ht="24.95" customHeight="1">
      <c r="A76" s="3">
        <f t="shared" si="1"/>
        <v>72</v>
      </c>
      <c r="B76" s="413" t="s">
        <v>1674</v>
      </c>
      <c r="C76" s="376" t="s">
        <v>1503</v>
      </c>
      <c r="D76" s="377" t="s">
        <v>1676</v>
      </c>
      <c r="E76" s="329" t="s">
        <v>1274</v>
      </c>
      <c r="F76" s="337">
        <v>34764</v>
      </c>
      <c r="G76" s="331" t="s">
        <v>3014</v>
      </c>
      <c r="H76" s="343" t="s">
        <v>1675</v>
      </c>
      <c r="I76" s="400">
        <v>640770</v>
      </c>
      <c r="J76" s="394" t="s">
        <v>1677</v>
      </c>
    </row>
    <row r="77" spans="1:10" ht="24.95" customHeight="1">
      <c r="A77" s="3">
        <f t="shared" si="1"/>
        <v>73</v>
      </c>
      <c r="B77" s="352" t="s">
        <v>1678</v>
      </c>
      <c r="C77" s="376" t="s">
        <v>1680</v>
      </c>
      <c r="D77" s="377" t="s">
        <v>1681</v>
      </c>
      <c r="E77" s="329" t="s">
        <v>1274</v>
      </c>
      <c r="F77" s="337">
        <v>32265</v>
      </c>
      <c r="G77" s="331" t="s">
        <v>87</v>
      </c>
      <c r="H77" s="343" t="s">
        <v>1679</v>
      </c>
      <c r="I77" s="400">
        <v>1137016</v>
      </c>
      <c r="J77" s="394" t="s">
        <v>1682</v>
      </c>
    </row>
    <row r="78" spans="1:10" ht="24.95" customHeight="1">
      <c r="A78" s="3">
        <f t="shared" si="1"/>
        <v>74</v>
      </c>
      <c r="B78" s="413" t="s">
        <v>1683</v>
      </c>
      <c r="C78" s="378" t="s">
        <v>1685</v>
      </c>
      <c r="D78" s="379" t="s">
        <v>1686</v>
      </c>
      <c r="E78" s="330" t="s">
        <v>1274</v>
      </c>
      <c r="F78" s="338">
        <v>24966</v>
      </c>
      <c r="G78" s="331" t="s">
        <v>87</v>
      </c>
      <c r="H78" s="343" t="s">
        <v>1684</v>
      </c>
      <c r="I78" s="400">
        <v>1131095</v>
      </c>
      <c r="J78" s="394" t="s">
        <v>1687</v>
      </c>
    </row>
    <row r="79" spans="1:10" ht="24.95" customHeight="1">
      <c r="A79" s="3">
        <f t="shared" si="1"/>
        <v>75</v>
      </c>
      <c r="B79" s="352" t="s">
        <v>1688</v>
      </c>
      <c r="C79" s="378" t="s">
        <v>1690</v>
      </c>
      <c r="D79" s="379" t="s">
        <v>1691</v>
      </c>
      <c r="E79" s="330" t="s">
        <v>1274</v>
      </c>
      <c r="F79" s="338">
        <v>35861</v>
      </c>
      <c r="G79" s="331" t="s">
        <v>3014</v>
      </c>
      <c r="H79" s="343" t="s">
        <v>1689</v>
      </c>
      <c r="I79" s="400">
        <v>1277712</v>
      </c>
      <c r="J79" s="394" t="s">
        <v>1692</v>
      </c>
    </row>
    <row r="80" spans="1:10" ht="24.95" customHeight="1">
      <c r="A80" s="3">
        <f t="shared" si="1"/>
        <v>76</v>
      </c>
      <c r="B80" s="352" t="s">
        <v>1693</v>
      </c>
      <c r="C80" s="376" t="s">
        <v>1695</v>
      </c>
      <c r="D80" s="377" t="s">
        <v>1696</v>
      </c>
      <c r="E80" s="329" t="s">
        <v>1275</v>
      </c>
      <c r="F80" s="337">
        <v>32978</v>
      </c>
      <c r="G80" s="331" t="s">
        <v>87</v>
      </c>
      <c r="H80" s="343" t="s">
        <v>1694</v>
      </c>
      <c r="I80" s="400">
        <v>556186</v>
      </c>
      <c r="J80" s="394" t="s">
        <v>1697</v>
      </c>
    </row>
    <row r="81" spans="1:10" ht="24.95" customHeight="1">
      <c r="A81" s="3">
        <f t="shared" si="1"/>
        <v>77</v>
      </c>
      <c r="B81" s="413" t="s">
        <v>1698</v>
      </c>
      <c r="C81" s="380" t="s">
        <v>1340</v>
      </c>
      <c r="D81" s="381" t="s">
        <v>1519</v>
      </c>
      <c r="E81" s="331" t="s">
        <v>1274</v>
      </c>
      <c r="F81" s="339">
        <v>36077</v>
      </c>
      <c r="G81" s="331" t="s">
        <v>87</v>
      </c>
      <c r="H81" s="343" t="s">
        <v>1699</v>
      </c>
      <c r="I81" s="400" t="s">
        <v>367</v>
      </c>
      <c r="J81" s="394" t="s">
        <v>1700</v>
      </c>
    </row>
    <row r="82" spans="1:10" ht="24.95" customHeight="1">
      <c r="A82" s="3">
        <f t="shared" si="1"/>
        <v>78</v>
      </c>
      <c r="B82" s="413" t="s">
        <v>1701</v>
      </c>
      <c r="C82" s="380" t="s">
        <v>1703</v>
      </c>
      <c r="D82" s="381" t="s">
        <v>1704</v>
      </c>
      <c r="E82" s="331" t="s">
        <v>1274</v>
      </c>
      <c r="F82" s="339">
        <v>36056</v>
      </c>
      <c r="G82" s="331" t="s">
        <v>87</v>
      </c>
      <c r="H82" s="343" t="s">
        <v>1702</v>
      </c>
      <c r="I82" s="400" t="s">
        <v>372</v>
      </c>
      <c r="J82" s="394" t="s">
        <v>1705</v>
      </c>
    </row>
    <row r="83" spans="1:10" ht="24.95" customHeight="1">
      <c r="A83" s="3">
        <f t="shared" si="1"/>
        <v>79</v>
      </c>
      <c r="B83" s="352" t="s">
        <v>1706</v>
      </c>
      <c r="C83" s="380" t="s">
        <v>1708</v>
      </c>
      <c r="D83" s="381" t="s">
        <v>1394</v>
      </c>
      <c r="E83" s="331" t="s">
        <v>1274</v>
      </c>
      <c r="F83" s="339">
        <v>34800</v>
      </c>
      <c r="G83" s="331" t="s">
        <v>87</v>
      </c>
      <c r="H83" s="343" t="s">
        <v>1707</v>
      </c>
      <c r="I83" s="402" t="s">
        <v>375</v>
      </c>
      <c r="J83" s="394" t="s">
        <v>1709</v>
      </c>
    </row>
    <row r="84" spans="1:10" ht="24.95" customHeight="1">
      <c r="A84" s="357">
        <f t="shared" si="1"/>
        <v>80</v>
      </c>
      <c r="B84" s="352" t="s">
        <v>1723</v>
      </c>
      <c r="C84" s="380" t="s">
        <v>1725</v>
      </c>
      <c r="D84" s="381" t="s">
        <v>1726</v>
      </c>
      <c r="E84" s="331" t="s">
        <v>1274</v>
      </c>
      <c r="F84" s="339">
        <v>36224</v>
      </c>
      <c r="G84" s="331" t="s">
        <v>87</v>
      </c>
      <c r="H84" s="343" t="s">
        <v>1724</v>
      </c>
      <c r="I84" s="400" t="s">
        <v>384</v>
      </c>
      <c r="J84" s="394" t="s">
        <v>1727</v>
      </c>
    </row>
    <row r="85" spans="1:10" ht="24.95" customHeight="1">
      <c r="A85" s="3">
        <f t="shared" si="1"/>
        <v>81</v>
      </c>
      <c r="B85" s="352" t="s">
        <v>1728</v>
      </c>
      <c r="C85" s="380" t="s">
        <v>1690</v>
      </c>
      <c r="D85" s="381" t="s">
        <v>1730</v>
      </c>
      <c r="E85" s="331" t="s">
        <v>1274</v>
      </c>
      <c r="F85" s="339">
        <v>35796</v>
      </c>
      <c r="G85" s="331" t="s">
        <v>87</v>
      </c>
      <c r="H85" s="343" t="s">
        <v>1729</v>
      </c>
      <c r="I85" s="400" t="s">
        <v>387</v>
      </c>
      <c r="J85" s="394" t="s">
        <v>1731</v>
      </c>
    </row>
    <row r="86" spans="1:10" ht="24.95" customHeight="1">
      <c r="A86" s="3">
        <f t="shared" si="1"/>
        <v>82</v>
      </c>
      <c r="B86" s="413" t="s">
        <v>1732</v>
      </c>
      <c r="C86" s="380" t="s">
        <v>1734</v>
      </c>
      <c r="D86" s="381" t="s">
        <v>1735</v>
      </c>
      <c r="E86" s="331" t="s">
        <v>1274</v>
      </c>
      <c r="F86" s="339">
        <v>36953</v>
      </c>
      <c r="G86" s="331" t="s">
        <v>87</v>
      </c>
      <c r="H86" s="343" t="s">
        <v>1733</v>
      </c>
      <c r="I86" s="400" t="s">
        <v>390</v>
      </c>
      <c r="J86" s="394" t="s">
        <v>1736</v>
      </c>
    </row>
    <row r="87" spans="1:10" ht="24.95" customHeight="1">
      <c r="A87" s="3">
        <f t="shared" si="1"/>
        <v>83</v>
      </c>
      <c r="B87" s="413" t="s">
        <v>1737</v>
      </c>
      <c r="C87" s="380" t="s">
        <v>1340</v>
      </c>
      <c r="D87" s="381" t="s">
        <v>1739</v>
      </c>
      <c r="E87" s="331" t="s">
        <v>1274</v>
      </c>
      <c r="F87" s="339">
        <v>34970</v>
      </c>
      <c r="G87" s="331" t="s">
        <v>87</v>
      </c>
      <c r="H87" s="343" t="s">
        <v>1738</v>
      </c>
      <c r="I87" s="400" t="s">
        <v>393</v>
      </c>
      <c r="J87" s="394" t="s">
        <v>1740</v>
      </c>
    </row>
    <row r="88" spans="1:10" ht="24.95" customHeight="1">
      <c r="A88" s="3">
        <f t="shared" si="1"/>
        <v>84</v>
      </c>
      <c r="B88" s="413" t="s">
        <v>1741</v>
      </c>
      <c r="C88" s="378" t="s">
        <v>1743</v>
      </c>
      <c r="D88" s="379" t="s">
        <v>1744</v>
      </c>
      <c r="E88" s="330" t="s">
        <v>1275</v>
      </c>
      <c r="F88" s="338">
        <v>31184</v>
      </c>
      <c r="G88" s="331" t="s">
        <v>87</v>
      </c>
      <c r="H88" s="343" t="s">
        <v>1742</v>
      </c>
      <c r="I88" s="402">
        <v>31107</v>
      </c>
      <c r="J88" s="394" t="s">
        <v>1745</v>
      </c>
    </row>
    <row r="89" spans="1:10" ht="24.95" customHeight="1">
      <c r="A89" s="3">
        <f t="shared" si="1"/>
        <v>85</v>
      </c>
      <c r="B89" s="413" t="s">
        <v>1746</v>
      </c>
      <c r="C89" s="378" t="s">
        <v>1748</v>
      </c>
      <c r="D89" s="379" t="s">
        <v>1749</v>
      </c>
      <c r="E89" s="330" t="s">
        <v>1274</v>
      </c>
      <c r="F89" s="338">
        <v>31355</v>
      </c>
      <c r="G89" s="331" t="s">
        <v>87</v>
      </c>
      <c r="H89" s="343" t="s">
        <v>1747</v>
      </c>
      <c r="I89" s="402">
        <v>31077</v>
      </c>
      <c r="J89" s="394" t="s">
        <v>1750</v>
      </c>
    </row>
    <row r="90" spans="1:10" ht="24.95" customHeight="1">
      <c r="A90" s="3">
        <f t="shared" si="1"/>
        <v>86</v>
      </c>
      <c r="B90" s="413" t="s">
        <v>1751</v>
      </c>
      <c r="C90" s="378" t="s">
        <v>1753</v>
      </c>
      <c r="D90" s="379" t="s">
        <v>1754</v>
      </c>
      <c r="E90" s="330" t="s">
        <v>1274</v>
      </c>
      <c r="F90" s="338">
        <v>30169</v>
      </c>
      <c r="G90" s="331" t="s">
        <v>87</v>
      </c>
      <c r="H90" s="343" t="s">
        <v>1752</v>
      </c>
      <c r="I90" s="402">
        <v>31085</v>
      </c>
      <c r="J90" s="394" t="s">
        <v>1755</v>
      </c>
    </row>
    <row r="91" spans="1:10" ht="24.95" customHeight="1">
      <c r="A91" s="3">
        <f t="shared" si="1"/>
        <v>87</v>
      </c>
      <c r="B91" s="413" t="s">
        <v>1756</v>
      </c>
      <c r="C91" s="378" t="s">
        <v>1518</v>
      </c>
      <c r="D91" s="379" t="s">
        <v>1758</v>
      </c>
      <c r="E91" s="330" t="s">
        <v>1274</v>
      </c>
      <c r="F91" s="338">
        <v>30381</v>
      </c>
      <c r="G91" s="331" t="s">
        <v>87</v>
      </c>
      <c r="H91" s="343" t="s">
        <v>1757</v>
      </c>
      <c r="I91" s="400">
        <v>31027</v>
      </c>
      <c r="J91" s="394" t="s">
        <v>1759</v>
      </c>
    </row>
    <row r="92" spans="1:10" ht="24.95" customHeight="1">
      <c r="A92" s="3">
        <f t="shared" si="1"/>
        <v>88</v>
      </c>
      <c r="B92" s="352" t="s">
        <v>1760</v>
      </c>
      <c r="C92" s="378" t="s">
        <v>1762</v>
      </c>
      <c r="D92" s="379" t="s">
        <v>1763</v>
      </c>
      <c r="E92" s="330" t="s">
        <v>1274</v>
      </c>
      <c r="F92" s="338">
        <v>29294</v>
      </c>
      <c r="G92" s="331" t="s">
        <v>3014</v>
      </c>
      <c r="H92" s="343" t="s">
        <v>1761</v>
      </c>
      <c r="I92" s="402">
        <v>31054</v>
      </c>
      <c r="J92" s="394" t="s">
        <v>1764</v>
      </c>
    </row>
    <row r="93" spans="1:10" ht="24.95" customHeight="1">
      <c r="A93" s="3">
        <f t="shared" si="1"/>
        <v>89</v>
      </c>
      <c r="B93" s="413" t="s">
        <v>1765</v>
      </c>
      <c r="C93" s="378" t="s">
        <v>1767</v>
      </c>
      <c r="D93" s="379" t="s">
        <v>1768</v>
      </c>
      <c r="E93" s="330" t="s">
        <v>1274</v>
      </c>
      <c r="F93" s="338">
        <v>31180</v>
      </c>
      <c r="G93" s="331" t="s">
        <v>87</v>
      </c>
      <c r="H93" s="343" t="s">
        <v>1766</v>
      </c>
      <c r="I93" s="400">
        <v>31052</v>
      </c>
      <c r="J93" s="394" t="s">
        <v>1769</v>
      </c>
    </row>
    <row r="94" spans="1:10" ht="24.95" customHeight="1">
      <c r="A94" s="3">
        <f t="shared" si="1"/>
        <v>90</v>
      </c>
      <c r="B94" s="413" t="s">
        <v>1770</v>
      </c>
      <c r="C94" s="378" t="s">
        <v>1772</v>
      </c>
      <c r="D94" s="379" t="s">
        <v>1773</v>
      </c>
      <c r="E94" s="330" t="s">
        <v>1274</v>
      </c>
      <c r="F94" s="338">
        <v>31359</v>
      </c>
      <c r="G94" s="331" t="s">
        <v>3014</v>
      </c>
      <c r="H94" s="343" t="s">
        <v>1771</v>
      </c>
      <c r="I94" s="402">
        <v>31035</v>
      </c>
      <c r="J94" s="394" t="s">
        <v>1774</v>
      </c>
    </row>
    <row r="95" spans="1:10" ht="24.95" customHeight="1">
      <c r="A95" s="3">
        <f t="shared" si="1"/>
        <v>91</v>
      </c>
      <c r="B95" s="413" t="s">
        <v>1775</v>
      </c>
      <c r="C95" s="378" t="s">
        <v>1518</v>
      </c>
      <c r="D95" s="379" t="s">
        <v>1777</v>
      </c>
      <c r="E95" s="330" t="s">
        <v>1274</v>
      </c>
      <c r="F95" s="338">
        <v>31805</v>
      </c>
      <c r="G95" s="331" t="s">
        <v>87</v>
      </c>
      <c r="H95" s="343" t="s">
        <v>1776</v>
      </c>
      <c r="I95" s="400">
        <v>31006</v>
      </c>
      <c r="J95" s="394" t="s">
        <v>1778</v>
      </c>
    </row>
    <row r="96" spans="1:10" ht="24.95" customHeight="1">
      <c r="A96" s="3">
        <f t="shared" si="1"/>
        <v>92</v>
      </c>
      <c r="B96" s="352" t="s">
        <v>1779</v>
      </c>
      <c r="C96" s="378" t="s">
        <v>1748</v>
      </c>
      <c r="D96" s="379" t="s">
        <v>1527</v>
      </c>
      <c r="E96" s="330" t="s">
        <v>1274</v>
      </c>
      <c r="F96" s="338">
        <v>29627</v>
      </c>
      <c r="G96" s="331" t="s">
        <v>87</v>
      </c>
      <c r="H96" s="343" t="s">
        <v>1780</v>
      </c>
      <c r="I96" s="402">
        <v>31045</v>
      </c>
      <c r="J96" s="394" t="s">
        <v>1781</v>
      </c>
    </row>
    <row r="97" spans="1:10" ht="24.95" customHeight="1">
      <c r="A97" s="3">
        <f t="shared" si="1"/>
        <v>93</v>
      </c>
      <c r="B97" s="352" t="s">
        <v>1782</v>
      </c>
      <c r="C97" s="378" t="s">
        <v>1784</v>
      </c>
      <c r="D97" s="379" t="s">
        <v>1785</v>
      </c>
      <c r="E97" s="330" t="s">
        <v>1275</v>
      </c>
      <c r="F97" s="338">
        <v>29877</v>
      </c>
      <c r="G97" s="331" t="s">
        <v>87</v>
      </c>
      <c r="H97" s="343" t="s">
        <v>1783</v>
      </c>
      <c r="I97" s="400">
        <v>31101</v>
      </c>
      <c r="J97" s="394" t="s">
        <v>1786</v>
      </c>
    </row>
    <row r="98" spans="1:10" ht="24.95" customHeight="1">
      <c r="A98" s="3">
        <f t="shared" si="1"/>
        <v>94</v>
      </c>
      <c r="B98" s="413" t="s">
        <v>1787</v>
      </c>
      <c r="C98" s="378" t="s">
        <v>1350</v>
      </c>
      <c r="D98" s="379" t="s">
        <v>1789</v>
      </c>
      <c r="E98" s="330" t="s">
        <v>1274</v>
      </c>
      <c r="F98" s="338">
        <v>29652</v>
      </c>
      <c r="G98" s="331" t="s">
        <v>87</v>
      </c>
      <c r="H98" s="343" t="s">
        <v>1788</v>
      </c>
      <c r="I98" s="400">
        <v>31075</v>
      </c>
      <c r="J98" s="394" t="s">
        <v>1790</v>
      </c>
    </row>
    <row r="99" spans="1:10" ht="24.95" customHeight="1">
      <c r="A99" s="3">
        <f t="shared" si="1"/>
        <v>95</v>
      </c>
      <c r="B99" s="413" t="s">
        <v>1791</v>
      </c>
      <c r="C99" s="378" t="s">
        <v>1793</v>
      </c>
      <c r="D99" s="379" t="s">
        <v>1794</v>
      </c>
      <c r="E99" s="330" t="s">
        <v>1275</v>
      </c>
      <c r="F99" s="338">
        <v>31212</v>
      </c>
      <c r="G99" s="331" t="s">
        <v>87</v>
      </c>
      <c r="H99" s="343" t="s">
        <v>1792</v>
      </c>
      <c r="I99" s="400">
        <v>31118</v>
      </c>
      <c r="J99" s="394" t="s">
        <v>1795</v>
      </c>
    </row>
    <row r="100" spans="1:10" ht="24.95" customHeight="1">
      <c r="A100" s="3">
        <f t="shared" si="1"/>
        <v>96</v>
      </c>
      <c r="B100" s="413" t="s">
        <v>1796</v>
      </c>
      <c r="C100" s="378" t="s">
        <v>1798</v>
      </c>
      <c r="D100" s="379" t="s">
        <v>1799</v>
      </c>
      <c r="E100" s="330" t="s">
        <v>1274</v>
      </c>
      <c r="F100" s="338">
        <v>31048</v>
      </c>
      <c r="G100" s="331" t="s">
        <v>87</v>
      </c>
      <c r="H100" s="343" t="s">
        <v>1797</v>
      </c>
      <c r="I100" s="400">
        <v>36352</v>
      </c>
      <c r="J100" s="394" t="s">
        <v>1800</v>
      </c>
    </row>
    <row r="101" spans="1:10" ht="24.95" customHeight="1">
      <c r="A101" s="3">
        <f t="shared" si="1"/>
        <v>97</v>
      </c>
      <c r="B101" s="413" t="s">
        <v>1801</v>
      </c>
      <c r="C101" s="378" t="s">
        <v>1798</v>
      </c>
      <c r="D101" s="379" t="s">
        <v>1803</v>
      </c>
      <c r="E101" s="330" t="s">
        <v>1274</v>
      </c>
      <c r="F101" s="338">
        <v>30682</v>
      </c>
      <c r="G101" s="331" t="s">
        <v>87</v>
      </c>
      <c r="H101" s="343" t="s">
        <v>1802</v>
      </c>
      <c r="I101" s="400">
        <v>36349</v>
      </c>
      <c r="J101" s="394" t="s">
        <v>1804</v>
      </c>
    </row>
    <row r="102" spans="1:10" ht="24.95" customHeight="1">
      <c r="A102" s="3">
        <f t="shared" si="1"/>
        <v>98</v>
      </c>
      <c r="B102" s="413" t="s">
        <v>1810</v>
      </c>
      <c r="C102" s="378" t="s">
        <v>1350</v>
      </c>
      <c r="D102" s="379" t="s">
        <v>1812</v>
      </c>
      <c r="E102" s="330" t="s">
        <v>1274</v>
      </c>
      <c r="F102" s="338">
        <v>30418</v>
      </c>
      <c r="G102" s="331" t="s">
        <v>87</v>
      </c>
      <c r="H102" s="343" t="s">
        <v>1811</v>
      </c>
      <c r="I102" s="402">
        <v>31029</v>
      </c>
      <c r="J102" s="394" t="s">
        <v>1813</v>
      </c>
    </row>
    <row r="103" spans="1:10" ht="24.95" customHeight="1">
      <c r="A103" s="3">
        <f t="shared" si="1"/>
        <v>99</v>
      </c>
      <c r="B103" s="352" t="s">
        <v>1814</v>
      </c>
      <c r="C103" s="378" t="s">
        <v>1335</v>
      </c>
      <c r="D103" s="379" t="s">
        <v>1816</v>
      </c>
      <c r="E103" s="330" t="s">
        <v>1275</v>
      </c>
      <c r="F103" s="338">
        <v>30913</v>
      </c>
      <c r="G103" s="331" t="s">
        <v>87</v>
      </c>
      <c r="H103" s="343" t="s">
        <v>1815</v>
      </c>
      <c r="I103" s="400">
        <v>36286</v>
      </c>
      <c r="J103" s="394" t="s">
        <v>1817</v>
      </c>
    </row>
    <row r="104" spans="1:10" ht="24.95" customHeight="1">
      <c r="A104" s="3">
        <f t="shared" si="1"/>
        <v>100</v>
      </c>
      <c r="B104" s="352" t="s">
        <v>1818</v>
      </c>
      <c r="C104" s="378" t="s">
        <v>1743</v>
      </c>
      <c r="D104" s="379" t="s">
        <v>1820</v>
      </c>
      <c r="E104" s="330" t="s">
        <v>1274</v>
      </c>
      <c r="F104" s="338">
        <v>32059</v>
      </c>
      <c r="G104" s="331" t="s">
        <v>87</v>
      </c>
      <c r="H104" s="343" t="s">
        <v>1819</v>
      </c>
      <c r="I104" s="400">
        <v>36351</v>
      </c>
      <c r="J104" s="394" t="s">
        <v>1821</v>
      </c>
    </row>
    <row r="105" spans="1:10" ht="24.95" customHeight="1">
      <c r="A105" s="3">
        <f t="shared" si="1"/>
        <v>101</v>
      </c>
      <c r="B105" s="352" t="s">
        <v>1822</v>
      </c>
      <c r="C105" s="378" t="s">
        <v>1340</v>
      </c>
      <c r="D105" s="379" t="s">
        <v>1824</v>
      </c>
      <c r="E105" s="330" t="s">
        <v>1274</v>
      </c>
      <c r="F105" s="338">
        <v>31057</v>
      </c>
      <c r="G105" s="331" t="s">
        <v>87</v>
      </c>
      <c r="H105" s="343" t="s">
        <v>1823</v>
      </c>
      <c r="I105" s="400">
        <v>43886</v>
      </c>
      <c r="J105" s="394" t="s">
        <v>1825</v>
      </c>
    </row>
    <row r="106" spans="1:10" ht="24.95" customHeight="1">
      <c r="A106" s="3">
        <f t="shared" si="1"/>
        <v>102</v>
      </c>
      <c r="B106" s="352" t="s">
        <v>1826</v>
      </c>
      <c r="C106" s="378" t="s">
        <v>1508</v>
      </c>
      <c r="D106" s="379" t="s">
        <v>1828</v>
      </c>
      <c r="E106" s="330" t="s">
        <v>1274</v>
      </c>
      <c r="F106" s="338">
        <v>32431</v>
      </c>
      <c r="G106" s="331" t="s">
        <v>87</v>
      </c>
      <c r="H106" s="343" t="s">
        <v>1827</v>
      </c>
      <c r="I106" s="400">
        <v>43882</v>
      </c>
      <c r="J106" s="394" t="s">
        <v>3037</v>
      </c>
    </row>
    <row r="107" spans="1:10" ht="24.95" customHeight="1">
      <c r="A107" s="3">
        <f t="shared" si="1"/>
        <v>103</v>
      </c>
      <c r="B107" s="352" t="s">
        <v>1830</v>
      </c>
      <c r="C107" s="378" t="s">
        <v>1767</v>
      </c>
      <c r="D107" s="379" t="s">
        <v>1832</v>
      </c>
      <c r="E107" s="330" t="s">
        <v>1274</v>
      </c>
      <c r="F107" s="338">
        <v>31906</v>
      </c>
      <c r="G107" s="331" t="s">
        <v>87</v>
      </c>
      <c r="H107" s="343" t="s">
        <v>1831</v>
      </c>
      <c r="I107" s="400">
        <v>43890</v>
      </c>
      <c r="J107" s="394" t="s">
        <v>1833</v>
      </c>
    </row>
    <row r="108" spans="1:10" ht="24.95" customHeight="1">
      <c r="A108" s="3">
        <f t="shared" si="1"/>
        <v>104</v>
      </c>
      <c r="B108" s="352" t="s">
        <v>1834</v>
      </c>
      <c r="C108" s="376" t="s">
        <v>1836</v>
      </c>
      <c r="D108" s="377" t="s">
        <v>1837</v>
      </c>
      <c r="E108" s="329" t="s">
        <v>1274</v>
      </c>
      <c r="F108" s="337">
        <v>30909</v>
      </c>
      <c r="G108" s="331" t="s">
        <v>87</v>
      </c>
      <c r="H108" s="343" t="s">
        <v>1835</v>
      </c>
      <c r="I108" s="400">
        <v>43865</v>
      </c>
      <c r="J108" s="394" t="s">
        <v>1838</v>
      </c>
    </row>
    <row r="109" spans="1:10" ht="24.95" customHeight="1">
      <c r="A109" s="3">
        <f t="shared" si="1"/>
        <v>105</v>
      </c>
      <c r="B109" s="413" t="s">
        <v>1839</v>
      </c>
      <c r="C109" s="380" t="s">
        <v>1527</v>
      </c>
      <c r="D109" s="381" t="s">
        <v>1841</v>
      </c>
      <c r="E109" s="331" t="s">
        <v>1274</v>
      </c>
      <c r="F109" s="339">
        <v>30594</v>
      </c>
      <c r="G109" s="331" t="s">
        <v>87</v>
      </c>
      <c r="H109" s="343" t="s">
        <v>1840</v>
      </c>
      <c r="I109" s="400">
        <v>43974</v>
      </c>
      <c r="J109" s="394" t="s">
        <v>1842</v>
      </c>
    </row>
    <row r="110" spans="1:10" ht="24.95" customHeight="1">
      <c r="A110" s="3">
        <f t="shared" si="1"/>
        <v>106</v>
      </c>
      <c r="B110" s="413" t="s">
        <v>1843</v>
      </c>
      <c r="C110" s="378" t="s">
        <v>1845</v>
      </c>
      <c r="D110" s="379" t="s">
        <v>1846</v>
      </c>
      <c r="E110" s="330" t="s">
        <v>1274</v>
      </c>
      <c r="F110" s="338">
        <v>32055</v>
      </c>
      <c r="G110" s="331" t="s">
        <v>87</v>
      </c>
      <c r="H110" s="343" t="s">
        <v>1844</v>
      </c>
      <c r="I110" s="400">
        <v>43974</v>
      </c>
      <c r="J110" s="394" t="s">
        <v>1847</v>
      </c>
    </row>
    <row r="111" spans="1:10" ht="24.95" customHeight="1">
      <c r="A111" s="3">
        <f t="shared" si="1"/>
        <v>107</v>
      </c>
      <c r="B111" s="413" t="s">
        <v>1848</v>
      </c>
      <c r="C111" s="378" t="s">
        <v>1850</v>
      </c>
      <c r="D111" s="379" t="s">
        <v>1799</v>
      </c>
      <c r="E111" s="330" t="s">
        <v>1274</v>
      </c>
      <c r="F111" s="338">
        <v>30714</v>
      </c>
      <c r="G111" s="331" t="s">
        <v>87</v>
      </c>
      <c r="H111" s="343" t="s">
        <v>1849</v>
      </c>
      <c r="I111" s="402">
        <v>43965</v>
      </c>
      <c r="J111" s="394" t="s">
        <v>1851</v>
      </c>
    </row>
    <row r="112" spans="1:10" ht="24.95" customHeight="1">
      <c r="A112" s="3">
        <f t="shared" si="1"/>
        <v>108</v>
      </c>
      <c r="B112" s="352" t="s">
        <v>1852</v>
      </c>
      <c r="C112" s="378" t="s">
        <v>1854</v>
      </c>
      <c r="D112" s="379" t="s">
        <v>1816</v>
      </c>
      <c r="E112" s="330" t="s">
        <v>1274</v>
      </c>
      <c r="F112" s="338">
        <v>31887</v>
      </c>
      <c r="G112" s="331" t="s">
        <v>87</v>
      </c>
      <c r="H112" s="343" t="s">
        <v>1853</v>
      </c>
      <c r="I112" s="400">
        <v>43960</v>
      </c>
      <c r="J112" s="394" t="s">
        <v>1855</v>
      </c>
    </row>
    <row r="113" spans="1:10" ht="24.95" customHeight="1">
      <c r="A113" s="3">
        <f t="shared" si="1"/>
        <v>109</v>
      </c>
      <c r="B113" s="352" t="s">
        <v>1856</v>
      </c>
      <c r="C113" s="378" t="s">
        <v>1748</v>
      </c>
      <c r="D113" s="379" t="s">
        <v>1858</v>
      </c>
      <c r="E113" s="330" t="s">
        <v>1274</v>
      </c>
      <c r="F113" s="338">
        <v>31480</v>
      </c>
      <c r="G113" s="331" t="s">
        <v>87</v>
      </c>
      <c r="H113" s="343" t="s">
        <v>1857</v>
      </c>
      <c r="I113" s="400">
        <v>181196</v>
      </c>
      <c r="J113" s="394" t="s">
        <v>1859</v>
      </c>
    </row>
    <row r="114" spans="1:10" ht="24.95" customHeight="1">
      <c r="A114" s="3">
        <f t="shared" si="1"/>
        <v>110</v>
      </c>
      <c r="B114" s="352" t="s">
        <v>1860</v>
      </c>
      <c r="C114" s="378" t="s">
        <v>1450</v>
      </c>
      <c r="D114" s="379" t="s">
        <v>1862</v>
      </c>
      <c r="E114" s="330" t="s">
        <v>1274</v>
      </c>
      <c r="F114" s="338">
        <v>31026</v>
      </c>
      <c r="G114" s="331" t="s">
        <v>87</v>
      </c>
      <c r="H114" s="343" t="s">
        <v>1861</v>
      </c>
      <c r="I114" s="400">
        <v>180271</v>
      </c>
      <c r="J114" s="394" t="s">
        <v>1863</v>
      </c>
    </row>
    <row r="115" spans="1:10" ht="24.95" customHeight="1">
      <c r="A115" s="3">
        <f t="shared" si="1"/>
        <v>111</v>
      </c>
      <c r="B115" s="413" t="s">
        <v>1864</v>
      </c>
      <c r="C115" s="378" t="s">
        <v>1767</v>
      </c>
      <c r="D115" s="379" t="s">
        <v>1866</v>
      </c>
      <c r="E115" s="330" t="s">
        <v>1274</v>
      </c>
      <c r="F115" s="338">
        <v>29935</v>
      </c>
      <c r="G115" s="331" t="s">
        <v>87</v>
      </c>
      <c r="H115" s="343" t="s">
        <v>1865</v>
      </c>
      <c r="I115" s="400">
        <v>181133</v>
      </c>
      <c r="J115" s="394" t="s">
        <v>1867</v>
      </c>
    </row>
    <row r="116" spans="1:10" ht="24.95" customHeight="1">
      <c r="A116" s="3">
        <f t="shared" si="1"/>
        <v>112</v>
      </c>
      <c r="B116" s="413" t="s">
        <v>1868</v>
      </c>
      <c r="C116" s="378" t="s">
        <v>1870</v>
      </c>
      <c r="D116" s="379" t="s">
        <v>1739</v>
      </c>
      <c r="E116" s="330" t="s">
        <v>1274</v>
      </c>
      <c r="F116" s="338">
        <v>31537</v>
      </c>
      <c r="G116" s="331" t="s">
        <v>87</v>
      </c>
      <c r="H116" s="343" t="s">
        <v>1869</v>
      </c>
      <c r="I116" s="400">
        <v>181150</v>
      </c>
      <c r="J116" s="394" t="s">
        <v>1871</v>
      </c>
    </row>
    <row r="117" spans="1:10" ht="24.95" customHeight="1">
      <c r="A117" s="3">
        <f t="shared" si="1"/>
        <v>113</v>
      </c>
      <c r="B117" s="352" t="s">
        <v>1872</v>
      </c>
      <c r="C117" s="378" t="s">
        <v>1874</v>
      </c>
      <c r="D117" s="379" t="s">
        <v>1875</v>
      </c>
      <c r="E117" s="330" t="s">
        <v>1274</v>
      </c>
      <c r="F117" s="338">
        <v>30323</v>
      </c>
      <c r="G117" s="331" t="s">
        <v>87</v>
      </c>
      <c r="H117" s="343" t="s">
        <v>1873</v>
      </c>
      <c r="I117" s="400">
        <v>181118</v>
      </c>
      <c r="J117" s="394" t="s">
        <v>1876</v>
      </c>
    </row>
    <row r="118" spans="1:10" ht="24.95" customHeight="1">
      <c r="A118" s="3">
        <f t="shared" si="1"/>
        <v>114</v>
      </c>
      <c r="B118" s="352" t="s">
        <v>1877</v>
      </c>
      <c r="C118" s="378" t="s">
        <v>1879</v>
      </c>
      <c r="D118" s="379" t="s">
        <v>1880</v>
      </c>
      <c r="E118" s="330" t="s">
        <v>1274</v>
      </c>
      <c r="F118" s="338">
        <v>31405</v>
      </c>
      <c r="G118" s="331" t="s">
        <v>87</v>
      </c>
      <c r="H118" s="343" t="s">
        <v>1878</v>
      </c>
      <c r="I118" s="400">
        <v>181121</v>
      </c>
      <c r="J118" s="394" t="s">
        <v>1881</v>
      </c>
    </row>
    <row r="119" spans="1:10" ht="24.95" customHeight="1">
      <c r="A119" s="3">
        <f t="shared" si="1"/>
        <v>115</v>
      </c>
      <c r="B119" s="413" t="s">
        <v>1882</v>
      </c>
      <c r="C119" s="378" t="s">
        <v>1836</v>
      </c>
      <c r="D119" s="379" t="s">
        <v>1884</v>
      </c>
      <c r="E119" s="330" t="s">
        <v>1275</v>
      </c>
      <c r="F119" s="338">
        <v>29650</v>
      </c>
      <c r="G119" s="331" t="s">
        <v>87</v>
      </c>
      <c r="H119" s="343" t="s">
        <v>1883</v>
      </c>
      <c r="I119" s="400">
        <v>181751</v>
      </c>
      <c r="J119" s="394" t="s">
        <v>1885</v>
      </c>
    </row>
    <row r="120" spans="1:10" ht="24.95" customHeight="1">
      <c r="A120" s="3">
        <f t="shared" si="1"/>
        <v>116</v>
      </c>
      <c r="B120" s="413" t="s">
        <v>1886</v>
      </c>
      <c r="C120" s="378" t="s">
        <v>1888</v>
      </c>
      <c r="D120" s="379" t="s">
        <v>1889</v>
      </c>
      <c r="E120" s="330" t="s">
        <v>1274</v>
      </c>
      <c r="F120" s="338">
        <v>32909</v>
      </c>
      <c r="G120" s="331" t="s">
        <v>87</v>
      </c>
      <c r="H120" s="343" t="s">
        <v>1887</v>
      </c>
      <c r="I120" s="400">
        <v>181191</v>
      </c>
      <c r="J120" s="394" t="s">
        <v>1890</v>
      </c>
    </row>
    <row r="121" spans="1:10" ht="24.95" customHeight="1">
      <c r="A121" s="3">
        <f t="shared" si="1"/>
        <v>117</v>
      </c>
      <c r="B121" s="413" t="s">
        <v>1891</v>
      </c>
      <c r="C121" s="378" t="s">
        <v>1893</v>
      </c>
      <c r="D121" s="379" t="s">
        <v>1894</v>
      </c>
      <c r="E121" s="330" t="s">
        <v>1274</v>
      </c>
      <c r="F121" s="338">
        <v>25085</v>
      </c>
      <c r="G121" s="331" t="s">
        <v>87</v>
      </c>
      <c r="H121" s="343" t="s">
        <v>1892</v>
      </c>
      <c r="I121" s="400">
        <v>181722</v>
      </c>
      <c r="J121" s="394" t="s">
        <v>1895</v>
      </c>
    </row>
    <row r="122" spans="1:10" ht="24.95" customHeight="1">
      <c r="A122" s="3">
        <f t="shared" si="1"/>
        <v>118</v>
      </c>
      <c r="B122" s="413" t="s">
        <v>1896</v>
      </c>
      <c r="C122" s="378" t="s">
        <v>1898</v>
      </c>
      <c r="D122" s="379" t="s">
        <v>1317</v>
      </c>
      <c r="E122" s="330" t="s">
        <v>1274</v>
      </c>
      <c r="F122" s="338">
        <v>32204</v>
      </c>
      <c r="G122" s="331" t="s">
        <v>3014</v>
      </c>
      <c r="H122" s="343" t="s">
        <v>1897</v>
      </c>
      <c r="I122" s="403">
        <v>181195</v>
      </c>
      <c r="J122" s="394" t="s">
        <v>1899</v>
      </c>
    </row>
    <row r="123" spans="1:10" ht="24.95" customHeight="1">
      <c r="A123" s="3">
        <f t="shared" si="1"/>
        <v>119</v>
      </c>
      <c r="B123" s="413" t="s">
        <v>1900</v>
      </c>
      <c r="C123" s="378" t="s">
        <v>1902</v>
      </c>
      <c r="D123" s="379" t="s">
        <v>1696</v>
      </c>
      <c r="E123" s="330" t="s">
        <v>1275</v>
      </c>
      <c r="F123" s="338">
        <v>31088</v>
      </c>
      <c r="G123" s="331" t="s">
        <v>87</v>
      </c>
      <c r="H123" s="343" t="s">
        <v>1901</v>
      </c>
      <c r="I123" s="400">
        <v>181736</v>
      </c>
      <c r="J123" s="394" t="s">
        <v>1903</v>
      </c>
    </row>
    <row r="124" spans="1:10" ht="24.95" customHeight="1">
      <c r="A124" s="3">
        <f t="shared" si="1"/>
        <v>120</v>
      </c>
      <c r="B124" s="413" t="s">
        <v>1904</v>
      </c>
      <c r="C124" s="378" t="s">
        <v>1906</v>
      </c>
      <c r="D124" s="379" t="s">
        <v>1820</v>
      </c>
      <c r="E124" s="330" t="s">
        <v>1274</v>
      </c>
      <c r="F124" s="338">
        <v>33614</v>
      </c>
      <c r="G124" s="331" t="s">
        <v>87</v>
      </c>
      <c r="H124" s="343" t="s">
        <v>1905</v>
      </c>
      <c r="I124" s="400">
        <v>181657</v>
      </c>
      <c r="J124" s="394" t="s">
        <v>1907</v>
      </c>
    </row>
    <row r="125" spans="1:10" ht="24.95" customHeight="1">
      <c r="A125" s="3">
        <f t="shared" si="1"/>
        <v>121</v>
      </c>
      <c r="B125" s="413" t="s">
        <v>1908</v>
      </c>
      <c r="C125" s="378" t="s">
        <v>1910</v>
      </c>
      <c r="D125" s="379" t="s">
        <v>1911</v>
      </c>
      <c r="E125" s="330" t="s">
        <v>1275</v>
      </c>
      <c r="F125" s="338">
        <v>31242</v>
      </c>
      <c r="G125" s="331" t="s">
        <v>87</v>
      </c>
      <c r="H125" s="343" t="s">
        <v>1909</v>
      </c>
      <c r="I125" s="400">
        <v>181719</v>
      </c>
      <c r="J125" s="394" t="s">
        <v>1912</v>
      </c>
    </row>
    <row r="126" spans="1:10" ht="24.95" customHeight="1">
      <c r="A126" s="3">
        <f t="shared" si="1"/>
        <v>122</v>
      </c>
      <c r="B126" s="413" t="s">
        <v>1913</v>
      </c>
      <c r="C126" s="378" t="s">
        <v>1915</v>
      </c>
      <c r="D126" s="379" t="s">
        <v>1916</v>
      </c>
      <c r="E126" s="330" t="s">
        <v>1275</v>
      </c>
      <c r="F126" s="338">
        <v>26789</v>
      </c>
      <c r="G126" s="331" t="s">
        <v>87</v>
      </c>
      <c r="H126" s="343" t="s">
        <v>1914</v>
      </c>
      <c r="I126" s="400">
        <v>181752</v>
      </c>
      <c r="J126" s="394" t="s">
        <v>1917</v>
      </c>
    </row>
    <row r="127" spans="1:10" ht="24.95" customHeight="1">
      <c r="A127" s="3">
        <f t="shared" si="1"/>
        <v>123</v>
      </c>
      <c r="B127" s="413" t="s">
        <v>1918</v>
      </c>
      <c r="C127" s="376" t="s">
        <v>1920</v>
      </c>
      <c r="D127" s="377" t="s">
        <v>1921</v>
      </c>
      <c r="E127" s="329" t="s">
        <v>1274</v>
      </c>
      <c r="F127" s="337">
        <v>32758</v>
      </c>
      <c r="G127" s="331" t="s">
        <v>3014</v>
      </c>
      <c r="H127" s="343" t="s">
        <v>1919</v>
      </c>
      <c r="I127" s="400">
        <v>181126</v>
      </c>
      <c r="J127" s="394" t="s">
        <v>1922</v>
      </c>
    </row>
    <row r="128" spans="1:10" ht="24.95" customHeight="1">
      <c r="A128" s="3">
        <f t="shared" si="1"/>
        <v>124</v>
      </c>
      <c r="B128" s="352" t="s">
        <v>1923</v>
      </c>
      <c r="C128" s="378" t="s">
        <v>1335</v>
      </c>
      <c r="D128" s="379" t="s">
        <v>1925</v>
      </c>
      <c r="E128" s="330" t="s">
        <v>1275</v>
      </c>
      <c r="F128" s="338">
        <v>30600</v>
      </c>
      <c r="G128" s="331" t="s">
        <v>87</v>
      </c>
      <c r="H128" s="343" t="s">
        <v>1924</v>
      </c>
      <c r="I128" s="400">
        <v>181168</v>
      </c>
      <c r="J128" s="394" t="s">
        <v>1926</v>
      </c>
    </row>
    <row r="129" spans="1:10" ht="24.95" customHeight="1">
      <c r="A129" s="3">
        <f t="shared" si="1"/>
        <v>125</v>
      </c>
      <c r="B129" s="413" t="s">
        <v>1927</v>
      </c>
      <c r="C129" s="378" t="s">
        <v>1929</v>
      </c>
      <c r="D129" s="379" t="s">
        <v>1930</v>
      </c>
      <c r="E129" s="330" t="s">
        <v>1275</v>
      </c>
      <c r="F129" s="338">
        <v>31473</v>
      </c>
      <c r="G129" s="331" t="s">
        <v>3030</v>
      </c>
      <c r="H129" s="343" t="s">
        <v>1928</v>
      </c>
      <c r="I129" s="400">
        <v>181127</v>
      </c>
      <c r="J129" s="394" t="s">
        <v>1931</v>
      </c>
    </row>
    <row r="130" spans="1:10" ht="24.95" customHeight="1">
      <c r="A130" s="3">
        <f t="shared" si="1"/>
        <v>126</v>
      </c>
      <c r="B130" s="352" t="s">
        <v>1932</v>
      </c>
      <c r="C130" s="378" t="s">
        <v>1934</v>
      </c>
      <c r="D130" s="379" t="s">
        <v>1935</v>
      </c>
      <c r="E130" s="330" t="s">
        <v>1274</v>
      </c>
      <c r="F130" s="338">
        <v>24564</v>
      </c>
      <c r="G130" s="331" t="s">
        <v>662</v>
      </c>
      <c r="H130" s="343" t="s">
        <v>1933</v>
      </c>
      <c r="I130" s="400">
        <v>181178</v>
      </c>
      <c r="J130" s="394" t="s">
        <v>1936</v>
      </c>
    </row>
    <row r="131" spans="1:10" ht="24.95" customHeight="1">
      <c r="A131" s="3">
        <f t="shared" si="1"/>
        <v>127</v>
      </c>
      <c r="B131" s="352" t="s">
        <v>1937</v>
      </c>
      <c r="C131" s="378" t="s">
        <v>1748</v>
      </c>
      <c r="D131" s="379" t="s">
        <v>1568</v>
      </c>
      <c r="E131" s="330" t="s">
        <v>1274</v>
      </c>
      <c r="F131" s="338">
        <v>31292</v>
      </c>
      <c r="G131" s="331" t="s">
        <v>87</v>
      </c>
      <c r="H131" s="343" t="s">
        <v>1938</v>
      </c>
      <c r="I131" s="400">
        <v>181193</v>
      </c>
      <c r="J131" s="394" t="s">
        <v>1939</v>
      </c>
    </row>
    <row r="132" spans="1:10" ht="24.95" customHeight="1">
      <c r="A132" s="3">
        <f t="shared" si="1"/>
        <v>128</v>
      </c>
      <c r="B132" s="413" t="s">
        <v>1940</v>
      </c>
      <c r="C132" s="378" t="s">
        <v>1942</v>
      </c>
      <c r="D132" s="379" t="s">
        <v>1943</v>
      </c>
      <c r="E132" s="330" t="s">
        <v>1274</v>
      </c>
      <c r="F132" s="338">
        <v>31079</v>
      </c>
      <c r="G132" s="331" t="s">
        <v>87</v>
      </c>
      <c r="H132" s="343" t="s">
        <v>1941</v>
      </c>
      <c r="I132" s="400">
        <v>181759</v>
      </c>
      <c r="J132" s="394" t="s">
        <v>1944</v>
      </c>
    </row>
    <row r="133" spans="1:10" ht="24.95" customHeight="1">
      <c r="A133" s="3">
        <f t="shared" si="1"/>
        <v>129</v>
      </c>
      <c r="B133" s="413" t="s">
        <v>1945</v>
      </c>
      <c r="C133" s="378" t="s">
        <v>1947</v>
      </c>
      <c r="D133" s="379" t="s">
        <v>1948</v>
      </c>
      <c r="E133" s="330" t="s">
        <v>1274</v>
      </c>
      <c r="F133" s="338">
        <v>27975</v>
      </c>
      <c r="G133" s="331" t="s">
        <v>87</v>
      </c>
      <c r="H133" s="343" t="s">
        <v>1946</v>
      </c>
      <c r="I133" s="400">
        <v>181764</v>
      </c>
      <c r="J133" s="394" t="s">
        <v>1949</v>
      </c>
    </row>
    <row r="134" spans="1:10" ht="24.95" customHeight="1">
      <c r="A134" s="3">
        <f t="shared" si="1"/>
        <v>130</v>
      </c>
      <c r="B134" s="352" t="s">
        <v>1950</v>
      </c>
      <c r="C134" s="378" t="s">
        <v>1952</v>
      </c>
      <c r="D134" s="379" t="s">
        <v>1953</v>
      </c>
      <c r="E134" s="330" t="s">
        <v>1274</v>
      </c>
      <c r="F134" s="338">
        <v>33043</v>
      </c>
      <c r="G134" s="331" t="s">
        <v>87</v>
      </c>
      <c r="H134" s="343" t="s">
        <v>1951</v>
      </c>
      <c r="I134" s="400">
        <v>181200</v>
      </c>
      <c r="J134" s="394" t="s">
        <v>1954</v>
      </c>
    </row>
    <row r="135" spans="1:10" ht="24.95" customHeight="1">
      <c r="A135" s="3">
        <f t="shared" ref="A135:A206" si="2">A134+1</f>
        <v>131</v>
      </c>
      <c r="B135" s="352" t="s">
        <v>1955</v>
      </c>
      <c r="C135" s="378" t="s">
        <v>1957</v>
      </c>
      <c r="D135" s="379" t="s">
        <v>1541</v>
      </c>
      <c r="E135" s="330" t="s">
        <v>1274</v>
      </c>
      <c r="F135" s="338">
        <v>33667</v>
      </c>
      <c r="G135" s="331" t="s">
        <v>87</v>
      </c>
      <c r="H135" s="343" t="s">
        <v>1956</v>
      </c>
      <c r="I135" s="400">
        <v>181197</v>
      </c>
      <c r="J135" s="394" t="s">
        <v>1958</v>
      </c>
    </row>
    <row r="136" spans="1:10" ht="24.95" customHeight="1">
      <c r="A136" s="3">
        <f t="shared" si="2"/>
        <v>132</v>
      </c>
      <c r="B136" s="413" t="s">
        <v>1959</v>
      </c>
      <c r="C136" s="378" t="s">
        <v>1879</v>
      </c>
      <c r="D136" s="379" t="s">
        <v>1730</v>
      </c>
      <c r="E136" s="330" t="s">
        <v>1274</v>
      </c>
      <c r="F136" s="338">
        <v>34618</v>
      </c>
      <c r="G136" s="331" t="s">
        <v>87</v>
      </c>
      <c r="H136" s="343" t="s">
        <v>1960</v>
      </c>
      <c r="I136" s="400">
        <v>181169</v>
      </c>
      <c r="J136" s="394" t="s">
        <v>1961</v>
      </c>
    </row>
    <row r="137" spans="1:10" ht="24.95" customHeight="1">
      <c r="A137" s="3">
        <f t="shared" si="2"/>
        <v>133</v>
      </c>
      <c r="B137" s="413" t="s">
        <v>1962</v>
      </c>
      <c r="C137" s="378" t="s">
        <v>1964</v>
      </c>
      <c r="D137" s="379" t="s">
        <v>1555</v>
      </c>
      <c r="E137" s="330" t="s">
        <v>1274</v>
      </c>
      <c r="F137" s="338">
        <v>34152</v>
      </c>
      <c r="G137" s="331" t="s">
        <v>87</v>
      </c>
      <c r="H137" s="343" t="s">
        <v>1963</v>
      </c>
      <c r="I137" s="400">
        <v>181770</v>
      </c>
      <c r="J137" s="394" t="s">
        <v>1949</v>
      </c>
    </row>
    <row r="138" spans="1:10" ht="24.95" customHeight="1">
      <c r="A138" s="3">
        <f t="shared" si="2"/>
        <v>134</v>
      </c>
      <c r="B138" s="413" t="s">
        <v>1965</v>
      </c>
      <c r="C138" s="378" t="s">
        <v>1967</v>
      </c>
      <c r="D138" s="379" t="s">
        <v>1880</v>
      </c>
      <c r="E138" s="330" t="s">
        <v>1275</v>
      </c>
      <c r="F138" s="338">
        <v>29017</v>
      </c>
      <c r="G138" s="331" t="s">
        <v>87</v>
      </c>
      <c r="H138" s="343" t="s">
        <v>1966</v>
      </c>
      <c r="I138" s="400">
        <v>181101</v>
      </c>
      <c r="J138" s="394" t="s">
        <v>1968</v>
      </c>
    </row>
    <row r="139" spans="1:10" ht="24.95" customHeight="1">
      <c r="A139" s="3">
        <f t="shared" si="2"/>
        <v>135</v>
      </c>
      <c r="B139" s="352" t="s">
        <v>1969</v>
      </c>
      <c r="C139" s="378" t="s">
        <v>1971</v>
      </c>
      <c r="D139" s="379" t="s">
        <v>1690</v>
      </c>
      <c r="E139" s="330" t="s">
        <v>1275</v>
      </c>
      <c r="F139" s="338">
        <v>30531</v>
      </c>
      <c r="G139" s="331" t="s">
        <v>3030</v>
      </c>
      <c r="H139" s="343" t="s">
        <v>1970</v>
      </c>
      <c r="I139" s="400">
        <v>190798</v>
      </c>
      <c r="J139" s="394" t="s">
        <v>1972</v>
      </c>
    </row>
    <row r="140" spans="1:10" ht="24.95" customHeight="1">
      <c r="A140" s="3">
        <f t="shared" si="2"/>
        <v>136</v>
      </c>
      <c r="B140" s="352" t="s">
        <v>1973</v>
      </c>
      <c r="C140" s="380" t="s">
        <v>1975</v>
      </c>
      <c r="D140" s="381" t="s">
        <v>1519</v>
      </c>
      <c r="E140" s="331" t="s">
        <v>1274</v>
      </c>
      <c r="F140" s="339">
        <v>34187</v>
      </c>
      <c r="G140" s="331" t="s">
        <v>87</v>
      </c>
      <c r="H140" s="343" t="s">
        <v>1974</v>
      </c>
      <c r="I140" s="400">
        <v>180757</v>
      </c>
      <c r="J140" s="394" t="s">
        <v>1976</v>
      </c>
    </row>
    <row r="141" spans="1:10" ht="24.95" customHeight="1">
      <c r="A141" s="3">
        <f t="shared" si="2"/>
        <v>137</v>
      </c>
      <c r="B141" s="413" t="s">
        <v>1977</v>
      </c>
      <c r="C141" s="378" t="s">
        <v>1979</v>
      </c>
      <c r="D141" s="379" t="s">
        <v>1980</v>
      </c>
      <c r="E141" s="330" t="s">
        <v>1274</v>
      </c>
      <c r="F141" s="338">
        <v>32483</v>
      </c>
      <c r="G141" s="331" t="s">
        <v>87</v>
      </c>
      <c r="H141" s="343" t="s">
        <v>1978</v>
      </c>
      <c r="I141" s="400">
        <v>190756</v>
      </c>
      <c r="J141" s="394" t="s">
        <v>1981</v>
      </c>
    </row>
    <row r="142" spans="1:10" ht="24.95" customHeight="1">
      <c r="A142" s="3">
        <f t="shared" si="2"/>
        <v>138</v>
      </c>
      <c r="B142" s="413" t="s">
        <v>1982</v>
      </c>
      <c r="C142" s="378" t="s">
        <v>1690</v>
      </c>
      <c r="D142" s="379" t="s">
        <v>1984</v>
      </c>
      <c r="E142" s="330" t="s">
        <v>1274</v>
      </c>
      <c r="F142" s="338">
        <v>33658</v>
      </c>
      <c r="G142" s="331" t="s">
        <v>87</v>
      </c>
      <c r="H142" s="343" t="s">
        <v>1983</v>
      </c>
      <c r="I142" s="400">
        <v>190782</v>
      </c>
      <c r="J142" s="394" t="s">
        <v>1985</v>
      </c>
    </row>
    <row r="143" spans="1:10" ht="24.95" customHeight="1">
      <c r="A143" s="3">
        <f t="shared" si="2"/>
        <v>139</v>
      </c>
      <c r="B143" s="352" t="s">
        <v>1986</v>
      </c>
      <c r="C143" s="378" t="s">
        <v>1988</v>
      </c>
      <c r="D143" s="379" t="s">
        <v>1989</v>
      </c>
      <c r="E143" s="330" t="s">
        <v>1275</v>
      </c>
      <c r="F143" s="338">
        <v>29221</v>
      </c>
      <c r="G143" s="331" t="s">
        <v>3030</v>
      </c>
      <c r="H143" s="343" t="s">
        <v>1987</v>
      </c>
      <c r="I143" s="400">
        <v>190774</v>
      </c>
      <c r="J143" s="394" t="s">
        <v>1990</v>
      </c>
    </row>
    <row r="144" spans="1:10" ht="24.95" customHeight="1">
      <c r="A144" s="3">
        <f t="shared" si="2"/>
        <v>140</v>
      </c>
      <c r="B144" s="413" t="s">
        <v>1991</v>
      </c>
      <c r="C144" s="378" t="s">
        <v>1993</v>
      </c>
      <c r="D144" s="379" t="s">
        <v>1994</v>
      </c>
      <c r="E144" s="330" t="s">
        <v>1274</v>
      </c>
      <c r="F144" s="338">
        <v>34746</v>
      </c>
      <c r="G144" s="331" t="s">
        <v>87</v>
      </c>
      <c r="H144" s="343" t="s">
        <v>1992</v>
      </c>
      <c r="I144" s="400">
        <v>621657</v>
      </c>
      <c r="J144" s="394" t="s">
        <v>1995</v>
      </c>
    </row>
    <row r="145" spans="1:10" ht="24.95" customHeight="1">
      <c r="A145" s="3">
        <f t="shared" si="2"/>
        <v>141</v>
      </c>
      <c r="B145" s="352" t="s">
        <v>1996</v>
      </c>
      <c r="C145" s="378" t="s">
        <v>1586</v>
      </c>
      <c r="D145" s="379" t="s">
        <v>1998</v>
      </c>
      <c r="E145" s="330" t="s">
        <v>1274</v>
      </c>
      <c r="F145" s="338">
        <v>29864</v>
      </c>
      <c r="G145" s="331" t="s">
        <v>87</v>
      </c>
      <c r="H145" s="343" t="s">
        <v>1997</v>
      </c>
      <c r="I145" s="400">
        <v>621611</v>
      </c>
      <c r="J145" s="395" t="s">
        <v>1999</v>
      </c>
    </row>
    <row r="146" spans="1:10" ht="24.95" customHeight="1">
      <c r="A146" s="3">
        <f t="shared" si="2"/>
        <v>142</v>
      </c>
      <c r="B146" s="413" t="s">
        <v>2000</v>
      </c>
      <c r="C146" s="378" t="s">
        <v>1345</v>
      </c>
      <c r="D146" s="379" t="s">
        <v>2002</v>
      </c>
      <c r="E146" s="330" t="s">
        <v>1274</v>
      </c>
      <c r="F146" s="338">
        <v>29636</v>
      </c>
      <c r="G146" s="331" t="s">
        <v>87</v>
      </c>
      <c r="H146" s="343" t="s">
        <v>2001</v>
      </c>
      <c r="I146" s="400">
        <v>621648</v>
      </c>
      <c r="J146" s="394" t="s">
        <v>1382</v>
      </c>
    </row>
    <row r="147" spans="1:10" ht="24.95" customHeight="1">
      <c r="A147" s="3">
        <f t="shared" si="2"/>
        <v>143</v>
      </c>
      <c r="B147" s="413" t="s">
        <v>2003</v>
      </c>
      <c r="C147" s="378" t="s">
        <v>1975</v>
      </c>
      <c r="D147" s="379" t="s">
        <v>2005</v>
      </c>
      <c r="E147" s="330" t="s">
        <v>1274</v>
      </c>
      <c r="F147" s="338">
        <v>30534</v>
      </c>
      <c r="G147" s="331" t="s">
        <v>87</v>
      </c>
      <c r="H147" s="343" t="s">
        <v>2004</v>
      </c>
      <c r="I147" s="400">
        <v>621649</v>
      </c>
      <c r="J147" s="394" t="s">
        <v>2006</v>
      </c>
    </row>
    <row r="148" spans="1:10" ht="24.95" customHeight="1">
      <c r="A148" s="3">
        <f t="shared" si="2"/>
        <v>144</v>
      </c>
      <c r="B148" s="413" t="s">
        <v>2007</v>
      </c>
      <c r="C148" s="378" t="s">
        <v>1418</v>
      </c>
      <c r="D148" s="379" t="s">
        <v>2009</v>
      </c>
      <c r="E148" s="330" t="s">
        <v>1274</v>
      </c>
      <c r="F148" s="338">
        <v>29228</v>
      </c>
      <c r="G148" s="331" t="s">
        <v>87</v>
      </c>
      <c r="H148" s="343" t="s">
        <v>2008</v>
      </c>
      <c r="I148" s="400">
        <v>640477</v>
      </c>
      <c r="J148" s="394" t="s">
        <v>2010</v>
      </c>
    </row>
    <row r="149" spans="1:10" ht="24.95" customHeight="1">
      <c r="A149" s="3">
        <f t="shared" si="2"/>
        <v>145</v>
      </c>
      <c r="B149" s="352" t="s">
        <v>2011</v>
      </c>
      <c r="C149" s="378" t="s">
        <v>1418</v>
      </c>
      <c r="D149" s="379" t="s">
        <v>2013</v>
      </c>
      <c r="E149" s="330" t="s">
        <v>1274</v>
      </c>
      <c r="F149" s="338">
        <v>29105</v>
      </c>
      <c r="G149" s="331" t="s">
        <v>87</v>
      </c>
      <c r="H149" s="343" t="s">
        <v>2012</v>
      </c>
      <c r="I149" s="400">
        <v>640403</v>
      </c>
      <c r="J149" s="394" t="s">
        <v>2010</v>
      </c>
    </row>
    <row r="150" spans="1:10" ht="24.95" customHeight="1">
      <c r="A150" s="3">
        <f t="shared" si="2"/>
        <v>146</v>
      </c>
      <c r="B150" s="352" t="s">
        <v>2014</v>
      </c>
      <c r="C150" s="378" t="s">
        <v>1935</v>
      </c>
      <c r="D150" s="379" t="s">
        <v>1930</v>
      </c>
      <c r="E150" s="330" t="s">
        <v>1274</v>
      </c>
      <c r="F150" s="338">
        <v>35224</v>
      </c>
      <c r="G150" s="331" t="s">
        <v>87</v>
      </c>
      <c r="H150" s="343" t="s">
        <v>2015</v>
      </c>
      <c r="I150" s="400">
        <v>640585</v>
      </c>
      <c r="J150" s="394" t="s">
        <v>2016</v>
      </c>
    </row>
    <row r="151" spans="1:10" ht="24.95" customHeight="1">
      <c r="A151" s="3">
        <f t="shared" si="2"/>
        <v>147</v>
      </c>
      <c r="B151" s="352" t="s">
        <v>2017</v>
      </c>
      <c r="C151" s="378" t="s">
        <v>2019</v>
      </c>
      <c r="D151" s="379" t="s">
        <v>1522</v>
      </c>
      <c r="E151" s="330" t="s">
        <v>1274</v>
      </c>
      <c r="F151" s="338">
        <v>34252</v>
      </c>
      <c r="G151" s="331" t="s">
        <v>87</v>
      </c>
      <c r="H151" s="343" t="s">
        <v>2018</v>
      </c>
      <c r="I151" s="400">
        <v>640456</v>
      </c>
      <c r="J151" s="394" t="s">
        <v>2020</v>
      </c>
    </row>
    <row r="152" spans="1:10" ht="24.95" customHeight="1">
      <c r="A152" s="3">
        <f t="shared" si="2"/>
        <v>148</v>
      </c>
      <c r="B152" s="352" t="s">
        <v>2021</v>
      </c>
      <c r="C152" s="378" t="s">
        <v>1464</v>
      </c>
      <c r="D152" s="379" t="s">
        <v>2023</v>
      </c>
      <c r="E152" s="330" t="s">
        <v>1274</v>
      </c>
      <c r="F152" s="338">
        <v>34397</v>
      </c>
      <c r="G152" s="331" t="s">
        <v>87</v>
      </c>
      <c r="H152" s="343" t="s">
        <v>2022</v>
      </c>
      <c r="I152" s="400">
        <v>651884</v>
      </c>
      <c r="J152" s="394" t="s">
        <v>2024</v>
      </c>
    </row>
    <row r="153" spans="1:10" ht="24.95" customHeight="1">
      <c r="A153" s="3">
        <f t="shared" si="2"/>
        <v>149</v>
      </c>
      <c r="B153" s="352" t="s">
        <v>2025</v>
      </c>
      <c r="C153" s="378" t="s">
        <v>1690</v>
      </c>
      <c r="D153" s="379" t="s">
        <v>2027</v>
      </c>
      <c r="E153" s="330" t="s">
        <v>1274</v>
      </c>
      <c r="F153" s="338">
        <v>35153</v>
      </c>
      <c r="G153" s="331" t="s">
        <v>3014</v>
      </c>
      <c r="H153" s="343" t="s">
        <v>2026</v>
      </c>
      <c r="I153" s="400">
        <v>651887</v>
      </c>
      <c r="J153" s="395" t="s">
        <v>3038</v>
      </c>
    </row>
    <row r="154" spans="1:10" ht="24.95" customHeight="1">
      <c r="A154" s="3">
        <f t="shared" si="2"/>
        <v>150</v>
      </c>
      <c r="B154" s="413" t="s">
        <v>2029</v>
      </c>
      <c r="C154" s="378" t="s">
        <v>1595</v>
      </c>
      <c r="D154" s="379" t="s">
        <v>2031</v>
      </c>
      <c r="E154" s="330" t="s">
        <v>1275</v>
      </c>
      <c r="F154" s="338">
        <v>30746</v>
      </c>
      <c r="G154" s="331" t="s">
        <v>3030</v>
      </c>
      <c r="H154" s="343" t="s">
        <v>2030</v>
      </c>
      <c r="I154" s="400">
        <v>651850</v>
      </c>
      <c r="J154" s="394" t="s">
        <v>2032</v>
      </c>
    </row>
    <row r="155" spans="1:10" ht="24.95" customHeight="1">
      <c r="A155" s="3">
        <f t="shared" si="2"/>
        <v>151</v>
      </c>
      <c r="B155" s="413" t="s">
        <v>2033</v>
      </c>
      <c r="C155" s="378" t="s">
        <v>1380</v>
      </c>
      <c r="D155" s="379" t="s">
        <v>1428</v>
      </c>
      <c r="E155" s="330" t="s">
        <v>1274</v>
      </c>
      <c r="F155" s="338">
        <v>31996</v>
      </c>
      <c r="G155" s="331" t="s">
        <v>87</v>
      </c>
      <c r="H155" s="343" t="s">
        <v>2034</v>
      </c>
      <c r="I155" s="400">
        <v>651882</v>
      </c>
      <c r="J155" s="394" t="s">
        <v>2035</v>
      </c>
    </row>
    <row r="156" spans="1:10" ht="24.95" customHeight="1">
      <c r="A156" s="3">
        <f t="shared" si="2"/>
        <v>152</v>
      </c>
      <c r="B156" s="413" t="s">
        <v>2036</v>
      </c>
      <c r="C156" s="378" t="s">
        <v>2038</v>
      </c>
      <c r="D156" s="379" t="s">
        <v>2039</v>
      </c>
      <c r="E156" s="330" t="s">
        <v>1274</v>
      </c>
      <c r="F156" s="338">
        <v>32691</v>
      </c>
      <c r="G156" s="331" t="s">
        <v>87</v>
      </c>
      <c r="H156" s="343" t="s">
        <v>2037</v>
      </c>
      <c r="I156" s="400">
        <v>640551</v>
      </c>
      <c r="J156" s="394" t="s">
        <v>2040</v>
      </c>
    </row>
    <row r="157" spans="1:10" ht="24.95" customHeight="1">
      <c r="A157" s="3">
        <f t="shared" si="2"/>
        <v>153</v>
      </c>
      <c r="B157" s="413" t="s">
        <v>2041</v>
      </c>
      <c r="C157" s="378" t="s">
        <v>1748</v>
      </c>
      <c r="D157" s="379" t="s">
        <v>1645</v>
      </c>
      <c r="E157" s="330" t="s">
        <v>1275</v>
      </c>
      <c r="F157" s="338">
        <v>34902</v>
      </c>
      <c r="G157" s="331" t="s">
        <v>87</v>
      </c>
      <c r="H157" s="343" t="s">
        <v>2042</v>
      </c>
      <c r="I157" s="400">
        <v>569669</v>
      </c>
      <c r="J157" s="394" t="s">
        <v>2043</v>
      </c>
    </row>
    <row r="158" spans="1:10" ht="24.95" customHeight="1">
      <c r="A158" s="3">
        <f t="shared" si="2"/>
        <v>154</v>
      </c>
      <c r="B158" s="352" t="s">
        <v>2044</v>
      </c>
      <c r="C158" s="378" t="s">
        <v>2046</v>
      </c>
      <c r="D158" s="379" t="s">
        <v>2047</v>
      </c>
      <c r="E158" s="330" t="s">
        <v>1275</v>
      </c>
      <c r="F158" s="338">
        <v>30991</v>
      </c>
      <c r="G158" s="331" t="s">
        <v>87</v>
      </c>
      <c r="H158" s="343" t="s">
        <v>2045</v>
      </c>
      <c r="I158" s="400">
        <v>569668</v>
      </c>
      <c r="J158" s="394" t="s">
        <v>2048</v>
      </c>
    </row>
    <row r="159" spans="1:10" ht="24.95" customHeight="1">
      <c r="A159" s="3">
        <f t="shared" si="2"/>
        <v>155</v>
      </c>
      <c r="B159" s="352" t="s">
        <v>2049</v>
      </c>
      <c r="C159" s="378" t="s">
        <v>2051</v>
      </c>
      <c r="D159" s="379" t="s">
        <v>2052</v>
      </c>
      <c r="E159" s="330" t="s">
        <v>1274</v>
      </c>
      <c r="F159" s="338">
        <v>28612</v>
      </c>
      <c r="G159" s="331" t="s">
        <v>3014</v>
      </c>
      <c r="H159" s="343" t="s">
        <v>2050</v>
      </c>
      <c r="I159" s="400">
        <v>569657</v>
      </c>
      <c r="J159" s="394" t="s">
        <v>2053</v>
      </c>
    </row>
    <row r="160" spans="1:10" ht="24.95" customHeight="1">
      <c r="A160" s="3">
        <f t="shared" si="2"/>
        <v>156</v>
      </c>
      <c r="B160" s="352" t="s">
        <v>2054</v>
      </c>
      <c r="C160" s="380" t="s">
        <v>1345</v>
      </c>
      <c r="D160" s="381" t="s">
        <v>2056</v>
      </c>
      <c r="E160" s="331" t="s">
        <v>1275</v>
      </c>
      <c r="F160" s="339">
        <v>30346</v>
      </c>
      <c r="G160" s="331" t="s">
        <v>87</v>
      </c>
      <c r="H160" s="343" t="s">
        <v>2055</v>
      </c>
      <c r="I160" s="400">
        <v>181757</v>
      </c>
      <c r="J160" s="394" t="s">
        <v>2057</v>
      </c>
    </row>
    <row r="161" spans="1:10" ht="24.95" customHeight="1">
      <c r="A161" s="3">
        <f t="shared" si="2"/>
        <v>157</v>
      </c>
      <c r="B161" s="352" t="s">
        <v>2058</v>
      </c>
      <c r="C161" s="378" t="s">
        <v>1988</v>
      </c>
      <c r="D161" s="379" t="s">
        <v>2060</v>
      </c>
      <c r="E161" s="330" t="s">
        <v>1274</v>
      </c>
      <c r="F161" s="338">
        <v>28892</v>
      </c>
      <c r="G161" s="331" t="s">
        <v>87</v>
      </c>
      <c r="H161" s="343" t="s">
        <v>2059</v>
      </c>
      <c r="I161" s="400">
        <v>529468</v>
      </c>
      <c r="J161" s="394" t="s">
        <v>2061</v>
      </c>
    </row>
    <row r="162" spans="1:10" ht="24.95" customHeight="1">
      <c r="A162" s="3">
        <f t="shared" si="2"/>
        <v>158</v>
      </c>
      <c r="B162" s="352" t="s">
        <v>2062</v>
      </c>
      <c r="C162" s="378" t="s">
        <v>1335</v>
      </c>
      <c r="D162" s="379" t="s">
        <v>2052</v>
      </c>
      <c r="E162" s="330" t="s">
        <v>1275</v>
      </c>
      <c r="F162" s="338">
        <v>32339</v>
      </c>
      <c r="G162" s="331" t="s">
        <v>87</v>
      </c>
      <c r="H162" s="343" t="s">
        <v>2063</v>
      </c>
      <c r="I162" s="400">
        <v>1131064</v>
      </c>
      <c r="J162" s="394" t="s">
        <v>1564</v>
      </c>
    </row>
    <row r="163" spans="1:10" ht="24.95" customHeight="1">
      <c r="A163" s="3">
        <f t="shared" si="2"/>
        <v>159</v>
      </c>
      <c r="B163" s="352" t="s">
        <v>2064</v>
      </c>
      <c r="C163" s="378" t="s">
        <v>2066</v>
      </c>
      <c r="D163" s="379" t="s">
        <v>2067</v>
      </c>
      <c r="E163" s="330" t="s">
        <v>1275</v>
      </c>
      <c r="F163" s="338">
        <v>32749</v>
      </c>
      <c r="G163" s="331" t="s">
        <v>87</v>
      </c>
      <c r="H163" s="343" t="s">
        <v>2065</v>
      </c>
      <c r="I163" s="400">
        <v>1277706</v>
      </c>
      <c r="J163" s="394" t="s">
        <v>1485</v>
      </c>
    </row>
    <row r="164" spans="1:10" ht="24.95" customHeight="1">
      <c r="A164" s="3">
        <f t="shared" si="2"/>
        <v>160</v>
      </c>
      <c r="B164" s="413" t="s">
        <v>2068</v>
      </c>
      <c r="C164" s="378" t="s">
        <v>2070</v>
      </c>
      <c r="D164" s="379" t="s">
        <v>2071</v>
      </c>
      <c r="E164" s="330" t="s">
        <v>1274</v>
      </c>
      <c r="F164" s="338">
        <v>35170</v>
      </c>
      <c r="G164" s="331" t="s">
        <v>87</v>
      </c>
      <c r="H164" s="343" t="s">
        <v>2069</v>
      </c>
      <c r="I164" s="400">
        <v>1277703</v>
      </c>
      <c r="J164" s="394" t="s">
        <v>2072</v>
      </c>
    </row>
    <row r="165" spans="1:10" ht="24.95" customHeight="1">
      <c r="A165" s="3">
        <f t="shared" si="2"/>
        <v>161</v>
      </c>
      <c r="B165" s="413" t="s">
        <v>2073</v>
      </c>
      <c r="C165" s="378" t="s">
        <v>1767</v>
      </c>
      <c r="D165" s="379" t="s">
        <v>2075</v>
      </c>
      <c r="E165" s="330" t="s">
        <v>1275</v>
      </c>
      <c r="F165" s="338">
        <v>33181</v>
      </c>
      <c r="G165" s="331" t="s">
        <v>87</v>
      </c>
      <c r="H165" s="343" t="s">
        <v>2074</v>
      </c>
      <c r="I165" s="400">
        <v>1131079</v>
      </c>
      <c r="J165" s="394" t="s">
        <v>2076</v>
      </c>
    </row>
    <row r="166" spans="1:10" ht="24.95" customHeight="1">
      <c r="A166" s="3">
        <f t="shared" si="2"/>
        <v>162</v>
      </c>
      <c r="B166" s="352" t="s">
        <v>2081</v>
      </c>
      <c r="C166" s="378" t="s">
        <v>1934</v>
      </c>
      <c r="D166" s="379" t="s">
        <v>2083</v>
      </c>
      <c r="E166" s="330" t="s">
        <v>1274</v>
      </c>
      <c r="F166" s="338">
        <v>30044</v>
      </c>
      <c r="G166" s="331" t="s">
        <v>87</v>
      </c>
      <c r="H166" s="343" t="s">
        <v>2082</v>
      </c>
      <c r="I166" s="400">
        <v>1131070</v>
      </c>
      <c r="J166" s="394" t="s">
        <v>2084</v>
      </c>
    </row>
    <row r="167" spans="1:10" ht="24.95" customHeight="1">
      <c r="A167" s="3">
        <f t="shared" si="2"/>
        <v>163</v>
      </c>
      <c r="B167" s="413" t="s">
        <v>2085</v>
      </c>
      <c r="C167" s="378" t="s">
        <v>2087</v>
      </c>
      <c r="D167" s="379" t="s">
        <v>2088</v>
      </c>
      <c r="E167" s="330" t="s">
        <v>1274</v>
      </c>
      <c r="F167" s="338">
        <v>35192</v>
      </c>
      <c r="G167" s="331" t="s">
        <v>87</v>
      </c>
      <c r="H167" s="343" t="s">
        <v>2086</v>
      </c>
      <c r="I167" s="400" t="s">
        <v>567</v>
      </c>
      <c r="J167" s="394" t="s">
        <v>2089</v>
      </c>
    </row>
    <row r="168" spans="1:10" ht="24.95" customHeight="1">
      <c r="A168" s="3">
        <f t="shared" si="2"/>
        <v>164</v>
      </c>
      <c r="B168" s="413" t="s">
        <v>2090</v>
      </c>
      <c r="C168" s="380" t="s">
        <v>2092</v>
      </c>
      <c r="D168" s="381" t="s">
        <v>2093</v>
      </c>
      <c r="E168" s="331" t="s">
        <v>1274</v>
      </c>
      <c r="F168" s="339">
        <v>34442</v>
      </c>
      <c r="G168" s="331" t="s">
        <v>87</v>
      </c>
      <c r="H168" s="343" t="s">
        <v>2091</v>
      </c>
      <c r="I168" s="400">
        <v>569667</v>
      </c>
      <c r="J168" s="394" t="s">
        <v>2094</v>
      </c>
    </row>
    <row r="169" spans="1:10" ht="24.95" customHeight="1">
      <c r="A169" s="3">
        <f t="shared" si="2"/>
        <v>165</v>
      </c>
      <c r="B169" s="352" t="s">
        <v>2095</v>
      </c>
      <c r="C169" s="378" t="s">
        <v>2097</v>
      </c>
      <c r="D169" s="379" t="s">
        <v>1428</v>
      </c>
      <c r="E169" s="330" t="s">
        <v>1274</v>
      </c>
      <c r="F169" s="338">
        <v>30410</v>
      </c>
      <c r="G169" s="331" t="s">
        <v>3014</v>
      </c>
      <c r="H169" s="343" t="s">
        <v>2096</v>
      </c>
      <c r="I169" s="400">
        <v>556176</v>
      </c>
      <c r="J169" s="394" t="s">
        <v>2098</v>
      </c>
    </row>
    <row r="170" spans="1:10" ht="24.95" customHeight="1">
      <c r="A170" s="3">
        <f t="shared" si="2"/>
        <v>166</v>
      </c>
      <c r="B170" s="352" t="s">
        <v>2099</v>
      </c>
      <c r="C170" s="378" t="s">
        <v>1432</v>
      </c>
      <c r="D170" s="379" t="s">
        <v>2101</v>
      </c>
      <c r="E170" s="330" t="s">
        <v>1274</v>
      </c>
      <c r="F170" s="338">
        <v>34400</v>
      </c>
      <c r="G170" s="331" t="s">
        <v>87</v>
      </c>
      <c r="H170" s="343" t="s">
        <v>2100</v>
      </c>
      <c r="I170" s="400">
        <v>556178</v>
      </c>
      <c r="J170" s="394" t="s">
        <v>2102</v>
      </c>
    </row>
    <row r="171" spans="1:10" ht="24.95" customHeight="1">
      <c r="A171" s="3">
        <f t="shared" si="2"/>
        <v>167</v>
      </c>
      <c r="B171" s="352" t="s">
        <v>2114</v>
      </c>
      <c r="C171" s="378" t="s">
        <v>2116</v>
      </c>
      <c r="D171" s="379" t="s">
        <v>2117</v>
      </c>
      <c r="E171" s="330" t="s">
        <v>1274</v>
      </c>
      <c r="F171" s="338">
        <v>34750</v>
      </c>
      <c r="G171" s="331" t="s">
        <v>3014</v>
      </c>
      <c r="H171" s="343" t="s">
        <v>2115</v>
      </c>
      <c r="I171" s="400" t="s">
        <v>587</v>
      </c>
      <c r="J171" s="394" t="s">
        <v>2118</v>
      </c>
    </row>
    <row r="172" spans="1:10" ht="24.95" customHeight="1">
      <c r="A172" s="3">
        <f t="shared" si="2"/>
        <v>168</v>
      </c>
      <c r="B172" s="352" t="s">
        <v>2119</v>
      </c>
      <c r="C172" s="378" t="s">
        <v>2121</v>
      </c>
      <c r="D172" s="379" t="s">
        <v>2122</v>
      </c>
      <c r="E172" s="330" t="s">
        <v>1274</v>
      </c>
      <c r="F172" s="338">
        <v>30950</v>
      </c>
      <c r="G172" s="331" t="s">
        <v>3014</v>
      </c>
      <c r="H172" s="343" t="s">
        <v>2120</v>
      </c>
      <c r="I172" s="400" t="s">
        <v>590</v>
      </c>
      <c r="J172" s="394" t="s">
        <v>2123</v>
      </c>
    </row>
    <row r="173" spans="1:10" ht="24.95" customHeight="1">
      <c r="A173" s="3">
        <f t="shared" si="2"/>
        <v>169</v>
      </c>
      <c r="B173" s="413" t="s">
        <v>2124</v>
      </c>
      <c r="C173" s="378" t="s">
        <v>2126</v>
      </c>
      <c r="D173" s="379" t="s">
        <v>1841</v>
      </c>
      <c r="E173" s="330" t="s">
        <v>1274</v>
      </c>
      <c r="F173" s="338">
        <v>37171</v>
      </c>
      <c r="G173" s="331" t="s">
        <v>87</v>
      </c>
      <c r="H173" s="343" t="s">
        <v>2125</v>
      </c>
      <c r="I173" s="402" t="s">
        <v>600</v>
      </c>
      <c r="J173" s="394" t="s">
        <v>2127</v>
      </c>
    </row>
    <row r="174" spans="1:10" ht="24.95" customHeight="1">
      <c r="A174" s="3">
        <f t="shared" si="2"/>
        <v>170</v>
      </c>
      <c r="B174" s="413" t="s">
        <v>2128</v>
      </c>
      <c r="C174" s="378" t="s">
        <v>1340</v>
      </c>
      <c r="D174" s="379" t="s">
        <v>1816</v>
      </c>
      <c r="E174" s="330" t="s">
        <v>1274</v>
      </c>
      <c r="F174" s="338">
        <v>36180</v>
      </c>
      <c r="G174" s="331" t="s">
        <v>87</v>
      </c>
      <c r="H174" s="343" t="s">
        <v>2129</v>
      </c>
      <c r="I174" s="404" t="s">
        <v>603</v>
      </c>
      <c r="J174" s="394" t="s">
        <v>2130</v>
      </c>
    </row>
    <row r="175" spans="1:10" ht="24.95" customHeight="1">
      <c r="A175" s="3">
        <f t="shared" si="2"/>
        <v>171</v>
      </c>
      <c r="B175" s="352" t="s">
        <v>2131</v>
      </c>
      <c r="C175" s="378" t="s">
        <v>2133</v>
      </c>
      <c r="D175" s="379" t="s">
        <v>2134</v>
      </c>
      <c r="E175" s="330" t="s">
        <v>1274</v>
      </c>
      <c r="F175" s="338">
        <v>30358</v>
      </c>
      <c r="G175" s="331" t="s">
        <v>87</v>
      </c>
      <c r="H175" s="343" t="s">
        <v>2132</v>
      </c>
      <c r="I175" s="402">
        <v>1402176</v>
      </c>
      <c r="J175" s="394" t="s">
        <v>2135</v>
      </c>
    </row>
    <row r="176" spans="1:10" ht="24.95" customHeight="1">
      <c r="A176" s="3">
        <f t="shared" si="2"/>
        <v>172</v>
      </c>
      <c r="B176" s="352" t="s">
        <v>2136</v>
      </c>
      <c r="C176" s="378" t="s">
        <v>1743</v>
      </c>
      <c r="D176" s="379" t="s">
        <v>2138</v>
      </c>
      <c r="E176" s="330" t="s">
        <v>1274</v>
      </c>
      <c r="F176" s="338">
        <v>23533</v>
      </c>
      <c r="G176" s="331" t="s">
        <v>87</v>
      </c>
      <c r="H176" s="343" t="s">
        <v>2137</v>
      </c>
      <c r="I176" s="402" t="s">
        <v>593</v>
      </c>
      <c r="J176" s="394" t="s">
        <v>2139</v>
      </c>
    </row>
    <row r="177" spans="1:10" ht="24.95" customHeight="1">
      <c r="A177" s="3">
        <f t="shared" si="2"/>
        <v>173</v>
      </c>
      <c r="B177" s="413" t="s">
        <v>2140</v>
      </c>
      <c r="C177" s="376" t="s">
        <v>2142</v>
      </c>
      <c r="D177" s="377" t="s">
        <v>2143</v>
      </c>
      <c r="E177" s="329" t="s">
        <v>1275</v>
      </c>
      <c r="F177" s="337">
        <v>31498</v>
      </c>
      <c r="G177" s="331" t="s">
        <v>3014</v>
      </c>
      <c r="H177" s="343" t="s">
        <v>2141</v>
      </c>
      <c r="I177" s="400">
        <v>1311339</v>
      </c>
      <c r="J177" s="394" t="s">
        <v>2144</v>
      </c>
    </row>
    <row r="178" spans="1:10" ht="24.95" customHeight="1">
      <c r="A178" s="3">
        <f t="shared" si="2"/>
        <v>174</v>
      </c>
      <c r="B178" s="352" t="s">
        <v>2145</v>
      </c>
      <c r="C178" s="378" t="s">
        <v>1620</v>
      </c>
      <c r="D178" s="379" t="s">
        <v>2147</v>
      </c>
      <c r="E178" s="330" t="s">
        <v>1275</v>
      </c>
      <c r="F178" s="338">
        <v>29374</v>
      </c>
      <c r="G178" s="331" t="s">
        <v>87</v>
      </c>
      <c r="H178" s="343" t="s">
        <v>2146</v>
      </c>
      <c r="I178" s="405">
        <v>31110</v>
      </c>
      <c r="J178" s="394" t="s">
        <v>2148</v>
      </c>
    </row>
    <row r="179" spans="1:10" ht="24.95" customHeight="1">
      <c r="A179" s="3">
        <f t="shared" si="2"/>
        <v>175</v>
      </c>
      <c r="B179" s="413" t="s">
        <v>1358</v>
      </c>
      <c r="C179" s="376" t="s">
        <v>1360</v>
      </c>
      <c r="D179" s="377" t="s">
        <v>1361</v>
      </c>
      <c r="E179" s="329" t="s">
        <v>1274</v>
      </c>
      <c r="F179" s="337">
        <v>30110</v>
      </c>
      <c r="G179" s="331" t="s">
        <v>87</v>
      </c>
      <c r="H179" s="343" t="s">
        <v>1359</v>
      </c>
      <c r="I179" s="400">
        <v>31078</v>
      </c>
      <c r="J179" s="394" t="s">
        <v>1362</v>
      </c>
    </row>
    <row r="180" spans="1:10" ht="24.95" customHeight="1">
      <c r="A180" s="3">
        <f t="shared" si="2"/>
        <v>176</v>
      </c>
      <c r="B180" s="413" t="s">
        <v>1647</v>
      </c>
      <c r="C180" s="376" t="s">
        <v>1649</v>
      </c>
      <c r="D180" s="377" t="s">
        <v>1650</v>
      </c>
      <c r="E180" s="329" t="s">
        <v>1274</v>
      </c>
      <c r="F180" s="337">
        <v>28964</v>
      </c>
      <c r="G180" s="331" t="s">
        <v>87</v>
      </c>
      <c r="H180" s="343" t="s">
        <v>1648</v>
      </c>
      <c r="I180" s="400">
        <v>569658</v>
      </c>
      <c r="J180" s="395" t="s">
        <v>1646</v>
      </c>
    </row>
    <row r="181" spans="1:10" ht="24.95" customHeight="1">
      <c r="A181" s="3">
        <f t="shared" si="2"/>
        <v>177</v>
      </c>
      <c r="B181" s="413" t="s">
        <v>1642</v>
      </c>
      <c r="C181" s="376" t="s">
        <v>1644</v>
      </c>
      <c r="D181" s="377" t="s">
        <v>1645</v>
      </c>
      <c r="E181" s="329" t="s">
        <v>1275</v>
      </c>
      <c r="F181" s="337">
        <v>26545</v>
      </c>
      <c r="G181" s="331" t="s">
        <v>87</v>
      </c>
      <c r="H181" s="343" t="s">
        <v>1643</v>
      </c>
      <c r="I181" s="400">
        <v>529486</v>
      </c>
      <c r="J181" s="395" t="s">
        <v>1646</v>
      </c>
    </row>
    <row r="182" spans="1:10" ht="24.95" customHeight="1">
      <c r="A182" s="3">
        <f t="shared" si="2"/>
        <v>178</v>
      </c>
      <c r="B182" s="413" t="s">
        <v>1310</v>
      </c>
      <c r="C182" s="376" t="s">
        <v>1292</v>
      </c>
      <c r="D182" s="377" t="s">
        <v>1312</v>
      </c>
      <c r="E182" s="329" t="s">
        <v>1274</v>
      </c>
      <c r="F182" s="337">
        <v>29193</v>
      </c>
      <c r="G182" s="331" t="s">
        <v>87</v>
      </c>
      <c r="H182" s="343" t="s">
        <v>1311</v>
      </c>
      <c r="I182" s="400">
        <v>31022</v>
      </c>
      <c r="J182" s="394" t="s">
        <v>1313</v>
      </c>
    </row>
    <row r="183" spans="1:10" ht="24.95" customHeight="1">
      <c r="A183" s="3">
        <f t="shared" si="2"/>
        <v>179</v>
      </c>
      <c r="B183" s="413" t="s">
        <v>1481</v>
      </c>
      <c r="C183" s="376" t="s">
        <v>1483</v>
      </c>
      <c r="D183" s="377" t="s">
        <v>1484</v>
      </c>
      <c r="E183" s="329" t="s">
        <v>1274</v>
      </c>
      <c r="F183" s="337">
        <v>32979</v>
      </c>
      <c r="G183" s="331" t="s">
        <v>87</v>
      </c>
      <c r="H183" s="343" t="s">
        <v>1482</v>
      </c>
      <c r="I183" s="400">
        <v>181145</v>
      </c>
      <c r="J183" s="394" t="s">
        <v>1485</v>
      </c>
    </row>
    <row r="184" spans="1:10" ht="24.95" customHeight="1">
      <c r="A184" s="3">
        <f t="shared" si="2"/>
        <v>180</v>
      </c>
      <c r="B184" s="413" t="s">
        <v>1496</v>
      </c>
      <c r="C184" s="376" t="s">
        <v>1498</v>
      </c>
      <c r="D184" s="377" t="s">
        <v>1499</v>
      </c>
      <c r="E184" s="329" t="s">
        <v>1274</v>
      </c>
      <c r="F184" s="337">
        <v>32543</v>
      </c>
      <c r="G184" s="331" t="s">
        <v>87</v>
      </c>
      <c r="H184" s="343" t="s">
        <v>1497</v>
      </c>
      <c r="I184" s="400">
        <v>181146</v>
      </c>
      <c r="J184" s="394" t="s">
        <v>1500</v>
      </c>
    </row>
    <row r="185" spans="1:10" ht="24.95" customHeight="1">
      <c r="A185" s="3">
        <f t="shared" si="2"/>
        <v>181</v>
      </c>
      <c r="B185" s="413" t="s">
        <v>1562</v>
      </c>
      <c r="C185" s="376" t="s">
        <v>1331</v>
      </c>
      <c r="D185" s="377" t="s">
        <v>1519</v>
      </c>
      <c r="E185" s="329" t="s">
        <v>1274</v>
      </c>
      <c r="F185" s="337">
        <v>33729</v>
      </c>
      <c r="G185" s="331" t="s">
        <v>87</v>
      </c>
      <c r="H185" s="343" t="s">
        <v>1563</v>
      </c>
      <c r="I185" s="400">
        <v>191594</v>
      </c>
      <c r="J185" s="394" t="s">
        <v>1564</v>
      </c>
    </row>
    <row r="186" spans="1:10" ht="24.95" customHeight="1">
      <c r="A186" s="3">
        <f t="shared" si="2"/>
        <v>182</v>
      </c>
      <c r="B186" s="413" t="s">
        <v>1714</v>
      </c>
      <c r="C186" s="380" t="s">
        <v>1716</v>
      </c>
      <c r="D186" s="381" t="s">
        <v>1717</v>
      </c>
      <c r="E186" s="331" t="s">
        <v>1274</v>
      </c>
      <c r="F186" s="339">
        <v>36022</v>
      </c>
      <c r="G186" s="331" t="s">
        <v>87</v>
      </c>
      <c r="H186" s="343" t="s">
        <v>1715</v>
      </c>
      <c r="I186" s="400" t="s">
        <v>381</v>
      </c>
      <c r="J186" s="394" t="s">
        <v>1718</v>
      </c>
    </row>
    <row r="187" spans="1:10" ht="24.95" customHeight="1">
      <c r="A187" s="3">
        <f t="shared" si="2"/>
        <v>183</v>
      </c>
      <c r="B187" s="413" t="s">
        <v>2281</v>
      </c>
      <c r="C187" s="384" t="s">
        <v>2283</v>
      </c>
      <c r="D187" s="385" t="s">
        <v>2284</v>
      </c>
      <c r="E187" s="333" t="s">
        <v>1275</v>
      </c>
      <c r="F187" s="341">
        <v>29986</v>
      </c>
      <c r="G187" s="331" t="s">
        <v>87</v>
      </c>
      <c r="H187" s="345" t="s">
        <v>2282</v>
      </c>
      <c r="I187" s="403">
        <v>43916</v>
      </c>
      <c r="J187" s="394" t="s">
        <v>2285</v>
      </c>
    </row>
    <row r="188" spans="1:10" ht="24.95" customHeight="1">
      <c r="A188" s="3">
        <f t="shared" si="2"/>
        <v>184</v>
      </c>
      <c r="B188" s="352" t="s">
        <v>2286</v>
      </c>
      <c r="C188" s="376" t="s">
        <v>1513</v>
      </c>
      <c r="D188" s="377" t="s">
        <v>2288</v>
      </c>
      <c r="E188" s="329" t="s">
        <v>1275</v>
      </c>
      <c r="F188" s="337">
        <v>30049</v>
      </c>
      <c r="G188" s="331" t="s">
        <v>87</v>
      </c>
      <c r="H188" s="343" t="s">
        <v>2287</v>
      </c>
      <c r="I188" s="403">
        <v>638401</v>
      </c>
      <c r="J188" s="394" t="s">
        <v>2289</v>
      </c>
    </row>
    <row r="189" spans="1:10" ht="24.95" customHeight="1">
      <c r="A189" s="3">
        <f t="shared" si="2"/>
        <v>185</v>
      </c>
      <c r="B189" s="352" t="s">
        <v>2290</v>
      </c>
      <c r="C189" s="378" t="s">
        <v>2292</v>
      </c>
      <c r="D189" s="379" t="s">
        <v>1841</v>
      </c>
      <c r="E189" s="330" t="s">
        <v>1275</v>
      </c>
      <c r="F189" s="338">
        <v>32766</v>
      </c>
      <c r="G189" s="331" t="s">
        <v>87</v>
      </c>
      <c r="H189" s="343" t="s">
        <v>2291</v>
      </c>
      <c r="I189" s="403">
        <v>556138</v>
      </c>
      <c r="J189" s="394" t="s">
        <v>2293</v>
      </c>
    </row>
    <row r="190" spans="1:10" ht="24.95" customHeight="1">
      <c r="A190" s="3">
        <f t="shared" si="2"/>
        <v>186</v>
      </c>
      <c r="B190" s="352" t="s">
        <v>2294</v>
      </c>
      <c r="C190" s="384" t="s">
        <v>2188</v>
      </c>
      <c r="D190" s="385" t="s">
        <v>2296</v>
      </c>
      <c r="E190" s="333" t="s">
        <v>1274</v>
      </c>
      <c r="F190" s="341">
        <v>34157</v>
      </c>
      <c r="G190" s="331" t="s">
        <v>87</v>
      </c>
      <c r="H190" s="345" t="s">
        <v>2295</v>
      </c>
      <c r="I190" s="403">
        <v>181747</v>
      </c>
      <c r="J190" s="394" t="s">
        <v>2297</v>
      </c>
    </row>
    <row r="191" spans="1:10" ht="24.95" customHeight="1">
      <c r="A191" s="3">
        <f t="shared" si="2"/>
        <v>187</v>
      </c>
      <c r="B191" s="352" t="s">
        <v>2298</v>
      </c>
      <c r="C191" s="384" t="s">
        <v>2300</v>
      </c>
      <c r="D191" s="385" t="s">
        <v>2301</v>
      </c>
      <c r="E191" s="330" t="s">
        <v>1275</v>
      </c>
      <c r="F191" s="341">
        <v>34860</v>
      </c>
      <c r="G191" s="331" t="s">
        <v>87</v>
      </c>
      <c r="H191" s="345" t="s">
        <v>2299</v>
      </c>
      <c r="I191" s="397" t="s">
        <v>3001</v>
      </c>
      <c r="J191" s="394" t="s">
        <v>2302</v>
      </c>
    </row>
    <row r="192" spans="1:10" ht="24.95" customHeight="1">
      <c r="A192" s="3">
        <f t="shared" si="2"/>
        <v>188</v>
      </c>
      <c r="B192" s="352" t="s">
        <v>2303</v>
      </c>
      <c r="C192" s="384" t="s">
        <v>2305</v>
      </c>
      <c r="D192" s="385" t="s">
        <v>2306</v>
      </c>
      <c r="E192" s="330" t="s">
        <v>1275</v>
      </c>
      <c r="F192" s="341">
        <v>33457</v>
      </c>
      <c r="G192" s="331" t="s">
        <v>87</v>
      </c>
      <c r="H192" s="345" t="s">
        <v>2304</v>
      </c>
      <c r="I192" s="403" t="s">
        <v>1233</v>
      </c>
      <c r="J192" s="394" t="s">
        <v>2307</v>
      </c>
    </row>
    <row r="193" spans="1:10" ht="24.95" customHeight="1">
      <c r="A193" s="3">
        <f t="shared" si="2"/>
        <v>189</v>
      </c>
      <c r="B193" s="352" t="s">
        <v>2308</v>
      </c>
      <c r="C193" s="384" t="s">
        <v>2159</v>
      </c>
      <c r="D193" s="385" t="s">
        <v>2079</v>
      </c>
      <c r="E193" s="330" t="s">
        <v>1275</v>
      </c>
      <c r="F193" s="341">
        <v>31569</v>
      </c>
      <c r="G193" s="331" t="s">
        <v>87</v>
      </c>
      <c r="H193" s="345" t="s">
        <v>2309</v>
      </c>
      <c r="I193" s="403" t="s">
        <v>1237</v>
      </c>
      <c r="J193" s="394" t="s">
        <v>2310</v>
      </c>
    </row>
    <row r="194" spans="1:10" ht="24.95" customHeight="1">
      <c r="A194" s="3">
        <f t="shared" si="2"/>
        <v>190</v>
      </c>
      <c r="B194" s="413" t="s">
        <v>2311</v>
      </c>
      <c r="C194" s="376" t="s">
        <v>2313</v>
      </c>
      <c r="D194" s="377" t="s">
        <v>1841</v>
      </c>
      <c r="E194" s="329" t="s">
        <v>1274</v>
      </c>
      <c r="F194" s="337">
        <v>31567</v>
      </c>
      <c r="G194" s="331" t="s">
        <v>87</v>
      </c>
      <c r="H194" s="343" t="s">
        <v>2312</v>
      </c>
      <c r="I194" s="403">
        <v>165891</v>
      </c>
      <c r="J194" s="394" t="s">
        <v>2314</v>
      </c>
    </row>
    <row r="195" spans="1:10" ht="24.95" customHeight="1">
      <c r="A195" s="3">
        <f t="shared" si="2"/>
        <v>191</v>
      </c>
      <c r="B195" s="352" t="s">
        <v>2315</v>
      </c>
      <c r="C195" s="378" t="s">
        <v>2046</v>
      </c>
      <c r="D195" s="379" t="s">
        <v>2317</v>
      </c>
      <c r="E195" s="330" t="s">
        <v>1275</v>
      </c>
      <c r="F195" s="338">
        <v>29443</v>
      </c>
      <c r="G195" s="331" t="s">
        <v>87</v>
      </c>
      <c r="H195" s="343" t="s">
        <v>2316</v>
      </c>
      <c r="I195" s="403">
        <v>638427</v>
      </c>
      <c r="J195" s="394" t="s">
        <v>2318</v>
      </c>
    </row>
    <row r="196" spans="1:10" ht="24.95" customHeight="1">
      <c r="A196" s="3">
        <f t="shared" si="2"/>
        <v>192</v>
      </c>
      <c r="B196" s="352" t="s">
        <v>2319</v>
      </c>
      <c r="C196" s="378" t="s">
        <v>2321</v>
      </c>
      <c r="D196" s="379" t="s">
        <v>2322</v>
      </c>
      <c r="E196" s="330" t="s">
        <v>1275</v>
      </c>
      <c r="F196" s="338">
        <v>34058</v>
      </c>
      <c r="G196" s="331" t="s">
        <v>87</v>
      </c>
      <c r="H196" s="343" t="s">
        <v>2320</v>
      </c>
      <c r="I196" s="403">
        <v>638430</v>
      </c>
      <c r="J196" s="394" t="s">
        <v>2323</v>
      </c>
    </row>
    <row r="197" spans="1:10" ht="24.95" customHeight="1">
      <c r="A197" s="3">
        <f t="shared" si="2"/>
        <v>193</v>
      </c>
      <c r="B197" s="352" t="s">
        <v>2324</v>
      </c>
      <c r="C197" s="378" t="s">
        <v>2326</v>
      </c>
      <c r="D197" s="379" t="s">
        <v>1308</v>
      </c>
      <c r="E197" s="330" t="s">
        <v>1275</v>
      </c>
      <c r="F197" s="338">
        <v>29357</v>
      </c>
      <c r="G197" s="331" t="s">
        <v>87</v>
      </c>
      <c r="H197" s="343" t="s">
        <v>2325</v>
      </c>
      <c r="I197" s="403">
        <v>638434</v>
      </c>
      <c r="J197" s="394" t="s">
        <v>2327</v>
      </c>
    </row>
    <row r="198" spans="1:10" ht="24.95" customHeight="1">
      <c r="A198" s="3">
        <f t="shared" si="2"/>
        <v>194</v>
      </c>
      <c r="B198" s="352" t="s">
        <v>2328</v>
      </c>
      <c r="C198" s="378" t="s">
        <v>2330</v>
      </c>
      <c r="D198" s="379" t="s">
        <v>2331</v>
      </c>
      <c r="E198" s="330" t="s">
        <v>1275</v>
      </c>
      <c r="F198" s="338">
        <v>30107</v>
      </c>
      <c r="G198" s="331" t="s">
        <v>87</v>
      </c>
      <c r="H198" s="343" t="s">
        <v>2329</v>
      </c>
      <c r="I198" s="403">
        <v>651956</v>
      </c>
      <c r="J198" s="394" t="s">
        <v>2332</v>
      </c>
    </row>
    <row r="199" spans="1:10" ht="24.95" customHeight="1">
      <c r="A199" s="3">
        <f t="shared" si="2"/>
        <v>195</v>
      </c>
      <c r="B199" s="352" t="s">
        <v>2333</v>
      </c>
      <c r="C199" s="378" t="s">
        <v>2335</v>
      </c>
      <c r="D199" s="379" t="s">
        <v>2336</v>
      </c>
      <c r="E199" s="330" t="s">
        <v>1274</v>
      </c>
      <c r="F199" s="338">
        <v>28709</v>
      </c>
      <c r="G199" s="331" t="s">
        <v>87</v>
      </c>
      <c r="H199" s="343" t="s">
        <v>2334</v>
      </c>
      <c r="I199" s="403">
        <v>181783</v>
      </c>
      <c r="J199" s="394" t="s">
        <v>2337</v>
      </c>
    </row>
    <row r="200" spans="1:10" ht="24.95" customHeight="1">
      <c r="A200" s="3">
        <f t="shared" si="2"/>
        <v>196</v>
      </c>
      <c r="B200" s="352" t="s">
        <v>2338</v>
      </c>
      <c r="C200" s="378" t="s">
        <v>2237</v>
      </c>
      <c r="D200" s="379" t="s">
        <v>2340</v>
      </c>
      <c r="E200" s="330" t="s">
        <v>1275</v>
      </c>
      <c r="F200" s="338">
        <v>30744</v>
      </c>
      <c r="G200" s="331" t="s">
        <v>87</v>
      </c>
      <c r="H200" s="343" t="s">
        <v>2339</v>
      </c>
      <c r="I200" s="403">
        <v>556154</v>
      </c>
      <c r="J200" s="394" t="s">
        <v>2341</v>
      </c>
    </row>
    <row r="201" spans="1:10" ht="24.95" customHeight="1">
      <c r="A201" s="3">
        <f t="shared" si="2"/>
        <v>197</v>
      </c>
      <c r="B201" s="352" t="s">
        <v>2342</v>
      </c>
      <c r="C201" s="378" t="s">
        <v>1888</v>
      </c>
      <c r="D201" s="379" t="s">
        <v>2344</v>
      </c>
      <c r="E201" s="330" t="s">
        <v>1275</v>
      </c>
      <c r="F201" s="338">
        <v>35922</v>
      </c>
      <c r="G201" s="331" t="s">
        <v>87</v>
      </c>
      <c r="H201" s="343" t="s">
        <v>2343</v>
      </c>
      <c r="I201" s="403">
        <v>556137</v>
      </c>
      <c r="J201" s="394" t="s">
        <v>2345</v>
      </c>
    </row>
    <row r="202" spans="1:10" ht="24.95" customHeight="1">
      <c r="A202" s="3">
        <f t="shared" si="2"/>
        <v>198</v>
      </c>
      <c r="B202" s="352" t="s">
        <v>2346</v>
      </c>
      <c r="C202" s="378" t="s">
        <v>2348</v>
      </c>
      <c r="D202" s="379" t="s">
        <v>2349</v>
      </c>
      <c r="E202" s="330" t="s">
        <v>1275</v>
      </c>
      <c r="F202" s="338">
        <v>33271</v>
      </c>
      <c r="G202" s="331" t="s">
        <v>87</v>
      </c>
      <c r="H202" s="343" t="s">
        <v>2347</v>
      </c>
      <c r="I202" s="403">
        <v>1311342</v>
      </c>
      <c r="J202" s="394" t="s">
        <v>2350</v>
      </c>
    </row>
    <row r="203" spans="1:10" ht="24.95" customHeight="1">
      <c r="A203" s="3">
        <f t="shared" si="2"/>
        <v>199</v>
      </c>
      <c r="B203" s="352" t="s">
        <v>2351</v>
      </c>
      <c r="C203" s="378" t="s">
        <v>2353</v>
      </c>
      <c r="D203" s="379" t="s">
        <v>2354</v>
      </c>
      <c r="E203" s="330" t="s">
        <v>1275</v>
      </c>
      <c r="F203" s="338">
        <v>34371</v>
      </c>
      <c r="G203" s="331" t="s">
        <v>87</v>
      </c>
      <c r="H203" s="343" t="s">
        <v>2352</v>
      </c>
      <c r="I203" s="403">
        <v>1311329</v>
      </c>
      <c r="J203" s="394" t="s">
        <v>2355</v>
      </c>
    </row>
    <row r="204" spans="1:10" ht="24.95" customHeight="1">
      <c r="A204" s="3">
        <f t="shared" si="2"/>
        <v>200</v>
      </c>
      <c r="B204" s="352" t="s">
        <v>2356</v>
      </c>
      <c r="C204" s="376" t="s">
        <v>2168</v>
      </c>
      <c r="D204" s="377" t="s">
        <v>2358</v>
      </c>
      <c r="E204" s="329" t="s">
        <v>1274</v>
      </c>
      <c r="F204" s="337">
        <v>30376</v>
      </c>
      <c r="G204" s="331" t="s">
        <v>87</v>
      </c>
      <c r="H204" s="343" t="s">
        <v>2357</v>
      </c>
      <c r="I204" s="403">
        <v>43984</v>
      </c>
      <c r="J204" s="394" t="s">
        <v>2359</v>
      </c>
    </row>
    <row r="205" spans="1:10" ht="24.95" customHeight="1">
      <c r="A205" s="3">
        <f t="shared" si="2"/>
        <v>201</v>
      </c>
      <c r="B205" s="352" t="s">
        <v>2360</v>
      </c>
      <c r="C205" s="376" t="s">
        <v>2292</v>
      </c>
      <c r="D205" s="377" t="s">
        <v>1555</v>
      </c>
      <c r="E205" s="329" t="s">
        <v>1274</v>
      </c>
      <c r="F205" s="337">
        <v>30080</v>
      </c>
      <c r="G205" s="331" t="s">
        <v>87</v>
      </c>
      <c r="H205" s="343" t="s">
        <v>2361</v>
      </c>
      <c r="I205" s="403">
        <v>181775</v>
      </c>
      <c r="J205" s="394" t="s">
        <v>2362</v>
      </c>
    </row>
    <row r="206" spans="1:10" ht="24.95" customHeight="1">
      <c r="A206" s="3">
        <f t="shared" si="2"/>
        <v>202</v>
      </c>
      <c r="B206" s="413" t="s">
        <v>2363</v>
      </c>
      <c r="C206" s="378" t="s">
        <v>2365</v>
      </c>
      <c r="D206" s="379" t="s">
        <v>2366</v>
      </c>
      <c r="E206" s="330" t="s">
        <v>1275</v>
      </c>
      <c r="F206" s="338">
        <v>32881</v>
      </c>
      <c r="G206" s="331" t="s">
        <v>87</v>
      </c>
      <c r="H206" s="343" t="s">
        <v>2364</v>
      </c>
      <c r="I206" s="403">
        <v>621691</v>
      </c>
      <c r="J206" s="394" t="s">
        <v>2367</v>
      </c>
    </row>
    <row r="207" spans="1:10" ht="24.95" customHeight="1">
      <c r="A207" s="3">
        <f t="shared" ref="A207:A270" si="3">A206+1</f>
        <v>203</v>
      </c>
      <c r="B207" s="352" t="s">
        <v>2373</v>
      </c>
      <c r="C207" s="376" t="s">
        <v>2292</v>
      </c>
      <c r="D207" s="377" t="s">
        <v>2375</v>
      </c>
      <c r="E207" s="329" t="s">
        <v>1274</v>
      </c>
      <c r="F207" s="337">
        <v>34585</v>
      </c>
      <c r="G207" s="331" t="s">
        <v>87</v>
      </c>
      <c r="H207" s="343" t="s">
        <v>2374</v>
      </c>
      <c r="I207" s="403">
        <v>6516979</v>
      </c>
      <c r="J207" s="394" t="s">
        <v>2376</v>
      </c>
    </row>
    <row r="208" spans="1:10" ht="24.95" customHeight="1">
      <c r="A208" s="3">
        <f t="shared" si="3"/>
        <v>204</v>
      </c>
      <c r="B208" s="352" t="s">
        <v>2377</v>
      </c>
      <c r="C208" s="376" t="s">
        <v>2379</v>
      </c>
      <c r="D208" s="377" t="s">
        <v>1366</v>
      </c>
      <c r="E208" s="329" t="s">
        <v>1274</v>
      </c>
      <c r="F208" s="337">
        <v>31095</v>
      </c>
      <c r="G208" s="331" t="s">
        <v>3014</v>
      </c>
      <c r="H208" s="343" t="s">
        <v>2378</v>
      </c>
      <c r="I208" s="403">
        <v>651835</v>
      </c>
      <c r="J208" s="394" t="s">
        <v>2380</v>
      </c>
    </row>
    <row r="209" spans="1:10" ht="24.95" customHeight="1">
      <c r="A209" s="3">
        <f t="shared" si="3"/>
        <v>205</v>
      </c>
      <c r="B209" s="352" t="s">
        <v>2381</v>
      </c>
      <c r="C209" s="378" t="s">
        <v>2383</v>
      </c>
      <c r="D209" s="379" t="s">
        <v>1691</v>
      </c>
      <c r="E209" s="330" t="s">
        <v>1275</v>
      </c>
      <c r="F209" s="338">
        <v>30996</v>
      </c>
      <c r="G209" s="331" t="s">
        <v>87</v>
      </c>
      <c r="H209" s="343" t="s">
        <v>2382</v>
      </c>
      <c r="I209" s="403">
        <v>529456</v>
      </c>
      <c r="J209" s="394" t="s">
        <v>2384</v>
      </c>
    </row>
    <row r="210" spans="1:10" ht="24.95" customHeight="1">
      <c r="A210" s="3">
        <f t="shared" si="3"/>
        <v>206</v>
      </c>
      <c r="B210" s="352" t="s">
        <v>2385</v>
      </c>
      <c r="C210" s="378" t="s">
        <v>2067</v>
      </c>
      <c r="D210" s="379" t="s">
        <v>1568</v>
      </c>
      <c r="E210" s="330" t="s">
        <v>1275</v>
      </c>
      <c r="F210" s="338">
        <v>30837</v>
      </c>
      <c r="G210" s="331" t="s">
        <v>87</v>
      </c>
      <c r="H210" s="343" t="s">
        <v>2386</v>
      </c>
      <c r="I210" s="403">
        <v>1131065</v>
      </c>
      <c r="J210" s="394" t="s">
        <v>2387</v>
      </c>
    </row>
    <row r="211" spans="1:10" ht="24.95" customHeight="1">
      <c r="A211" s="3">
        <f t="shared" si="3"/>
        <v>207</v>
      </c>
      <c r="B211" s="352" t="s">
        <v>2388</v>
      </c>
      <c r="C211" s="376" t="s">
        <v>1975</v>
      </c>
      <c r="D211" s="377" t="s">
        <v>2390</v>
      </c>
      <c r="E211" s="329" t="s">
        <v>1275</v>
      </c>
      <c r="F211" s="337">
        <v>33668</v>
      </c>
      <c r="G211" s="331" t="s">
        <v>87</v>
      </c>
      <c r="H211" s="343" t="s">
        <v>2389</v>
      </c>
      <c r="I211" s="403">
        <v>574459</v>
      </c>
      <c r="J211" s="394" t="s">
        <v>2391</v>
      </c>
    </row>
    <row r="212" spans="1:10" ht="24.95" customHeight="1">
      <c r="A212" s="3">
        <f t="shared" si="3"/>
        <v>208</v>
      </c>
      <c r="B212" s="352" t="s">
        <v>2392</v>
      </c>
      <c r="C212" s="378" t="s">
        <v>2394</v>
      </c>
      <c r="D212" s="379" t="s">
        <v>1696</v>
      </c>
      <c r="E212" s="330" t="s">
        <v>1275</v>
      </c>
      <c r="F212" s="338">
        <v>36327</v>
      </c>
      <c r="G212" s="331" t="s">
        <v>87</v>
      </c>
      <c r="H212" s="343" t="s">
        <v>2393</v>
      </c>
      <c r="I212" s="403">
        <v>1311328</v>
      </c>
      <c r="J212" s="394" t="s">
        <v>2395</v>
      </c>
    </row>
    <row r="213" spans="1:10" ht="24.95" customHeight="1">
      <c r="A213" s="3">
        <f t="shared" si="3"/>
        <v>209</v>
      </c>
      <c r="B213" s="352" t="s">
        <v>2396</v>
      </c>
      <c r="C213" s="378" t="s">
        <v>1567</v>
      </c>
      <c r="D213" s="379" t="s">
        <v>2398</v>
      </c>
      <c r="E213" s="330" t="s">
        <v>1275</v>
      </c>
      <c r="F213" s="338">
        <v>33390</v>
      </c>
      <c r="G213" s="331" t="s">
        <v>87</v>
      </c>
      <c r="H213" s="343" t="s">
        <v>2397</v>
      </c>
      <c r="I213" s="403">
        <v>1311384</v>
      </c>
      <c r="J213" s="394" t="s">
        <v>2094</v>
      </c>
    </row>
    <row r="214" spans="1:10" ht="24.95" customHeight="1">
      <c r="A214" s="3">
        <f t="shared" si="3"/>
        <v>210</v>
      </c>
      <c r="B214" s="352" t="s">
        <v>2399</v>
      </c>
      <c r="C214" s="378" t="s">
        <v>1427</v>
      </c>
      <c r="D214" s="379" t="s">
        <v>1375</v>
      </c>
      <c r="E214" s="330" t="s">
        <v>1275</v>
      </c>
      <c r="F214" s="338">
        <v>29256</v>
      </c>
      <c r="G214" s="331" t="s">
        <v>87</v>
      </c>
      <c r="H214" s="343" t="s">
        <v>2400</v>
      </c>
      <c r="I214" s="403">
        <v>621688</v>
      </c>
      <c r="J214" s="394" t="s">
        <v>2401</v>
      </c>
    </row>
    <row r="215" spans="1:10" ht="24.95" customHeight="1">
      <c r="A215" s="3">
        <f t="shared" si="3"/>
        <v>211</v>
      </c>
      <c r="B215" s="352" t="s">
        <v>2402</v>
      </c>
      <c r="C215" s="378" t="s">
        <v>2404</v>
      </c>
      <c r="D215" s="379" t="s">
        <v>2405</v>
      </c>
      <c r="E215" s="330" t="s">
        <v>1274</v>
      </c>
      <c r="F215" s="338">
        <v>30742</v>
      </c>
      <c r="G215" s="331" t="s">
        <v>87</v>
      </c>
      <c r="H215" s="343" t="s">
        <v>2403</v>
      </c>
      <c r="I215" s="403">
        <v>181748</v>
      </c>
      <c r="J215" s="394" t="s">
        <v>2406</v>
      </c>
    </row>
    <row r="216" spans="1:10" ht="24.95" customHeight="1">
      <c r="A216" s="3">
        <f t="shared" si="3"/>
        <v>212</v>
      </c>
      <c r="B216" s="352" t="s">
        <v>2407</v>
      </c>
      <c r="C216" s="378" t="s">
        <v>2409</v>
      </c>
      <c r="D216" s="379" t="s">
        <v>2410</v>
      </c>
      <c r="E216" s="330" t="s">
        <v>1275</v>
      </c>
      <c r="F216" s="338">
        <v>31840</v>
      </c>
      <c r="G216" s="331" t="s">
        <v>87</v>
      </c>
      <c r="H216" s="343" t="s">
        <v>2408</v>
      </c>
      <c r="I216" s="403">
        <v>621701</v>
      </c>
      <c r="J216" s="394" t="s">
        <v>2411</v>
      </c>
    </row>
    <row r="217" spans="1:10" ht="24.95" customHeight="1">
      <c r="A217" s="3">
        <f t="shared" si="3"/>
        <v>213</v>
      </c>
      <c r="B217" s="352" t="s">
        <v>2412</v>
      </c>
      <c r="C217" s="378" t="s">
        <v>2246</v>
      </c>
      <c r="D217" s="379" t="s">
        <v>2414</v>
      </c>
      <c r="E217" s="330" t="s">
        <v>1275</v>
      </c>
      <c r="F217" s="338">
        <v>31479</v>
      </c>
      <c r="G217" s="331" t="s">
        <v>87</v>
      </c>
      <c r="H217" s="343" t="s">
        <v>2413</v>
      </c>
      <c r="I217" s="403">
        <v>621717</v>
      </c>
      <c r="J217" s="394" t="s">
        <v>2415</v>
      </c>
    </row>
    <row r="218" spans="1:10" ht="24.95" customHeight="1">
      <c r="A218" s="3">
        <f t="shared" si="3"/>
        <v>214</v>
      </c>
      <c r="B218" s="352" t="s">
        <v>2416</v>
      </c>
      <c r="C218" s="378" t="s">
        <v>2418</v>
      </c>
      <c r="D218" s="379" t="s">
        <v>1880</v>
      </c>
      <c r="E218" s="330" t="s">
        <v>1274</v>
      </c>
      <c r="F218" s="338">
        <v>30779</v>
      </c>
      <c r="G218" s="331" t="s">
        <v>87</v>
      </c>
      <c r="H218" s="343" t="s">
        <v>2417</v>
      </c>
      <c r="I218" s="403">
        <v>623328</v>
      </c>
      <c r="J218" s="394" t="s">
        <v>2419</v>
      </c>
    </row>
    <row r="219" spans="1:10" ht="24.95" customHeight="1">
      <c r="A219" s="3">
        <f t="shared" si="3"/>
        <v>215</v>
      </c>
      <c r="B219" s="352" t="s">
        <v>2420</v>
      </c>
      <c r="C219" s="378" t="s">
        <v>1560</v>
      </c>
      <c r="D219" s="379" t="s">
        <v>2422</v>
      </c>
      <c r="E219" s="330" t="s">
        <v>1274</v>
      </c>
      <c r="F219" s="338">
        <v>34005</v>
      </c>
      <c r="G219" s="331" t="s">
        <v>87</v>
      </c>
      <c r="H219" s="343" t="s">
        <v>2421</v>
      </c>
      <c r="I219" s="403">
        <v>621653</v>
      </c>
      <c r="J219" s="394" t="s">
        <v>2423</v>
      </c>
    </row>
    <row r="220" spans="1:10" ht="24.95" customHeight="1">
      <c r="A220" s="3">
        <f t="shared" si="3"/>
        <v>216</v>
      </c>
      <c r="B220" s="352" t="s">
        <v>2424</v>
      </c>
      <c r="C220" s="380" t="s">
        <v>2426</v>
      </c>
      <c r="D220" s="381" t="s">
        <v>2427</v>
      </c>
      <c r="E220" s="331" t="s">
        <v>1275</v>
      </c>
      <c r="F220" s="339">
        <v>32949</v>
      </c>
      <c r="G220" s="331" t="s">
        <v>87</v>
      </c>
      <c r="H220" s="343" t="s">
        <v>2425</v>
      </c>
      <c r="I220" s="403">
        <v>638435</v>
      </c>
      <c r="J220" s="394" t="s">
        <v>2428</v>
      </c>
    </row>
    <row r="221" spans="1:10" ht="24.95" customHeight="1">
      <c r="A221" s="3">
        <f t="shared" si="3"/>
        <v>217</v>
      </c>
      <c r="B221" s="352" t="s">
        <v>2429</v>
      </c>
      <c r="C221" s="378" t="s">
        <v>2431</v>
      </c>
      <c r="D221" s="379" t="s">
        <v>1888</v>
      </c>
      <c r="E221" s="330" t="s">
        <v>1275</v>
      </c>
      <c r="F221" s="338">
        <v>27550</v>
      </c>
      <c r="G221" s="331" t="s">
        <v>87</v>
      </c>
      <c r="H221" s="343" t="s">
        <v>2430</v>
      </c>
      <c r="I221" s="403">
        <v>651989</v>
      </c>
      <c r="J221" s="394" t="s">
        <v>2432</v>
      </c>
    </row>
    <row r="222" spans="1:10" ht="24.95" customHeight="1">
      <c r="A222" s="3">
        <f t="shared" si="3"/>
        <v>218</v>
      </c>
      <c r="B222" s="352" t="s">
        <v>2433</v>
      </c>
      <c r="C222" s="378" t="s">
        <v>2435</v>
      </c>
      <c r="D222" s="379" t="s">
        <v>2262</v>
      </c>
      <c r="E222" s="330" t="s">
        <v>1275</v>
      </c>
      <c r="F222" s="338">
        <v>35798</v>
      </c>
      <c r="G222" s="331" t="s">
        <v>87</v>
      </c>
      <c r="H222" s="343" t="s">
        <v>2434</v>
      </c>
      <c r="I222" s="403">
        <v>1311379</v>
      </c>
      <c r="J222" s="394" t="s">
        <v>2436</v>
      </c>
    </row>
    <row r="223" spans="1:10" ht="24.95" customHeight="1">
      <c r="A223" s="3">
        <f t="shared" si="3"/>
        <v>219</v>
      </c>
      <c r="B223" s="352" t="s">
        <v>2441</v>
      </c>
      <c r="C223" s="376" t="s">
        <v>1567</v>
      </c>
      <c r="D223" s="377" t="s">
        <v>2443</v>
      </c>
      <c r="E223" s="329" t="s">
        <v>1275</v>
      </c>
      <c r="F223" s="337">
        <v>32970</v>
      </c>
      <c r="G223" s="331" t="s">
        <v>87</v>
      </c>
      <c r="H223" s="343" t="s">
        <v>2442</v>
      </c>
      <c r="I223" s="403">
        <v>621733</v>
      </c>
      <c r="J223" s="394" t="s">
        <v>2444</v>
      </c>
    </row>
    <row r="224" spans="1:10" ht="24.95" customHeight="1">
      <c r="A224" s="3">
        <f t="shared" si="3"/>
        <v>220</v>
      </c>
      <c r="B224" s="352" t="s">
        <v>2449</v>
      </c>
      <c r="C224" s="376" t="s">
        <v>2451</v>
      </c>
      <c r="D224" s="377" t="s">
        <v>1841</v>
      </c>
      <c r="E224" s="329" t="s">
        <v>1274</v>
      </c>
      <c r="F224" s="337">
        <v>30688</v>
      </c>
      <c r="G224" s="331" t="s">
        <v>87</v>
      </c>
      <c r="H224" s="343" t="s">
        <v>2450</v>
      </c>
      <c r="I224" s="403">
        <v>621836</v>
      </c>
      <c r="J224" s="394" t="s">
        <v>2452</v>
      </c>
    </row>
    <row r="225" spans="1:10" ht="24.95" customHeight="1">
      <c r="A225" s="3">
        <f t="shared" si="3"/>
        <v>221</v>
      </c>
      <c r="B225" s="413" t="s">
        <v>2453</v>
      </c>
      <c r="C225" s="378" t="s">
        <v>2455</v>
      </c>
      <c r="D225" s="379" t="s">
        <v>2456</v>
      </c>
      <c r="E225" s="330" t="s">
        <v>1275</v>
      </c>
      <c r="F225" s="338">
        <v>30926</v>
      </c>
      <c r="G225" s="331" t="s">
        <v>87</v>
      </c>
      <c r="H225" s="343" t="s">
        <v>2454</v>
      </c>
      <c r="I225" s="403">
        <v>621814</v>
      </c>
      <c r="J225" s="394" t="s">
        <v>2457</v>
      </c>
    </row>
    <row r="226" spans="1:10" ht="24.95" customHeight="1">
      <c r="A226" s="3">
        <f t="shared" si="3"/>
        <v>222</v>
      </c>
      <c r="B226" s="352" t="s">
        <v>2458</v>
      </c>
      <c r="C226" s="378" t="s">
        <v>2460</v>
      </c>
      <c r="D226" s="379" t="s">
        <v>2461</v>
      </c>
      <c r="E226" s="330" t="s">
        <v>1275</v>
      </c>
      <c r="F226" s="338">
        <v>35341</v>
      </c>
      <c r="G226" s="331" t="s">
        <v>87</v>
      </c>
      <c r="H226" s="343" t="s">
        <v>2459</v>
      </c>
      <c r="I226" s="403" t="s">
        <v>871</v>
      </c>
      <c r="J226" s="394" t="s">
        <v>2462</v>
      </c>
    </row>
    <row r="227" spans="1:10" ht="24.95" customHeight="1">
      <c r="A227" s="3">
        <f t="shared" si="3"/>
        <v>223</v>
      </c>
      <c r="B227" s="352" t="s">
        <v>2463</v>
      </c>
      <c r="C227" s="376" t="s">
        <v>1375</v>
      </c>
      <c r="D227" s="377" t="s">
        <v>2465</v>
      </c>
      <c r="E227" s="329" t="s">
        <v>1274</v>
      </c>
      <c r="F227" s="337">
        <v>29101</v>
      </c>
      <c r="G227" s="331" t="s">
        <v>3014</v>
      </c>
      <c r="H227" s="343" t="s">
        <v>2464</v>
      </c>
      <c r="I227" s="403">
        <v>569662</v>
      </c>
      <c r="J227" s="394" t="s">
        <v>2466</v>
      </c>
    </row>
    <row r="228" spans="1:10" ht="24.95" customHeight="1">
      <c r="A228" s="3">
        <f t="shared" si="3"/>
        <v>224</v>
      </c>
      <c r="B228" s="352" t="s">
        <v>2467</v>
      </c>
      <c r="C228" s="378" t="s">
        <v>1888</v>
      </c>
      <c r="D228" s="379" t="s">
        <v>2469</v>
      </c>
      <c r="E228" s="330" t="s">
        <v>1275</v>
      </c>
      <c r="F228" s="338">
        <v>30180</v>
      </c>
      <c r="G228" s="331" t="s">
        <v>87</v>
      </c>
      <c r="H228" s="343" t="s">
        <v>2468</v>
      </c>
      <c r="I228" s="403">
        <v>1131058</v>
      </c>
      <c r="J228" s="394" t="s">
        <v>2470</v>
      </c>
    </row>
    <row r="229" spans="1:10" ht="24.95" customHeight="1">
      <c r="A229" s="3">
        <f t="shared" si="3"/>
        <v>225</v>
      </c>
      <c r="B229" s="352" t="s">
        <v>2471</v>
      </c>
      <c r="C229" s="378" t="s">
        <v>2205</v>
      </c>
      <c r="D229" s="379" t="s">
        <v>2292</v>
      </c>
      <c r="E229" s="330" t="s">
        <v>1275</v>
      </c>
      <c r="F229" s="338">
        <v>30541</v>
      </c>
      <c r="G229" s="331" t="s">
        <v>87</v>
      </c>
      <c r="H229" s="343" t="s">
        <v>2472</v>
      </c>
      <c r="I229" s="403">
        <v>1131060</v>
      </c>
      <c r="J229" s="394" t="s">
        <v>2473</v>
      </c>
    </row>
    <row r="230" spans="1:10" ht="24.95" customHeight="1">
      <c r="A230" s="3">
        <f t="shared" si="3"/>
        <v>226</v>
      </c>
      <c r="B230" s="352" t="s">
        <v>2474</v>
      </c>
      <c r="C230" s="378" t="s">
        <v>1628</v>
      </c>
      <c r="D230" s="379" t="s">
        <v>1519</v>
      </c>
      <c r="E230" s="330" t="s">
        <v>1274</v>
      </c>
      <c r="F230" s="338">
        <v>34367</v>
      </c>
      <c r="G230" s="331" t="s">
        <v>87</v>
      </c>
      <c r="H230" s="343" t="s">
        <v>2475</v>
      </c>
      <c r="I230" s="403">
        <v>556146</v>
      </c>
      <c r="J230" s="394" t="s">
        <v>2476</v>
      </c>
    </row>
    <row r="231" spans="1:10" ht="24.95" customHeight="1">
      <c r="A231" s="3">
        <f t="shared" si="3"/>
        <v>227</v>
      </c>
      <c r="B231" s="352" t="s">
        <v>2477</v>
      </c>
      <c r="C231" s="378" t="s">
        <v>1327</v>
      </c>
      <c r="D231" s="379" t="s">
        <v>2479</v>
      </c>
      <c r="E231" s="330" t="s">
        <v>1275</v>
      </c>
      <c r="F231" s="338">
        <v>32790</v>
      </c>
      <c r="G231" s="331" t="s">
        <v>87</v>
      </c>
      <c r="H231" s="343" t="s">
        <v>2478</v>
      </c>
      <c r="I231" s="403">
        <v>556138</v>
      </c>
      <c r="J231" s="394" t="s">
        <v>2480</v>
      </c>
    </row>
    <row r="232" spans="1:10" ht="24.95" customHeight="1">
      <c r="A232" s="3">
        <f t="shared" si="3"/>
        <v>228</v>
      </c>
      <c r="B232" s="352" t="s">
        <v>2481</v>
      </c>
      <c r="C232" s="378" t="s">
        <v>2483</v>
      </c>
      <c r="D232" s="379" t="s">
        <v>2484</v>
      </c>
      <c r="E232" s="330" t="s">
        <v>1274</v>
      </c>
      <c r="F232" s="338">
        <v>34157</v>
      </c>
      <c r="G232" s="331" t="s">
        <v>3030</v>
      </c>
      <c r="H232" s="343" t="s">
        <v>2482</v>
      </c>
      <c r="I232" s="403">
        <v>181666</v>
      </c>
      <c r="J232" s="394" t="s">
        <v>2485</v>
      </c>
    </row>
    <row r="233" spans="1:10" ht="24.95" customHeight="1">
      <c r="A233" s="3">
        <f t="shared" si="3"/>
        <v>229</v>
      </c>
      <c r="B233" s="352" t="s">
        <v>2489</v>
      </c>
      <c r="C233" s="382" t="s">
        <v>1943</v>
      </c>
      <c r="D233" s="383" t="s">
        <v>1356</v>
      </c>
      <c r="E233" s="332" t="s">
        <v>1274</v>
      </c>
      <c r="F233" s="340">
        <v>29101</v>
      </c>
      <c r="G233" s="331" t="s">
        <v>3014</v>
      </c>
      <c r="H233" s="345" t="s">
        <v>2490</v>
      </c>
      <c r="I233" s="403">
        <v>43776</v>
      </c>
      <c r="J233" s="394" t="s">
        <v>2491</v>
      </c>
    </row>
    <row r="234" spans="1:10" ht="24.95" customHeight="1">
      <c r="A234" s="3">
        <f t="shared" si="3"/>
        <v>230</v>
      </c>
      <c r="B234" s="352" t="s">
        <v>2496</v>
      </c>
      <c r="C234" s="376" t="s">
        <v>2498</v>
      </c>
      <c r="D234" s="377" t="s">
        <v>2499</v>
      </c>
      <c r="E234" s="329" t="s">
        <v>1274</v>
      </c>
      <c r="F234" s="337">
        <v>30394</v>
      </c>
      <c r="G234" s="331" t="s">
        <v>3014</v>
      </c>
      <c r="H234" s="343" t="s">
        <v>2497</v>
      </c>
      <c r="I234" s="403">
        <v>190712</v>
      </c>
      <c r="J234" s="394" t="s">
        <v>2500</v>
      </c>
    </row>
    <row r="235" spans="1:10" ht="24.95" customHeight="1">
      <c r="A235" s="3">
        <f t="shared" si="3"/>
        <v>231</v>
      </c>
      <c r="B235" s="352" t="s">
        <v>2501</v>
      </c>
      <c r="C235" s="376" t="s">
        <v>2460</v>
      </c>
      <c r="D235" s="377" t="s">
        <v>2503</v>
      </c>
      <c r="E235" s="329" t="s">
        <v>1274</v>
      </c>
      <c r="F235" s="337">
        <v>31166</v>
      </c>
      <c r="G235" s="331" t="s">
        <v>3014</v>
      </c>
      <c r="H235" s="343" t="s">
        <v>2502</v>
      </c>
      <c r="I235" s="403">
        <v>621727</v>
      </c>
      <c r="J235" s="394" t="s">
        <v>2504</v>
      </c>
    </row>
    <row r="236" spans="1:10" ht="24.95" customHeight="1">
      <c r="A236" s="3">
        <f t="shared" si="3"/>
        <v>232</v>
      </c>
      <c r="B236" s="352" t="s">
        <v>2505</v>
      </c>
      <c r="C236" s="376" t="s">
        <v>2507</v>
      </c>
      <c r="D236" s="377" t="s">
        <v>2375</v>
      </c>
      <c r="E236" s="329" t="s">
        <v>1274</v>
      </c>
      <c r="F236" s="337">
        <v>30450</v>
      </c>
      <c r="G236" s="331" t="s">
        <v>3014</v>
      </c>
      <c r="H236" s="343" t="s">
        <v>2506</v>
      </c>
      <c r="I236" s="403">
        <v>621643</v>
      </c>
      <c r="J236" s="394" t="s">
        <v>2508</v>
      </c>
    </row>
    <row r="237" spans="1:10" ht="24.95" customHeight="1">
      <c r="A237" s="3">
        <f t="shared" si="3"/>
        <v>233</v>
      </c>
      <c r="B237" s="352" t="s">
        <v>2509</v>
      </c>
      <c r="C237" s="376" t="s">
        <v>2511</v>
      </c>
      <c r="D237" s="377" t="s">
        <v>2512</v>
      </c>
      <c r="E237" s="329" t="s">
        <v>1274</v>
      </c>
      <c r="F237" s="337">
        <v>33056</v>
      </c>
      <c r="G237" s="331" t="s">
        <v>3014</v>
      </c>
      <c r="H237" s="343" t="s">
        <v>2510</v>
      </c>
      <c r="I237" s="403">
        <v>651803</v>
      </c>
      <c r="J237" s="394" t="s">
        <v>2513</v>
      </c>
    </row>
    <row r="238" spans="1:10" ht="24.95" customHeight="1">
      <c r="A238" s="3">
        <f t="shared" si="3"/>
        <v>234</v>
      </c>
      <c r="B238" s="352" t="s">
        <v>2514</v>
      </c>
      <c r="C238" s="378" t="s">
        <v>1350</v>
      </c>
      <c r="D238" s="379" t="s">
        <v>2516</v>
      </c>
      <c r="E238" s="330" t="s">
        <v>1274</v>
      </c>
      <c r="F238" s="338">
        <v>29990</v>
      </c>
      <c r="G238" s="331" t="s">
        <v>3014</v>
      </c>
      <c r="H238" s="343" t="s">
        <v>2515</v>
      </c>
      <c r="I238" s="403">
        <v>621675</v>
      </c>
      <c r="J238" s="394" t="s">
        <v>2517</v>
      </c>
    </row>
    <row r="239" spans="1:10" ht="24.95" customHeight="1">
      <c r="A239" s="3">
        <f t="shared" si="3"/>
        <v>235</v>
      </c>
      <c r="B239" s="352" t="s">
        <v>2518</v>
      </c>
      <c r="C239" s="376" t="s">
        <v>1375</v>
      </c>
      <c r="D239" s="377" t="s">
        <v>2520</v>
      </c>
      <c r="E239" s="329" t="s">
        <v>1274</v>
      </c>
      <c r="F239" s="337">
        <v>26367</v>
      </c>
      <c r="G239" s="331" t="s">
        <v>87</v>
      </c>
      <c r="H239" s="343" t="s">
        <v>2519</v>
      </c>
      <c r="I239" s="403">
        <v>529487</v>
      </c>
      <c r="J239" s="394" t="s">
        <v>2521</v>
      </c>
    </row>
    <row r="240" spans="1:10" ht="24.95" customHeight="1">
      <c r="A240" s="3">
        <f t="shared" si="3"/>
        <v>236</v>
      </c>
      <c r="B240" s="413" t="s">
        <v>2522</v>
      </c>
      <c r="C240" s="378" t="s">
        <v>2524</v>
      </c>
      <c r="D240" s="379" t="s">
        <v>2525</v>
      </c>
      <c r="E240" s="330" t="s">
        <v>1275</v>
      </c>
      <c r="F240" s="338">
        <v>30421</v>
      </c>
      <c r="G240" s="331" t="s">
        <v>3030</v>
      </c>
      <c r="H240" s="343" t="s">
        <v>2523</v>
      </c>
      <c r="I240" s="403">
        <v>529485</v>
      </c>
      <c r="J240" s="394" t="s">
        <v>2526</v>
      </c>
    </row>
    <row r="241" spans="1:10" ht="24.95" customHeight="1">
      <c r="A241" s="3">
        <f t="shared" si="3"/>
        <v>237</v>
      </c>
      <c r="B241" s="352" t="s">
        <v>2527</v>
      </c>
      <c r="C241" s="376" t="s">
        <v>2529</v>
      </c>
      <c r="D241" s="377" t="s">
        <v>2530</v>
      </c>
      <c r="E241" s="329" t="s">
        <v>1274</v>
      </c>
      <c r="F241" s="337">
        <v>33971</v>
      </c>
      <c r="G241" s="331" t="s">
        <v>3014</v>
      </c>
      <c r="H241" s="343" t="s">
        <v>2528</v>
      </c>
      <c r="I241" s="403">
        <v>569651</v>
      </c>
      <c r="J241" s="394" t="s">
        <v>2531</v>
      </c>
    </row>
    <row r="242" spans="1:10" ht="24.95" customHeight="1">
      <c r="A242" s="3">
        <f t="shared" si="3"/>
        <v>238</v>
      </c>
      <c r="B242" s="352" t="s">
        <v>2532</v>
      </c>
      <c r="C242" s="376" t="s">
        <v>1898</v>
      </c>
      <c r="D242" s="377" t="s">
        <v>2534</v>
      </c>
      <c r="E242" s="329" t="s">
        <v>1274</v>
      </c>
      <c r="F242" s="337">
        <v>25940</v>
      </c>
      <c r="G242" s="331" t="s">
        <v>3029</v>
      </c>
      <c r="H242" s="343" t="s">
        <v>2533</v>
      </c>
      <c r="I242" s="403">
        <v>1131054</v>
      </c>
      <c r="J242" s="394" t="s">
        <v>2535</v>
      </c>
    </row>
    <row r="243" spans="1:10" ht="24.95" customHeight="1">
      <c r="A243" s="3">
        <f t="shared" si="3"/>
        <v>239</v>
      </c>
      <c r="B243" s="352" t="s">
        <v>2536</v>
      </c>
      <c r="C243" s="378" t="s">
        <v>2538</v>
      </c>
      <c r="D243" s="379" t="s">
        <v>2539</v>
      </c>
      <c r="E243" s="330" t="s">
        <v>1274</v>
      </c>
      <c r="F243" s="338">
        <v>34859</v>
      </c>
      <c r="G243" s="331" t="s">
        <v>3014</v>
      </c>
      <c r="H243" s="343" t="s">
        <v>2537</v>
      </c>
      <c r="I243" s="403">
        <v>1131056</v>
      </c>
      <c r="J243" s="394" t="s">
        <v>2540</v>
      </c>
    </row>
    <row r="244" spans="1:10" ht="24.95" customHeight="1">
      <c r="A244" s="3">
        <f t="shared" si="3"/>
        <v>240</v>
      </c>
      <c r="B244" s="352" t="s">
        <v>2541</v>
      </c>
      <c r="C244" s="376" t="s">
        <v>2335</v>
      </c>
      <c r="D244" s="377" t="s">
        <v>2543</v>
      </c>
      <c r="E244" s="329" t="s">
        <v>1274</v>
      </c>
      <c r="F244" s="337">
        <v>33247</v>
      </c>
      <c r="G244" s="331" t="s">
        <v>3014</v>
      </c>
      <c r="H244" s="343" t="s">
        <v>2542</v>
      </c>
      <c r="I244" s="403">
        <v>621385</v>
      </c>
      <c r="J244" s="394" t="s">
        <v>2544</v>
      </c>
    </row>
    <row r="245" spans="1:10" ht="24.95" customHeight="1">
      <c r="A245" s="3">
        <f t="shared" si="3"/>
        <v>241</v>
      </c>
      <c r="B245" s="352" t="s">
        <v>2545</v>
      </c>
      <c r="C245" s="376" t="s">
        <v>2439</v>
      </c>
      <c r="D245" s="377" t="s">
        <v>1390</v>
      </c>
      <c r="E245" s="329" t="s">
        <v>1275</v>
      </c>
      <c r="F245" s="337">
        <v>30732</v>
      </c>
      <c r="G245" s="331" t="s">
        <v>87</v>
      </c>
      <c r="H245" s="343" t="s">
        <v>2546</v>
      </c>
      <c r="I245" s="403">
        <v>43980</v>
      </c>
      <c r="J245" s="394" t="s">
        <v>2547</v>
      </c>
    </row>
    <row r="246" spans="1:10" ht="24.95" customHeight="1">
      <c r="A246" s="3">
        <f t="shared" si="3"/>
        <v>242</v>
      </c>
      <c r="B246" s="413" t="s">
        <v>2548</v>
      </c>
      <c r="C246" s="378" t="s">
        <v>2205</v>
      </c>
      <c r="D246" s="379" t="s">
        <v>2550</v>
      </c>
      <c r="E246" s="330" t="s">
        <v>1275</v>
      </c>
      <c r="F246" s="338">
        <v>30085</v>
      </c>
      <c r="G246" s="331" t="s">
        <v>87</v>
      </c>
      <c r="H246" s="343" t="s">
        <v>2549</v>
      </c>
      <c r="I246" s="403">
        <v>190718</v>
      </c>
      <c r="J246" s="394" t="s">
        <v>2551</v>
      </c>
    </row>
    <row r="247" spans="1:10" ht="24.95" customHeight="1">
      <c r="A247" s="3">
        <f t="shared" si="3"/>
        <v>243</v>
      </c>
      <c r="B247" s="352" t="s">
        <v>2552</v>
      </c>
      <c r="C247" s="376" t="s">
        <v>1772</v>
      </c>
      <c r="D247" s="377" t="s">
        <v>2554</v>
      </c>
      <c r="E247" s="329" t="s">
        <v>1275</v>
      </c>
      <c r="F247" s="337">
        <v>31541</v>
      </c>
      <c r="G247" s="331" t="s">
        <v>87</v>
      </c>
      <c r="H247" s="343" t="s">
        <v>2553</v>
      </c>
      <c r="I247" s="403">
        <v>638409</v>
      </c>
      <c r="J247" s="394" t="s">
        <v>2555</v>
      </c>
    </row>
    <row r="248" spans="1:10" ht="24.95" customHeight="1">
      <c r="A248" s="3">
        <f t="shared" si="3"/>
        <v>244</v>
      </c>
      <c r="B248" s="352" t="s">
        <v>2556</v>
      </c>
      <c r="C248" s="378" t="s">
        <v>2558</v>
      </c>
      <c r="D248" s="379" t="s">
        <v>2559</v>
      </c>
      <c r="E248" s="330" t="s">
        <v>1275</v>
      </c>
      <c r="F248" s="338">
        <v>33850</v>
      </c>
      <c r="G248" s="331" t="s">
        <v>87</v>
      </c>
      <c r="H248" s="343" t="s">
        <v>2557</v>
      </c>
      <c r="I248" s="403">
        <v>638439</v>
      </c>
      <c r="J248" s="394" t="s">
        <v>2560</v>
      </c>
    </row>
    <row r="249" spans="1:10" ht="24.95" customHeight="1">
      <c r="A249" s="3">
        <f t="shared" si="3"/>
        <v>245</v>
      </c>
      <c r="B249" s="352" t="s">
        <v>2561</v>
      </c>
      <c r="C249" s="378" t="s">
        <v>2366</v>
      </c>
      <c r="D249" s="379" t="s">
        <v>2563</v>
      </c>
      <c r="E249" s="330" t="s">
        <v>1275</v>
      </c>
      <c r="F249" s="338">
        <v>30273</v>
      </c>
      <c r="G249" s="331" t="s">
        <v>87</v>
      </c>
      <c r="H249" s="343" t="s">
        <v>2562</v>
      </c>
      <c r="I249" s="403">
        <v>638449</v>
      </c>
      <c r="J249" s="394" t="s">
        <v>2564</v>
      </c>
    </row>
    <row r="250" spans="1:10" ht="24.95" customHeight="1">
      <c r="A250" s="3">
        <f t="shared" si="3"/>
        <v>246</v>
      </c>
      <c r="B250" s="352" t="s">
        <v>2569</v>
      </c>
      <c r="C250" s="378" t="s">
        <v>2571</v>
      </c>
      <c r="D250" s="379" t="s">
        <v>2426</v>
      </c>
      <c r="E250" s="330" t="s">
        <v>1275</v>
      </c>
      <c r="F250" s="338">
        <v>29811</v>
      </c>
      <c r="G250" s="331" t="s">
        <v>87</v>
      </c>
      <c r="H250" s="343" t="s">
        <v>2570</v>
      </c>
      <c r="I250" s="403">
        <v>651880</v>
      </c>
      <c r="J250" s="394" t="s">
        <v>2572</v>
      </c>
    </row>
    <row r="251" spans="1:10" ht="24.95" customHeight="1">
      <c r="A251" s="3">
        <f t="shared" si="3"/>
        <v>247</v>
      </c>
      <c r="B251" s="413" t="s">
        <v>2573</v>
      </c>
      <c r="C251" s="376" t="s">
        <v>1993</v>
      </c>
      <c r="D251" s="377" t="s">
        <v>2575</v>
      </c>
      <c r="E251" s="329" t="s">
        <v>1274</v>
      </c>
      <c r="F251" s="337">
        <v>32306</v>
      </c>
      <c r="G251" s="331" t="s">
        <v>87</v>
      </c>
      <c r="H251" s="343" t="s">
        <v>2574</v>
      </c>
      <c r="I251" s="403">
        <v>651978</v>
      </c>
      <c r="J251" s="394" t="s">
        <v>3034</v>
      </c>
    </row>
    <row r="252" spans="1:10" ht="24.95" customHeight="1">
      <c r="A252" s="3">
        <f t="shared" si="3"/>
        <v>248</v>
      </c>
      <c r="B252" s="413" t="s">
        <v>2577</v>
      </c>
      <c r="C252" s="376" t="s">
        <v>2579</v>
      </c>
      <c r="D252" s="377" t="s">
        <v>1967</v>
      </c>
      <c r="E252" s="329" t="s">
        <v>1275</v>
      </c>
      <c r="F252" s="337">
        <v>33336</v>
      </c>
      <c r="G252" s="331" t="s">
        <v>87</v>
      </c>
      <c r="H252" s="343" t="s">
        <v>2578</v>
      </c>
      <c r="I252" s="403">
        <v>651961</v>
      </c>
      <c r="J252" s="394" t="s">
        <v>1981</v>
      </c>
    </row>
    <row r="253" spans="1:10" ht="24.95" customHeight="1">
      <c r="A253" s="3">
        <f t="shared" si="3"/>
        <v>249</v>
      </c>
      <c r="B253" s="352" t="s">
        <v>2580</v>
      </c>
      <c r="C253" s="378" t="s">
        <v>2582</v>
      </c>
      <c r="D253" s="379" t="s">
        <v>2583</v>
      </c>
      <c r="E253" s="330" t="s">
        <v>1275</v>
      </c>
      <c r="F253" s="338">
        <v>33668</v>
      </c>
      <c r="G253" s="331" t="s">
        <v>87</v>
      </c>
      <c r="H253" s="343" t="s">
        <v>2581</v>
      </c>
      <c r="I253" s="403">
        <v>651984</v>
      </c>
      <c r="J253" s="394" t="s">
        <v>2584</v>
      </c>
    </row>
    <row r="254" spans="1:10" ht="24.95" customHeight="1">
      <c r="A254" s="3">
        <f t="shared" si="3"/>
        <v>250</v>
      </c>
      <c r="B254" s="413" t="s">
        <v>2585</v>
      </c>
      <c r="C254" s="376" t="s">
        <v>2587</v>
      </c>
      <c r="D254" s="377" t="s">
        <v>1696</v>
      </c>
      <c r="E254" s="329" t="s">
        <v>1274</v>
      </c>
      <c r="F254" s="337">
        <v>34614</v>
      </c>
      <c r="G254" s="331" t="s">
        <v>87</v>
      </c>
      <c r="H254" s="343" t="s">
        <v>2586</v>
      </c>
      <c r="I254" s="403">
        <v>651870</v>
      </c>
      <c r="J254" s="394" t="s">
        <v>2588</v>
      </c>
    </row>
    <row r="255" spans="1:10" ht="24.95" customHeight="1">
      <c r="A255" s="3">
        <f t="shared" si="3"/>
        <v>251</v>
      </c>
      <c r="B255" s="352" t="s">
        <v>2589</v>
      </c>
      <c r="C255" s="378" t="s">
        <v>2404</v>
      </c>
      <c r="D255" s="379" t="s">
        <v>2126</v>
      </c>
      <c r="E255" s="330" t="s">
        <v>1275</v>
      </c>
      <c r="F255" s="338">
        <v>34827</v>
      </c>
      <c r="G255" s="331" t="s">
        <v>87</v>
      </c>
      <c r="H255" s="343" t="s">
        <v>2590</v>
      </c>
      <c r="I255" s="403">
        <v>569659</v>
      </c>
      <c r="J255" s="394" t="s">
        <v>2591</v>
      </c>
    </row>
    <row r="256" spans="1:10" ht="24.95" customHeight="1">
      <c r="A256" s="3">
        <f t="shared" si="3"/>
        <v>252</v>
      </c>
      <c r="B256" s="352" t="s">
        <v>2592</v>
      </c>
      <c r="C256" s="378" t="s">
        <v>2143</v>
      </c>
      <c r="D256" s="379" t="s">
        <v>2594</v>
      </c>
      <c r="E256" s="330" t="s">
        <v>1275</v>
      </c>
      <c r="F256" s="338">
        <v>33664</v>
      </c>
      <c r="G256" s="331" t="s">
        <v>87</v>
      </c>
      <c r="H256" s="343" t="s">
        <v>2593</v>
      </c>
      <c r="I256" s="403">
        <v>556174</v>
      </c>
      <c r="J256" s="394" t="s">
        <v>2595</v>
      </c>
    </row>
    <row r="257" spans="1:10" ht="24.95" customHeight="1">
      <c r="A257" s="3">
        <f t="shared" si="3"/>
        <v>253</v>
      </c>
      <c r="B257" s="413" t="s">
        <v>2596</v>
      </c>
      <c r="C257" s="378" t="s">
        <v>1772</v>
      </c>
      <c r="D257" s="379" t="s">
        <v>2598</v>
      </c>
      <c r="E257" s="330" t="s">
        <v>1275</v>
      </c>
      <c r="F257" s="338">
        <v>32205</v>
      </c>
      <c r="G257" s="331" t="s">
        <v>87</v>
      </c>
      <c r="H257" s="343" t="s">
        <v>2597</v>
      </c>
      <c r="I257" s="403">
        <v>1311389</v>
      </c>
      <c r="J257" s="394" t="s">
        <v>2599</v>
      </c>
    </row>
    <row r="258" spans="1:10" ht="24.95" customHeight="1">
      <c r="A258" s="3">
        <f t="shared" si="3"/>
        <v>254</v>
      </c>
      <c r="B258" s="352" t="s">
        <v>2600</v>
      </c>
      <c r="C258" s="378" t="s">
        <v>1380</v>
      </c>
      <c r="D258" s="379" t="s">
        <v>2205</v>
      </c>
      <c r="E258" s="330" t="s">
        <v>1275</v>
      </c>
      <c r="F258" s="338">
        <v>33798</v>
      </c>
      <c r="G258" s="331" t="s">
        <v>87</v>
      </c>
      <c r="H258" s="343" t="s">
        <v>2601</v>
      </c>
      <c r="I258" s="403">
        <v>1311381</v>
      </c>
      <c r="J258" s="394" t="s">
        <v>2602</v>
      </c>
    </row>
    <row r="259" spans="1:10" ht="24.95" customHeight="1">
      <c r="A259" s="3">
        <f t="shared" si="3"/>
        <v>255</v>
      </c>
      <c r="B259" s="413" t="s">
        <v>2603</v>
      </c>
      <c r="C259" s="378" t="s">
        <v>1748</v>
      </c>
      <c r="D259" s="379" t="s">
        <v>2605</v>
      </c>
      <c r="E259" s="330" t="s">
        <v>1275</v>
      </c>
      <c r="F259" s="338">
        <v>32612</v>
      </c>
      <c r="G259" s="331" t="s">
        <v>87</v>
      </c>
      <c r="H259" s="343" t="s">
        <v>2604</v>
      </c>
      <c r="I259" s="403">
        <v>621710</v>
      </c>
      <c r="J259" s="394" t="s">
        <v>2606</v>
      </c>
    </row>
    <row r="260" spans="1:10" ht="24.95" customHeight="1">
      <c r="A260" s="3">
        <f t="shared" si="3"/>
        <v>256</v>
      </c>
      <c r="B260" s="413" t="s">
        <v>2607</v>
      </c>
      <c r="C260" s="376" t="s">
        <v>2609</v>
      </c>
      <c r="D260" s="377" t="s">
        <v>2610</v>
      </c>
      <c r="E260" s="329" t="s">
        <v>1275</v>
      </c>
      <c r="F260" s="337">
        <v>28957</v>
      </c>
      <c r="G260" s="331" t="s">
        <v>87</v>
      </c>
      <c r="H260" s="343" t="s">
        <v>2608</v>
      </c>
      <c r="I260" s="403">
        <v>638447</v>
      </c>
      <c r="J260" s="394" t="s">
        <v>2611</v>
      </c>
    </row>
    <row r="261" spans="1:10" ht="24.95" customHeight="1">
      <c r="A261" s="3">
        <f t="shared" si="3"/>
        <v>257</v>
      </c>
      <c r="B261" s="413" t="s">
        <v>2612</v>
      </c>
      <c r="C261" s="378" t="s">
        <v>2614</v>
      </c>
      <c r="D261" s="379" t="s">
        <v>2615</v>
      </c>
      <c r="E261" s="330" t="s">
        <v>1274</v>
      </c>
      <c r="F261" s="338">
        <v>33826</v>
      </c>
      <c r="G261" s="331" t="s">
        <v>87</v>
      </c>
      <c r="H261" s="343" t="s">
        <v>2613</v>
      </c>
      <c r="I261" s="403">
        <v>623370</v>
      </c>
      <c r="J261" s="394" t="s">
        <v>2616</v>
      </c>
    </row>
    <row r="262" spans="1:10" ht="24.95" customHeight="1">
      <c r="A262" s="3">
        <f t="shared" si="3"/>
        <v>258</v>
      </c>
      <c r="B262" s="413" t="s">
        <v>2617</v>
      </c>
      <c r="C262" s="376" t="s">
        <v>1650</v>
      </c>
      <c r="D262" s="377" t="s">
        <v>1925</v>
      </c>
      <c r="E262" s="329" t="s">
        <v>1275</v>
      </c>
      <c r="F262" s="337">
        <v>30335</v>
      </c>
      <c r="G262" s="331" t="s">
        <v>87</v>
      </c>
      <c r="H262" s="343" t="s">
        <v>2618</v>
      </c>
      <c r="I262" s="403">
        <v>651996</v>
      </c>
      <c r="J262" s="394" t="s">
        <v>2619</v>
      </c>
    </row>
    <row r="263" spans="1:10" ht="24.95" customHeight="1">
      <c r="A263" s="3">
        <f t="shared" si="3"/>
        <v>259</v>
      </c>
      <c r="B263" s="413" t="s">
        <v>2620</v>
      </c>
      <c r="C263" s="378" t="s">
        <v>2622</v>
      </c>
      <c r="D263" s="379" t="s">
        <v>2623</v>
      </c>
      <c r="E263" s="330" t="s">
        <v>1275</v>
      </c>
      <c r="F263" s="338">
        <v>33282</v>
      </c>
      <c r="G263" s="331" t="s">
        <v>87</v>
      </c>
      <c r="H263" s="343" t="s">
        <v>2621</v>
      </c>
      <c r="I263" s="403">
        <v>651875</v>
      </c>
      <c r="J263" s="394" t="s">
        <v>2624</v>
      </c>
    </row>
    <row r="264" spans="1:10" ht="24.95" customHeight="1">
      <c r="A264" s="3">
        <f t="shared" si="3"/>
        <v>260</v>
      </c>
      <c r="B264" s="413" t="s">
        <v>2625</v>
      </c>
      <c r="C264" s="376" t="s">
        <v>1620</v>
      </c>
      <c r="D264" s="377" t="s">
        <v>1854</v>
      </c>
      <c r="E264" s="329" t="s">
        <v>1275</v>
      </c>
      <c r="F264" s="337">
        <v>33366</v>
      </c>
      <c r="G264" s="331" t="s">
        <v>87</v>
      </c>
      <c r="H264" s="343" t="s">
        <v>2626</v>
      </c>
      <c r="I264" s="403">
        <v>1131092</v>
      </c>
      <c r="J264" s="394" t="s">
        <v>2627</v>
      </c>
    </row>
    <row r="265" spans="1:10" ht="24.95" customHeight="1">
      <c r="A265" s="3">
        <f t="shared" si="3"/>
        <v>261</v>
      </c>
      <c r="B265" s="413" t="s">
        <v>2628</v>
      </c>
      <c r="C265" s="376" t="s">
        <v>2630</v>
      </c>
      <c r="D265" s="377" t="s">
        <v>1479</v>
      </c>
      <c r="E265" s="329" t="s">
        <v>1275</v>
      </c>
      <c r="F265" s="337">
        <v>31389</v>
      </c>
      <c r="G265" s="331" t="s">
        <v>87</v>
      </c>
      <c r="H265" s="343" t="s">
        <v>2629</v>
      </c>
      <c r="I265" s="403">
        <v>556193</v>
      </c>
      <c r="J265" s="394" t="s">
        <v>2631</v>
      </c>
    </row>
    <row r="266" spans="1:10" ht="24.95" customHeight="1">
      <c r="A266" s="3">
        <f t="shared" si="3"/>
        <v>262</v>
      </c>
      <c r="B266" s="413" t="s">
        <v>2632</v>
      </c>
      <c r="C266" s="378" t="s">
        <v>2634</v>
      </c>
      <c r="D266" s="379" t="s">
        <v>2046</v>
      </c>
      <c r="E266" s="330" t="s">
        <v>1275</v>
      </c>
      <c r="F266" s="338">
        <v>31238</v>
      </c>
      <c r="G266" s="331" t="s">
        <v>87</v>
      </c>
      <c r="H266" s="343" t="s">
        <v>2633</v>
      </c>
      <c r="I266" s="403">
        <v>556189</v>
      </c>
      <c r="J266" s="394" t="s">
        <v>2635</v>
      </c>
    </row>
    <row r="267" spans="1:10" ht="24.95" customHeight="1">
      <c r="A267" s="3">
        <f t="shared" si="3"/>
        <v>263</v>
      </c>
      <c r="B267" s="413" t="s">
        <v>2636</v>
      </c>
      <c r="C267" s="378" t="s">
        <v>2638</v>
      </c>
      <c r="D267" s="379" t="s">
        <v>2639</v>
      </c>
      <c r="E267" s="330" t="s">
        <v>1275</v>
      </c>
      <c r="F267" s="338">
        <v>34587</v>
      </c>
      <c r="G267" s="331" t="s">
        <v>87</v>
      </c>
      <c r="H267" s="343" t="s">
        <v>2637</v>
      </c>
      <c r="I267" s="403">
        <v>1311334</v>
      </c>
      <c r="J267" s="394" t="s">
        <v>2640</v>
      </c>
    </row>
    <row r="268" spans="1:10" ht="24.95" customHeight="1">
      <c r="A268" s="3">
        <f t="shared" si="3"/>
        <v>264</v>
      </c>
      <c r="B268" s="413" t="s">
        <v>2641</v>
      </c>
      <c r="C268" s="376" t="s">
        <v>2643</v>
      </c>
      <c r="D268" s="377" t="s">
        <v>2375</v>
      </c>
      <c r="E268" s="329" t="s">
        <v>1275</v>
      </c>
      <c r="F268" s="337">
        <v>30236</v>
      </c>
      <c r="G268" s="331" t="s">
        <v>87</v>
      </c>
      <c r="H268" s="343" t="s">
        <v>2642</v>
      </c>
      <c r="I268" s="403">
        <v>43913</v>
      </c>
      <c r="J268" s="394" t="s">
        <v>2644</v>
      </c>
    </row>
    <row r="269" spans="1:10" ht="24.95" customHeight="1">
      <c r="A269" s="3">
        <f t="shared" si="3"/>
        <v>265</v>
      </c>
      <c r="B269" s="413" t="s">
        <v>2645</v>
      </c>
      <c r="C269" s="376" t="s">
        <v>2647</v>
      </c>
      <c r="D269" s="377" t="s">
        <v>2648</v>
      </c>
      <c r="E269" s="329" t="s">
        <v>1274</v>
      </c>
      <c r="F269" s="337">
        <v>30773</v>
      </c>
      <c r="G269" s="331" t="s">
        <v>3014</v>
      </c>
      <c r="H269" s="343" t="s">
        <v>2646</v>
      </c>
      <c r="I269" s="403">
        <v>190791</v>
      </c>
      <c r="J269" s="394" t="s">
        <v>2649</v>
      </c>
    </row>
    <row r="270" spans="1:10" ht="24.95" customHeight="1">
      <c r="A270" s="3">
        <f t="shared" si="3"/>
        <v>266</v>
      </c>
      <c r="B270" s="413" t="s">
        <v>2650</v>
      </c>
      <c r="C270" s="376" t="s">
        <v>2652</v>
      </c>
      <c r="D270" s="377" t="s">
        <v>2653</v>
      </c>
      <c r="E270" s="329" t="s">
        <v>1275</v>
      </c>
      <c r="F270" s="337">
        <v>30225</v>
      </c>
      <c r="G270" s="331" t="s">
        <v>87</v>
      </c>
      <c r="H270" s="343" t="s">
        <v>2651</v>
      </c>
      <c r="I270" s="403">
        <v>623354</v>
      </c>
      <c r="J270" s="394" t="s">
        <v>2654</v>
      </c>
    </row>
    <row r="271" spans="1:10" ht="24.95" customHeight="1">
      <c r="A271" s="3">
        <f t="shared" ref="A271:A322" si="4">A270+1</f>
        <v>267</v>
      </c>
      <c r="B271" s="413" t="s">
        <v>2655</v>
      </c>
      <c r="C271" s="376" t="s">
        <v>2558</v>
      </c>
      <c r="D271" s="377" t="s">
        <v>2657</v>
      </c>
      <c r="E271" s="329" t="s">
        <v>1275</v>
      </c>
      <c r="F271" s="337">
        <v>30866</v>
      </c>
      <c r="G271" s="331" t="s">
        <v>87</v>
      </c>
      <c r="H271" s="343" t="s">
        <v>2656</v>
      </c>
      <c r="I271" s="403">
        <v>623366</v>
      </c>
      <c r="J271" s="394" t="s">
        <v>2658</v>
      </c>
    </row>
    <row r="272" spans="1:10" ht="24.95" customHeight="1">
      <c r="A272" s="3">
        <f t="shared" si="4"/>
        <v>268</v>
      </c>
      <c r="B272" s="413" t="s">
        <v>2659</v>
      </c>
      <c r="C272" s="378" t="s">
        <v>2652</v>
      </c>
      <c r="D272" s="379" t="s">
        <v>2365</v>
      </c>
      <c r="E272" s="330" t="s">
        <v>1275</v>
      </c>
      <c r="F272" s="338">
        <v>30830</v>
      </c>
      <c r="G272" s="331" t="s">
        <v>87</v>
      </c>
      <c r="H272" s="345" t="s">
        <v>2660</v>
      </c>
      <c r="I272" s="403">
        <v>623393</v>
      </c>
      <c r="J272" s="394" t="s">
        <v>2661</v>
      </c>
    </row>
    <row r="273" spans="1:10" ht="24.95" customHeight="1">
      <c r="A273" s="3">
        <f t="shared" si="4"/>
        <v>269</v>
      </c>
      <c r="B273" s="413" t="s">
        <v>2662</v>
      </c>
      <c r="C273" s="378" t="s">
        <v>2664</v>
      </c>
      <c r="D273" s="379" t="s">
        <v>2665</v>
      </c>
      <c r="E273" s="330" t="s">
        <v>1275</v>
      </c>
      <c r="F273" s="338">
        <v>31624</v>
      </c>
      <c r="G273" s="331" t="s">
        <v>87</v>
      </c>
      <c r="H273" s="343" t="s">
        <v>2663</v>
      </c>
      <c r="I273" s="403">
        <v>623348</v>
      </c>
      <c r="J273" s="394" t="s">
        <v>2666</v>
      </c>
    </row>
    <row r="274" spans="1:10" ht="24.95" customHeight="1">
      <c r="A274" s="3">
        <f t="shared" si="4"/>
        <v>270</v>
      </c>
      <c r="B274" s="413" t="s">
        <v>2672</v>
      </c>
      <c r="C274" s="378" t="s">
        <v>1450</v>
      </c>
      <c r="D274" s="379" t="s">
        <v>2674</v>
      </c>
      <c r="E274" s="330" t="s">
        <v>1275</v>
      </c>
      <c r="F274" s="338">
        <v>31051</v>
      </c>
      <c r="G274" s="331" t="s">
        <v>87</v>
      </c>
      <c r="H274" s="343" t="s">
        <v>2673</v>
      </c>
      <c r="I274" s="403">
        <v>640762</v>
      </c>
      <c r="J274" s="394" t="s">
        <v>2675</v>
      </c>
    </row>
    <row r="275" spans="1:10" ht="24.95" customHeight="1">
      <c r="A275" s="3">
        <f t="shared" si="4"/>
        <v>271</v>
      </c>
      <c r="B275" s="413" t="s">
        <v>2676</v>
      </c>
      <c r="C275" s="378" t="s">
        <v>2678</v>
      </c>
      <c r="D275" s="379" t="s">
        <v>1730</v>
      </c>
      <c r="E275" s="330" t="s">
        <v>1274</v>
      </c>
      <c r="F275" s="338">
        <v>31598</v>
      </c>
      <c r="G275" s="331" t="s">
        <v>87</v>
      </c>
      <c r="H275" s="343" t="s">
        <v>2677</v>
      </c>
      <c r="I275" s="403">
        <v>166901</v>
      </c>
      <c r="J275" s="394" t="s">
        <v>1224</v>
      </c>
    </row>
    <row r="276" spans="1:10" ht="24.95" customHeight="1">
      <c r="A276" s="3">
        <f t="shared" si="4"/>
        <v>272</v>
      </c>
      <c r="B276" s="413" t="s">
        <v>2679</v>
      </c>
      <c r="C276" s="378" t="s">
        <v>2681</v>
      </c>
      <c r="D276" s="379" t="s">
        <v>2682</v>
      </c>
      <c r="E276" s="330" t="s">
        <v>1275</v>
      </c>
      <c r="F276" s="338">
        <v>33848</v>
      </c>
      <c r="G276" s="331" t="s">
        <v>87</v>
      </c>
      <c r="H276" s="343" t="s">
        <v>2680</v>
      </c>
      <c r="I276" s="403">
        <v>651991</v>
      </c>
      <c r="J276" s="394" t="s">
        <v>2683</v>
      </c>
    </row>
    <row r="277" spans="1:10" ht="24.95" customHeight="1">
      <c r="A277" s="3">
        <f t="shared" si="4"/>
        <v>273</v>
      </c>
      <c r="B277" s="413" t="s">
        <v>2684</v>
      </c>
      <c r="C277" s="376" t="s">
        <v>2275</v>
      </c>
      <c r="D277" s="377" t="s">
        <v>2686</v>
      </c>
      <c r="E277" s="329" t="s">
        <v>1274</v>
      </c>
      <c r="F277" s="337">
        <v>34098</v>
      </c>
      <c r="G277" s="331" t="s">
        <v>3014</v>
      </c>
      <c r="H277" s="343" t="s">
        <v>2685</v>
      </c>
      <c r="I277" s="403">
        <v>1131052</v>
      </c>
      <c r="J277" s="394" t="s">
        <v>2687</v>
      </c>
    </row>
    <row r="278" spans="1:10" ht="24.95" customHeight="1">
      <c r="A278" s="3">
        <f t="shared" si="4"/>
        <v>274</v>
      </c>
      <c r="B278" s="413" t="s">
        <v>2688</v>
      </c>
      <c r="C278" s="378" t="s">
        <v>1366</v>
      </c>
      <c r="D278" s="379" t="s">
        <v>2690</v>
      </c>
      <c r="E278" s="330" t="s">
        <v>1275</v>
      </c>
      <c r="F278" s="338">
        <v>31065</v>
      </c>
      <c r="G278" s="331" t="s">
        <v>87</v>
      </c>
      <c r="H278" s="343" t="s">
        <v>2689</v>
      </c>
      <c r="I278" s="403">
        <v>556164</v>
      </c>
      <c r="J278" s="394" t="s">
        <v>2691</v>
      </c>
    </row>
    <row r="279" spans="1:10" ht="24.95" customHeight="1">
      <c r="A279" s="3">
        <f t="shared" si="4"/>
        <v>275</v>
      </c>
      <c r="B279" s="413" t="s">
        <v>2692</v>
      </c>
      <c r="C279" s="378" t="s">
        <v>2694</v>
      </c>
      <c r="D279" s="379" t="s">
        <v>2695</v>
      </c>
      <c r="E279" s="330" t="s">
        <v>1275</v>
      </c>
      <c r="F279" s="338">
        <v>33643</v>
      </c>
      <c r="G279" s="331" t="s">
        <v>87</v>
      </c>
      <c r="H279" s="343" t="s">
        <v>2693</v>
      </c>
      <c r="I279" s="403">
        <v>556198</v>
      </c>
      <c r="J279" s="394" t="s">
        <v>2696</v>
      </c>
    </row>
    <row r="280" spans="1:10" ht="24.95" customHeight="1">
      <c r="A280" s="3">
        <f t="shared" si="4"/>
        <v>276</v>
      </c>
      <c r="B280" s="413" t="s">
        <v>2697</v>
      </c>
      <c r="C280" s="376" t="s">
        <v>2699</v>
      </c>
      <c r="D280" s="377" t="s">
        <v>2700</v>
      </c>
      <c r="E280" s="329" t="s">
        <v>1275</v>
      </c>
      <c r="F280" s="337">
        <v>34814</v>
      </c>
      <c r="G280" s="331" t="s">
        <v>87</v>
      </c>
      <c r="H280" s="343" t="s">
        <v>2698</v>
      </c>
      <c r="I280" s="403">
        <v>1311388</v>
      </c>
      <c r="J280" s="394" t="s">
        <v>2701</v>
      </c>
    </row>
    <row r="281" spans="1:10" ht="24.95" customHeight="1">
      <c r="A281" s="3">
        <f t="shared" si="4"/>
        <v>277</v>
      </c>
      <c r="B281" s="413" t="s">
        <v>2702</v>
      </c>
      <c r="C281" s="378" t="s">
        <v>1527</v>
      </c>
      <c r="D281" s="379" t="s">
        <v>2288</v>
      </c>
      <c r="E281" s="330" t="s">
        <v>1275</v>
      </c>
      <c r="F281" s="338">
        <v>32759</v>
      </c>
      <c r="G281" s="331" t="s">
        <v>87</v>
      </c>
      <c r="H281" s="343" t="s">
        <v>2703</v>
      </c>
      <c r="I281" s="403">
        <v>623345</v>
      </c>
      <c r="J281" s="394" t="s">
        <v>2704</v>
      </c>
    </row>
    <row r="282" spans="1:10" ht="24.95" customHeight="1">
      <c r="A282" s="3">
        <f t="shared" si="4"/>
        <v>278</v>
      </c>
      <c r="B282" s="413" t="s">
        <v>2705</v>
      </c>
      <c r="C282" s="378" t="s">
        <v>2707</v>
      </c>
      <c r="D282" s="379" t="s">
        <v>2708</v>
      </c>
      <c r="E282" s="330" t="s">
        <v>1274</v>
      </c>
      <c r="F282" s="338">
        <v>31144</v>
      </c>
      <c r="G282" s="331" t="s">
        <v>87</v>
      </c>
      <c r="H282" s="343" t="s">
        <v>2706</v>
      </c>
      <c r="I282" s="403">
        <v>181668</v>
      </c>
      <c r="J282" s="394" t="s">
        <v>2709</v>
      </c>
    </row>
    <row r="283" spans="1:10" ht="24.95" customHeight="1">
      <c r="A283" s="3">
        <f t="shared" si="4"/>
        <v>279</v>
      </c>
      <c r="B283" s="413" t="s">
        <v>2710</v>
      </c>
      <c r="C283" s="378" t="s">
        <v>1967</v>
      </c>
      <c r="D283" s="379" t="s">
        <v>1317</v>
      </c>
      <c r="E283" s="330" t="s">
        <v>1275</v>
      </c>
      <c r="F283" s="338">
        <v>27793</v>
      </c>
      <c r="G283" s="331" t="s">
        <v>87</v>
      </c>
      <c r="H283" s="343" t="s">
        <v>2711</v>
      </c>
      <c r="I283" s="403">
        <v>638448</v>
      </c>
      <c r="J283" s="394" t="s">
        <v>2712</v>
      </c>
    </row>
    <row r="284" spans="1:10" ht="24.95" customHeight="1">
      <c r="A284" s="3">
        <f t="shared" si="4"/>
        <v>280</v>
      </c>
      <c r="B284" s="413" t="s">
        <v>2713</v>
      </c>
      <c r="C284" s="378" t="s">
        <v>1686</v>
      </c>
      <c r="D284" s="379" t="s">
        <v>2715</v>
      </c>
      <c r="E284" s="330" t="s">
        <v>1275</v>
      </c>
      <c r="F284" s="338">
        <v>28586</v>
      </c>
      <c r="G284" s="331" t="s">
        <v>87</v>
      </c>
      <c r="H284" s="343" t="s">
        <v>2714</v>
      </c>
      <c r="I284" s="403">
        <v>651977</v>
      </c>
      <c r="J284" s="394" t="s">
        <v>2716</v>
      </c>
    </row>
    <row r="285" spans="1:10" ht="24.95" customHeight="1">
      <c r="A285" s="3">
        <f t="shared" si="4"/>
        <v>281</v>
      </c>
      <c r="B285" s="413" t="s">
        <v>2717</v>
      </c>
      <c r="C285" s="376" t="s">
        <v>2719</v>
      </c>
      <c r="D285" s="377" t="s">
        <v>2720</v>
      </c>
      <c r="E285" s="329" t="s">
        <v>1275</v>
      </c>
      <c r="F285" s="337">
        <v>32766</v>
      </c>
      <c r="G285" s="331" t="s">
        <v>87</v>
      </c>
      <c r="H285" s="343" t="s">
        <v>2718</v>
      </c>
      <c r="I285" s="403">
        <v>1131091</v>
      </c>
      <c r="J285" s="394" t="s">
        <v>2721</v>
      </c>
    </row>
    <row r="286" spans="1:10" ht="24.95" customHeight="1">
      <c r="A286" s="3">
        <f t="shared" si="4"/>
        <v>282</v>
      </c>
      <c r="B286" s="413" t="s">
        <v>2722</v>
      </c>
      <c r="C286" s="378" t="s">
        <v>2143</v>
      </c>
      <c r="D286" s="379" t="s">
        <v>2724</v>
      </c>
      <c r="E286" s="330" t="s">
        <v>1275</v>
      </c>
      <c r="F286" s="338">
        <v>35620</v>
      </c>
      <c r="G286" s="331" t="s">
        <v>87</v>
      </c>
      <c r="H286" s="343" t="s">
        <v>2723</v>
      </c>
      <c r="I286" s="403">
        <v>556160</v>
      </c>
      <c r="J286" s="394" t="s">
        <v>2725</v>
      </c>
    </row>
    <row r="287" spans="1:10" ht="24.95" customHeight="1">
      <c r="A287" s="3">
        <f t="shared" si="4"/>
        <v>283</v>
      </c>
      <c r="B287" s="413" t="s">
        <v>2726</v>
      </c>
      <c r="C287" s="380" t="s">
        <v>2728</v>
      </c>
      <c r="D287" s="381" t="s">
        <v>1376</v>
      </c>
      <c r="E287" s="331" t="s">
        <v>1275</v>
      </c>
      <c r="F287" s="339">
        <v>31503</v>
      </c>
      <c r="G287" s="331" t="s">
        <v>87</v>
      </c>
      <c r="H287" s="343" t="s">
        <v>2727</v>
      </c>
      <c r="I287" s="403">
        <v>556145</v>
      </c>
      <c r="J287" s="394" t="s">
        <v>2729</v>
      </c>
    </row>
    <row r="288" spans="1:10" ht="24.95" customHeight="1">
      <c r="A288" s="3">
        <f t="shared" si="4"/>
        <v>284</v>
      </c>
      <c r="B288" s="413" t="s">
        <v>2730</v>
      </c>
      <c r="C288" s="378" t="s">
        <v>2732</v>
      </c>
      <c r="D288" s="379" t="s">
        <v>1884</v>
      </c>
      <c r="E288" s="330" t="s">
        <v>1275</v>
      </c>
      <c r="F288" s="338">
        <v>32397</v>
      </c>
      <c r="G288" s="331" t="s">
        <v>87</v>
      </c>
      <c r="H288" s="343" t="s">
        <v>2731</v>
      </c>
      <c r="I288" s="403">
        <v>556188</v>
      </c>
      <c r="J288" s="394" t="s">
        <v>2733</v>
      </c>
    </row>
    <row r="289" spans="1:10" ht="24.95" customHeight="1">
      <c r="A289" s="3">
        <f t="shared" si="4"/>
        <v>285</v>
      </c>
      <c r="B289" s="352" t="s">
        <v>2734</v>
      </c>
      <c r="C289" s="378" t="s">
        <v>1331</v>
      </c>
      <c r="D289" s="379" t="s">
        <v>2736</v>
      </c>
      <c r="E289" s="330" t="s">
        <v>1275</v>
      </c>
      <c r="F289" s="338">
        <v>35258</v>
      </c>
      <c r="G289" s="331" t="s">
        <v>87</v>
      </c>
      <c r="H289" s="343" t="s">
        <v>2735</v>
      </c>
      <c r="I289" s="403">
        <v>1311383</v>
      </c>
      <c r="J289" s="394" t="s">
        <v>2737</v>
      </c>
    </row>
    <row r="290" spans="1:10" ht="24.95" customHeight="1">
      <c r="A290" s="3">
        <f t="shared" si="4"/>
        <v>286</v>
      </c>
      <c r="B290" s="413" t="s">
        <v>2738</v>
      </c>
      <c r="C290" s="378" t="s">
        <v>2740</v>
      </c>
      <c r="D290" s="379" t="s">
        <v>2741</v>
      </c>
      <c r="E290" s="330" t="s">
        <v>1275</v>
      </c>
      <c r="F290" s="338">
        <v>33425</v>
      </c>
      <c r="G290" s="331" t="s">
        <v>87</v>
      </c>
      <c r="H290" s="343" t="s">
        <v>2739</v>
      </c>
      <c r="I290" s="403">
        <v>1311365</v>
      </c>
      <c r="J290" s="394" t="s">
        <v>2742</v>
      </c>
    </row>
    <row r="291" spans="1:10" ht="24.95" customHeight="1">
      <c r="A291" s="3">
        <f t="shared" si="4"/>
        <v>287</v>
      </c>
      <c r="B291" s="413" t="s">
        <v>2757</v>
      </c>
      <c r="C291" s="376" t="s">
        <v>2524</v>
      </c>
      <c r="D291" s="377" t="s">
        <v>1624</v>
      </c>
      <c r="E291" s="329" t="s">
        <v>1274</v>
      </c>
      <c r="F291" s="337">
        <v>31884</v>
      </c>
      <c r="G291" s="331" t="s">
        <v>3014</v>
      </c>
      <c r="H291" s="343" t="s">
        <v>2758</v>
      </c>
      <c r="I291" s="403">
        <v>43852</v>
      </c>
      <c r="J291" s="394" t="s">
        <v>2759</v>
      </c>
    </row>
    <row r="292" spans="1:10" ht="24.95" customHeight="1">
      <c r="A292" s="3">
        <f t="shared" si="4"/>
        <v>288</v>
      </c>
      <c r="B292" s="413" t="s">
        <v>2760</v>
      </c>
      <c r="C292" s="376" t="s">
        <v>2762</v>
      </c>
      <c r="D292" s="377" t="s">
        <v>2060</v>
      </c>
      <c r="E292" s="329" t="s">
        <v>1274</v>
      </c>
      <c r="F292" s="337">
        <v>30515</v>
      </c>
      <c r="G292" s="331" t="s">
        <v>3014</v>
      </c>
      <c r="H292" s="343" t="s">
        <v>2761</v>
      </c>
      <c r="I292" s="403">
        <v>181781</v>
      </c>
      <c r="J292" s="394" t="s">
        <v>2763</v>
      </c>
    </row>
    <row r="293" spans="1:10" ht="24.95" customHeight="1">
      <c r="A293" s="3">
        <f t="shared" si="4"/>
        <v>289</v>
      </c>
      <c r="B293" s="413" t="s">
        <v>2764</v>
      </c>
      <c r="C293" s="384" t="s">
        <v>2205</v>
      </c>
      <c r="D293" s="385" t="s">
        <v>2766</v>
      </c>
      <c r="E293" s="333" t="s">
        <v>1274</v>
      </c>
      <c r="F293" s="341">
        <v>31570</v>
      </c>
      <c r="G293" s="331" t="s">
        <v>3014</v>
      </c>
      <c r="H293" s="345" t="s">
        <v>2765</v>
      </c>
      <c r="I293" s="403">
        <v>190735</v>
      </c>
      <c r="J293" s="394" t="s">
        <v>2767</v>
      </c>
    </row>
    <row r="294" spans="1:10" ht="24.95" customHeight="1">
      <c r="A294" s="3">
        <f t="shared" si="4"/>
        <v>290</v>
      </c>
      <c r="B294" s="413" t="s">
        <v>2768</v>
      </c>
      <c r="C294" s="378" t="s">
        <v>2770</v>
      </c>
      <c r="D294" s="379" t="s">
        <v>2771</v>
      </c>
      <c r="E294" s="330" t="s">
        <v>1274</v>
      </c>
      <c r="F294" s="338">
        <v>29620</v>
      </c>
      <c r="G294" s="331" t="s">
        <v>3014</v>
      </c>
      <c r="H294" s="343" t="s">
        <v>2769</v>
      </c>
      <c r="I294" s="403">
        <v>623371</v>
      </c>
      <c r="J294" s="394" t="s">
        <v>2772</v>
      </c>
    </row>
    <row r="295" spans="1:10" ht="24.95" customHeight="1">
      <c r="A295" s="3">
        <f t="shared" si="4"/>
        <v>291</v>
      </c>
      <c r="B295" s="413" t="s">
        <v>2776</v>
      </c>
      <c r="C295" s="376" t="s">
        <v>2143</v>
      </c>
      <c r="D295" s="377" t="s">
        <v>2778</v>
      </c>
      <c r="E295" s="329" t="s">
        <v>1274</v>
      </c>
      <c r="F295" s="337">
        <v>30699</v>
      </c>
      <c r="G295" s="331" t="s">
        <v>3014</v>
      </c>
      <c r="H295" s="343" t="s">
        <v>2777</v>
      </c>
      <c r="I295" s="403">
        <v>638442</v>
      </c>
      <c r="J295" s="394" t="s">
        <v>2779</v>
      </c>
    </row>
    <row r="296" spans="1:10" ht="24.95" customHeight="1">
      <c r="A296" s="3">
        <f t="shared" si="4"/>
        <v>292</v>
      </c>
      <c r="B296" s="413" t="s">
        <v>2780</v>
      </c>
      <c r="C296" s="376" t="s">
        <v>2782</v>
      </c>
      <c r="D296" s="377" t="s">
        <v>3000</v>
      </c>
      <c r="E296" s="329" t="s">
        <v>1274</v>
      </c>
      <c r="F296" s="337">
        <v>30323</v>
      </c>
      <c r="G296" s="331" t="s">
        <v>3014</v>
      </c>
      <c r="H296" s="343" t="s">
        <v>2781</v>
      </c>
      <c r="I296" s="403">
        <v>190723</v>
      </c>
      <c r="J296" s="394" t="s">
        <v>2784</v>
      </c>
    </row>
    <row r="297" spans="1:10" ht="24.95" customHeight="1">
      <c r="A297" s="3">
        <f t="shared" si="4"/>
        <v>293</v>
      </c>
      <c r="B297" s="413" t="s">
        <v>2785</v>
      </c>
      <c r="C297" s="380" t="s">
        <v>2609</v>
      </c>
      <c r="D297" s="381" t="s">
        <v>2787</v>
      </c>
      <c r="E297" s="331" t="s">
        <v>1274</v>
      </c>
      <c r="F297" s="339">
        <v>32704</v>
      </c>
      <c r="G297" s="331" t="s">
        <v>3014</v>
      </c>
      <c r="H297" s="344" t="s">
        <v>2786</v>
      </c>
      <c r="I297" s="403">
        <v>651867</v>
      </c>
      <c r="J297" s="394" t="s">
        <v>2788</v>
      </c>
    </row>
    <row r="298" spans="1:10" ht="24.95" customHeight="1">
      <c r="A298" s="3">
        <f t="shared" si="4"/>
        <v>294</v>
      </c>
      <c r="B298" s="413" t="s">
        <v>2806</v>
      </c>
      <c r="C298" s="382" t="s">
        <v>2379</v>
      </c>
      <c r="D298" s="383" t="s">
        <v>2808</v>
      </c>
      <c r="E298" s="332" t="s">
        <v>1274</v>
      </c>
      <c r="F298" s="340">
        <v>34828</v>
      </c>
      <c r="G298" s="331" t="s">
        <v>3014</v>
      </c>
      <c r="H298" s="345" t="s">
        <v>2807</v>
      </c>
      <c r="I298" s="403">
        <v>1131083</v>
      </c>
      <c r="J298" s="394" t="s">
        <v>2809</v>
      </c>
    </row>
    <row r="299" spans="1:10" ht="24.95" customHeight="1">
      <c r="A299" s="3">
        <f t="shared" si="4"/>
        <v>295</v>
      </c>
      <c r="B299" s="413" t="s">
        <v>2810</v>
      </c>
      <c r="C299" s="376" t="s">
        <v>2379</v>
      </c>
      <c r="D299" s="377" t="s">
        <v>1504</v>
      </c>
      <c r="E299" s="329" t="s">
        <v>1274</v>
      </c>
      <c r="F299" s="337">
        <v>33247</v>
      </c>
      <c r="G299" s="331" t="s">
        <v>3014</v>
      </c>
      <c r="H299" s="343" t="s">
        <v>2811</v>
      </c>
      <c r="I299" s="403">
        <v>1131083</v>
      </c>
      <c r="J299" s="394" t="s">
        <v>2813</v>
      </c>
    </row>
    <row r="300" spans="1:10" ht="24.95" customHeight="1">
      <c r="A300" s="3" t="e">
        <f>#REF!+1</f>
        <v>#REF!</v>
      </c>
      <c r="B300" s="352" t="s">
        <v>2827</v>
      </c>
      <c r="C300" s="376" t="s">
        <v>1943</v>
      </c>
      <c r="D300" s="377" t="s">
        <v>1816</v>
      </c>
      <c r="E300" s="329" t="s">
        <v>1274</v>
      </c>
      <c r="F300" s="337">
        <v>31084</v>
      </c>
      <c r="G300" s="331" t="s">
        <v>3030</v>
      </c>
      <c r="H300" s="343" t="s">
        <v>2828</v>
      </c>
      <c r="I300" s="403">
        <v>43970</v>
      </c>
      <c r="J300" s="394" t="s">
        <v>2829</v>
      </c>
    </row>
    <row r="301" spans="1:10" ht="24.95" customHeight="1">
      <c r="A301" s="3" t="e">
        <f t="shared" si="4"/>
        <v>#REF!</v>
      </c>
      <c r="B301" s="352" t="s">
        <v>2861</v>
      </c>
      <c r="C301" s="376" t="s">
        <v>2863</v>
      </c>
      <c r="D301" s="377" t="s">
        <v>2864</v>
      </c>
      <c r="E301" s="329" t="s">
        <v>1274</v>
      </c>
      <c r="F301" s="337">
        <v>34335</v>
      </c>
      <c r="G301" s="331" t="s">
        <v>3029</v>
      </c>
      <c r="H301" s="343" t="s">
        <v>2862</v>
      </c>
      <c r="I301" s="403">
        <v>651872</v>
      </c>
      <c r="J301" s="394" t="s">
        <v>2865</v>
      </c>
    </row>
    <row r="302" spans="1:10" ht="24.95" customHeight="1">
      <c r="A302" s="3" t="e">
        <f t="shared" si="4"/>
        <v>#REF!</v>
      </c>
      <c r="B302" s="413" t="s">
        <v>2891</v>
      </c>
      <c r="C302" s="378" t="s">
        <v>2237</v>
      </c>
      <c r="D302" s="379" t="s">
        <v>2893</v>
      </c>
      <c r="E302" s="330" t="s">
        <v>1274</v>
      </c>
      <c r="F302" s="338">
        <v>27577</v>
      </c>
      <c r="G302" s="331" t="s">
        <v>662</v>
      </c>
      <c r="H302" s="343" t="s">
        <v>2892</v>
      </c>
      <c r="I302" s="403">
        <v>181672</v>
      </c>
      <c r="J302" s="394" t="s">
        <v>2894</v>
      </c>
    </row>
    <row r="303" spans="1:10" ht="24.95" customHeight="1">
      <c r="A303" s="3" t="e">
        <f t="shared" si="4"/>
        <v>#REF!</v>
      </c>
      <c r="B303" s="352" t="s">
        <v>2899</v>
      </c>
      <c r="C303" s="376" t="s">
        <v>1527</v>
      </c>
      <c r="D303" s="377" t="s">
        <v>1274</v>
      </c>
      <c r="E303" s="329" t="s">
        <v>1274</v>
      </c>
      <c r="F303" s="337">
        <v>26038</v>
      </c>
      <c r="G303" s="331" t="s">
        <v>662</v>
      </c>
      <c r="H303" s="343" t="s">
        <v>2900</v>
      </c>
      <c r="I303" s="403">
        <v>1311368</v>
      </c>
      <c r="J303" s="394" t="s">
        <v>2901</v>
      </c>
    </row>
    <row r="304" spans="1:10" ht="24.95" customHeight="1">
      <c r="A304" s="3" t="e">
        <f t="shared" si="4"/>
        <v>#REF!</v>
      </c>
      <c r="B304" s="352" t="s">
        <v>2913</v>
      </c>
      <c r="C304" s="386" t="s">
        <v>2915</v>
      </c>
      <c r="D304" s="387" t="s">
        <v>2916</v>
      </c>
      <c r="E304" s="329" t="s">
        <v>1274</v>
      </c>
      <c r="F304" s="339">
        <v>34621</v>
      </c>
      <c r="G304" s="331" t="s">
        <v>87</v>
      </c>
      <c r="H304" s="344" t="s">
        <v>2914</v>
      </c>
      <c r="I304" s="403" t="s">
        <v>1166</v>
      </c>
      <c r="J304" s="394" t="s">
        <v>2917</v>
      </c>
    </row>
    <row r="305" spans="1:10" ht="24.95" customHeight="1">
      <c r="A305" s="3" t="e">
        <f t="shared" si="4"/>
        <v>#REF!</v>
      </c>
      <c r="B305" s="352" t="s">
        <v>2918</v>
      </c>
      <c r="C305" s="386" t="s">
        <v>1971</v>
      </c>
      <c r="D305" s="387" t="s">
        <v>2920</v>
      </c>
      <c r="E305" s="329" t="s">
        <v>1274</v>
      </c>
      <c r="F305" s="339">
        <v>36998</v>
      </c>
      <c r="G305" s="331" t="s">
        <v>87</v>
      </c>
      <c r="H305" s="346" t="s">
        <v>2919</v>
      </c>
      <c r="I305" s="403" t="s">
        <v>1174</v>
      </c>
      <c r="J305" s="394" t="s">
        <v>2921</v>
      </c>
    </row>
    <row r="306" spans="1:10" ht="24.95" customHeight="1">
      <c r="A306" s="3" t="e">
        <f t="shared" si="4"/>
        <v>#REF!</v>
      </c>
      <c r="B306" s="413" t="s">
        <v>2922</v>
      </c>
      <c r="C306" s="386" t="s">
        <v>2066</v>
      </c>
      <c r="D306" s="387" t="s">
        <v>2924</v>
      </c>
      <c r="E306" s="335" t="s">
        <v>1275</v>
      </c>
      <c r="F306" s="339">
        <v>34911</v>
      </c>
      <c r="G306" s="331" t="s">
        <v>87</v>
      </c>
      <c r="H306" s="346" t="s">
        <v>2923</v>
      </c>
      <c r="I306" s="403" t="s">
        <v>1182</v>
      </c>
      <c r="J306" s="394" t="s">
        <v>2925</v>
      </c>
    </row>
    <row r="307" spans="1:10" ht="24.95" customHeight="1">
      <c r="A307" s="3" t="e">
        <f t="shared" si="4"/>
        <v>#REF!</v>
      </c>
      <c r="B307" s="413" t="s">
        <v>2926</v>
      </c>
      <c r="C307" s="386" t="s">
        <v>2066</v>
      </c>
      <c r="D307" s="387" t="s">
        <v>1808</v>
      </c>
      <c r="E307" s="336" t="s">
        <v>1274</v>
      </c>
      <c r="F307" s="339">
        <v>37175</v>
      </c>
      <c r="G307" s="331" t="s">
        <v>87</v>
      </c>
      <c r="H307" s="335" t="s">
        <v>2927</v>
      </c>
      <c r="I307" s="403" t="s">
        <v>1188</v>
      </c>
      <c r="J307" s="394" t="s">
        <v>2928</v>
      </c>
    </row>
    <row r="308" spans="1:10" ht="24.95" customHeight="1">
      <c r="A308" s="3" t="e">
        <f t="shared" si="4"/>
        <v>#REF!</v>
      </c>
      <c r="B308" s="352" t="s">
        <v>2929</v>
      </c>
      <c r="C308" s="386" t="s">
        <v>1595</v>
      </c>
      <c r="D308" s="387" t="s">
        <v>1657</v>
      </c>
      <c r="E308" s="336" t="s">
        <v>1274</v>
      </c>
      <c r="F308" s="339">
        <v>32331</v>
      </c>
      <c r="G308" s="331" t="s">
        <v>87</v>
      </c>
      <c r="H308" s="335" t="s">
        <v>2930</v>
      </c>
      <c r="I308" s="403" t="s">
        <v>1196</v>
      </c>
      <c r="J308" s="394" t="s">
        <v>2931</v>
      </c>
    </row>
    <row r="309" spans="1:10" ht="24.95" customHeight="1">
      <c r="A309" s="3" t="e">
        <f t="shared" si="4"/>
        <v>#REF!</v>
      </c>
      <c r="B309" s="352" t="s">
        <v>2932</v>
      </c>
      <c r="C309" s="386" t="s">
        <v>2934</v>
      </c>
      <c r="D309" s="387" t="s">
        <v>2935</v>
      </c>
      <c r="E309" s="335" t="s">
        <v>1275</v>
      </c>
      <c r="F309" s="339">
        <v>34890</v>
      </c>
      <c r="G309" s="331" t="s">
        <v>87</v>
      </c>
      <c r="H309" s="335" t="s">
        <v>2933</v>
      </c>
      <c r="I309" s="403" t="s">
        <v>1202</v>
      </c>
      <c r="J309" s="394" t="s">
        <v>2936</v>
      </c>
    </row>
    <row r="310" spans="1:10" ht="24.95" customHeight="1">
      <c r="A310" s="3" t="e">
        <f t="shared" si="4"/>
        <v>#REF!</v>
      </c>
      <c r="B310" s="413" t="s">
        <v>2937</v>
      </c>
      <c r="C310" s="386" t="s">
        <v>1762</v>
      </c>
      <c r="D310" s="387" t="s">
        <v>2939</v>
      </c>
      <c r="E310" s="335" t="s">
        <v>1275</v>
      </c>
      <c r="F310" s="339">
        <v>36985</v>
      </c>
      <c r="G310" s="331" t="s">
        <v>87</v>
      </c>
      <c r="H310" s="335" t="s">
        <v>2938</v>
      </c>
      <c r="I310" s="403" t="s">
        <v>1210</v>
      </c>
      <c r="J310" s="394" t="s">
        <v>2940</v>
      </c>
    </row>
    <row r="311" spans="1:10" ht="24.95" customHeight="1">
      <c r="A311" s="3" t="e">
        <f t="shared" si="4"/>
        <v>#REF!</v>
      </c>
      <c r="B311" s="352" t="s">
        <v>2941</v>
      </c>
      <c r="C311" s="386" t="s">
        <v>2943</v>
      </c>
      <c r="D311" s="387" t="s">
        <v>2944</v>
      </c>
      <c r="E311" s="335" t="s">
        <v>1275</v>
      </c>
      <c r="F311" s="339">
        <v>29652</v>
      </c>
      <c r="G311" s="331" t="s">
        <v>87</v>
      </c>
      <c r="H311" s="335" t="s">
        <v>2942</v>
      </c>
      <c r="I311" s="403" t="s">
        <v>1217</v>
      </c>
      <c r="J311" s="394" t="s">
        <v>2945</v>
      </c>
    </row>
    <row r="312" spans="1:10" ht="24.95" customHeight="1">
      <c r="A312" s="3" t="e">
        <f t="shared" si="4"/>
        <v>#REF!</v>
      </c>
      <c r="B312" s="352" t="s">
        <v>2946</v>
      </c>
      <c r="C312" s="386" t="s">
        <v>2948</v>
      </c>
      <c r="D312" s="387" t="s">
        <v>1650</v>
      </c>
      <c r="E312" s="336" t="s">
        <v>1274</v>
      </c>
      <c r="F312" s="339">
        <v>29078</v>
      </c>
      <c r="G312" s="331" t="s">
        <v>662</v>
      </c>
      <c r="H312" s="335" t="s">
        <v>2947</v>
      </c>
      <c r="I312" s="403" t="s">
        <v>1158</v>
      </c>
      <c r="J312" s="394" t="s">
        <v>2949</v>
      </c>
    </row>
    <row r="313" spans="1:10" ht="24.95" customHeight="1">
      <c r="A313" s="3" t="e">
        <f t="shared" si="4"/>
        <v>#REF!</v>
      </c>
      <c r="B313" s="413" t="s">
        <v>2955</v>
      </c>
      <c r="C313" s="386" t="s">
        <v>2957</v>
      </c>
      <c r="D313" s="387" t="s">
        <v>2958</v>
      </c>
      <c r="E313" s="336" t="s">
        <v>1274</v>
      </c>
      <c r="F313" s="339">
        <v>36900</v>
      </c>
      <c r="G313" s="331" t="s">
        <v>87</v>
      </c>
      <c r="H313" s="335" t="s">
        <v>2956</v>
      </c>
      <c r="I313" s="403" t="s">
        <v>1162</v>
      </c>
      <c r="J313" s="394" t="s">
        <v>2959</v>
      </c>
    </row>
    <row r="314" spans="1:10" ht="24.95" customHeight="1">
      <c r="A314" s="3" t="e">
        <f t="shared" si="4"/>
        <v>#REF!</v>
      </c>
      <c r="B314" s="413" t="s">
        <v>2960</v>
      </c>
      <c r="C314" s="386" t="s">
        <v>2379</v>
      </c>
      <c r="D314" s="387" t="s">
        <v>2962</v>
      </c>
      <c r="E314" s="336" t="s">
        <v>1274</v>
      </c>
      <c r="F314" s="339">
        <v>29359</v>
      </c>
      <c r="G314" s="331" t="s">
        <v>3030</v>
      </c>
      <c r="H314" s="335" t="s">
        <v>2961</v>
      </c>
      <c r="I314" s="403">
        <v>181706</v>
      </c>
      <c r="J314" s="394" t="s">
        <v>2963</v>
      </c>
    </row>
    <row r="315" spans="1:10" ht="24.95" customHeight="1">
      <c r="A315" s="3" t="e">
        <f t="shared" si="4"/>
        <v>#REF!</v>
      </c>
      <c r="B315" s="352" t="s">
        <v>2969</v>
      </c>
      <c r="C315" s="386" t="s">
        <v>2460</v>
      </c>
      <c r="D315" s="387" t="s">
        <v>2160</v>
      </c>
      <c r="E315" s="335" t="s">
        <v>1275</v>
      </c>
      <c r="F315" s="339">
        <v>36381</v>
      </c>
      <c r="G315" s="331" t="s">
        <v>87</v>
      </c>
      <c r="H315" s="335" t="s">
        <v>2970</v>
      </c>
      <c r="I315" s="398" t="s">
        <v>3001</v>
      </c>
      <c r="J315" s="394" t="s">
        <v>3039</v>
      </c>
    </row>
    <row r="316" spans="1:10" ht="24.95" customHeight="1">
      <c r="A316" s="3" t="e">
        <f t="shared" si="4"/>
        <v>#REF!</v>
      </c>
      <c r="B316" s="413" t="s">
        <v>2972</v>
      </c>
      <c r="C316" s="386" t="s">
        <v>2974</v>
      </c>
      <c r="D316" s="387" t="s">
        <v>2975</v>
      </c>
      <c r="E316" s="336" t="s">
        <v>1274</v>
      </c>
      <c r="F316" s="339">
        <v>34158</v>
      </c>
      <c r="G316" s="331" t="s">
        <v>87</v>
      </c>
      <c r="H316" s="335" t="s">
        <v>2973</v>
      </c>
      <c r="I316" s="398" t="s">
        <v>3001</v>
      </c>
      <c r="J316" s="394" t="s">
        <v>2355</v>
      </c>
    </row>
    <row r="317" spans="1:10" ht="24.95" customHeight="1">
      <c r="A317" s="3" t="e">
        <f t="shared" si="4"/>
        <v>#REF!</v>
      </c>
      <c r="B317" s="413" t="s">
        <v>2976</v>
      </c>
      <c r="C317" s="386" t="s">
        <v>1836</v>
      </c>
      <c r="D317" s="387" t="s">
        <v>2087</v>
      </c>
      <c r="E317" s="336" t="s">
        <v>1274</v>
      </c>
      <c r="F317" s="339">
        <v>36047</v>
      </c>
      <c r="G317" s="331" t="s">
        <v>87</v>
      </c>
      <c r="H317" s="335" t="s">
        <v>2977</v>
      </c>
      <c r="I317" s="398" t="s">
        <v>3001</v>
      </c>
      <c r="J317" s="394" t="s">
        <v>2978</v>
      </c>
    </row>
    <row r="318" spans="1:10" ht="24.95" customHeight="1">
      <c r="A318" s="3" t="e">
        <f t="shared" si="4"/>
        <v>#REF!</v>
      </c>
      <c r="B318" s="352" t="s">
        <v>2983</v>
      </c>
      <c r="C318" s="386" t="s">
        <v>2985</v>
      </c>
      <c r="D318" s="387" t="s">
        <v>2986</v>
      </c>
      <c r="E318" s="336" t="s">
        <v>1274</v>
      </c>
      <c r="F318" s="339">
        <v>36901</v>
      </c>
      <c r="G318" s="331" t="s">
        <v>87</v>
      </c>
      <c r="H318" s="346" t="s">
        <v>2984</v>
      </c>
      <c r="I318" s="398" t="s">
        <v>3001</v>
      </c>
      <c r="J318" s="394" t="s">
        <v>2987</v>
      </c>
    </row>
    <row r="319" spans="1:10" ht="24.95" customHeight="1">
      <c r="A319" s="3" t="e">
        <f t="shared" si="4"/>
        <v>#REF!</v>
      </c>
      <c r="B319" s="413" t="s">
        <v>2994</v>
      </c>
      <c r="C319" s="388" t="s">
        <v>2995</v>
      </c>
      <c r="D319" s="389" t="s">
        <v>1446</v>
      </c>
      <c r="E319" s="335" t="s">
        <v>1275</v>
      </c>
      <c r="F319" s="339">
        <v>36072</v>
      </c>
      <c r="G319" s="331" t="s">
        <v>87</v>
      </c>
      <c r="H319" s="350" t="s">
        <v>2999</v>
      </c>
      <c r="I319" s="398" t="s">
        <v>3001</v>
      </c>
      <c r="J319" s="407" t="s">
        <v>2998</v>
      </c>
    </row>
    <row r="320" spans="1:10" ht="24.95" customHeight="1">
      <c r="A320" s="3" t="e">
        <f t="shared" si="4"/>
        <v>#REF!</v>
      </c>
      <c r="B320" s="413" t="s">
        <v>2997</v>
      </c>
      <c r="C320" s="390" t="s">
        <v>3004</v>
      </c>
      <c r="D320" s="391" t="s">
        <v>2052</v>
      </c>
      <c r="E320" s="336" t="s">
        <v>1274</v>
      </c>
      <c r="F320" s="339">
        <v>25818</v>
      </c>
      <c r="G320" s="331" t="s">
        <v>662</v>
      </c>
      <c r="H320" s="350" t="s">
        <v>3010</v>
      </c>
      <c r="I320" s="397" t="s">
        <v>3005</v>
      </c>
      <c r="J320" s="398" t="s">
        <v>3022</v>
      </c>
    </row>
    <row r="321" spans="1:10" ht="24.95" customHeight="1">
      <c r="A321" s="3" t="e">
        <f t="shared" si="4"/>
        <v>#REF!</v>
      </c>
      <c r="B321" s="352" t="s">
        <v>2996</v>
      </c>
      <c r="C321" s="392" t="s">
        <v>3007</v>
      </c>
      <c r="D321" s="393" t="s">
        <v>3008</v>
      </c>
      <c r="E321" s="350" t="s">
        <v>1275</v>
      </c>
      <c r="F321" s="339">
        <v>35540</v>
      </c>
      <c r="G321" s="331" t="s">
        <v>87</v>
      </c>
      <c r="H321" s="408" t="s">
        <v>3019</v>
      </c>
      <c r="I321" s="397" t="s">
        <v>3001</v>
      </c>
      <c r="J321" s="331" t="s">
        <v>3009</v>
      </c>
    </row>
    <row r="322" spans="1:10" s="373" customFormat="1" ht="24.95" customHeight="1">
      <c r="A322" s="3" t="e">
        <f t="shared" si="4"/>
        <v>#REF!</v>
      </c>
      <c r="B322" s="352" t="s">
        <v>3006</v>
      </c>
      <c r="C322" s="392" t="s">
        <v>3012</v>
      </c>
      <c r="D322" s="393" t="s">
        <v>3013</v>
      </c>
      <c r="E322" s="350" t="s">
        <v>1275</v>
      </c>
      <c r="F322" s="339">
        <v>35680</v>
      </c>
      <c r="G322" s="331" t="s">
        <v>87</v>
      </c>
      <c r="H322" s="408" t="s">
        <v>3031</v>
      </c>
      <c r="I322" s="397" t="s">
        <v>3011</v>
      </c>
      <c r="J322" s="397" t="s">
        <v>3032</v>
      </c>
    </row>
    <row r="323" spans="1:10" s="373" customFormat="1" ht="24.95" customHeight="1">
      <c r="A323" s="414"/>
      <c r="B323" s="415"/>
      <c r="C323" s="416"/>
      <c r="D323" s="417"/>
      <c r="E323" s="417"/>
      <c r="F323" s="418"/>
      <c r="G323" s="419"/>
      <c r="H323" s="420"/>
      <c r="I323" s="421"/>
      <c r="J323" s="421"/>
    </row>
    <row r="324" spans="1:10" s="373" customFormat="1" ht="24.95" customHeight="1">
      <c r="A324" s="422"/>
      <c r="B324" s="423"/>
      <c r="C324" s="417"/>
      <c r="D324" s="417"/>
      <c r="E324" s="417"/>
      <c r="F324" s="418"/>
      <c r="G324" s="419"/>
      <c r="H324" s="420"/>
      <c r="I324" s="421"/>
      <c r="J324" s="421"/>
    </row>
    <row r="325" spans="1:10" ht="30.6" customHeight="1">
      <c r="A325" s="411" t="s">
        <v>3033</v>
      </c>
      <c r="B325" s="411"/>
      <c r="C325" s="411"/>
      <c r="D325" s="409"/>
      <c r="H325" s="700" t="s">
        <v>9</v>
      </c>
      <c r="I325" s="700"/>
      <c r="J325" s="700"/>
    </row>
    <row r="326" spans="1:10" ht="23.25">
      <c r="H326" s="697" t="s">
        <v>10</v>
      </c>
      <c r="I326" s="697"/>
      <c r="J326" s="697"/>
    </row>
  </sheetData>
  <mergeCells count="6">
    <mergeCell ref="H326:J326"/>
    <mergeCell ref="A1:J1"/>
    <mergeCell ref="A2:J2"/>
    <mergeCell ref="A3:J3"/>
    <mergeCell ref="C4:D4"/>
    <mergeCell ref="H325:J325"/>
  </mergeCells>
  <conditionalFormatting sqref="J8">
    <cfRule type="expression" dxfId="19" priority="1" stopIfTrue="1">
      <formula>AND(MOD(ROW(),2)&lt;&gt;0,ROW()&gt;10,COUNTA($A33:$O33)&gt;0)</formula>
    </cfRule>
    <cfRule type="expression" dxfId="18" priority="2" stopIfTrue="1">
      <formula>AND(MOD(ROW(),2)=0,ROW()&gt;10,COUNTA($A33:$O33)&gt;0)</formula>
    </cfRule>
  </conditionalFormatting>
  <conditionalFormatting sqref="J8">
    <cfRule type="expression" dxfId="17" priority="3" stopIfTrue="1">
      <formula>AND(MOD(ROW(),2)&lt;&gt;0,ROW()&gt;10,COUNTA(#REF!)&gt;0)</formula>
    </cfRule>
    <cfRule type="expression" dxfId="16" priority="4" stopIfTrue="1">
      <formula>AND(MOD(ROW(),2)=0,ROW()&gt;10,COUNTA(#REF!)&gt;0)</formula>
    </cfRule>
  </conditionalFormatting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B5" sqref="B5:J91"/>
    </sheetView>
  </sheetViews>
  <sheetFormatPr defaultRowHeight="15"/>
  <cols>
    <col min="2" max="2" width="9.140625" style="354"/>
    <col min="3" max="3" width="7.42578125" customWidth="1"/>
    <col min="4" max="4" width="12.85546875" customWidth="1"/>
    <col min="6" max="6" width="14.42578125" customWidth="1"/>
    <col min="7" max="7" width="15.42578125" customWidth="1"/>
    <col min="8" max="8" width="24.42578125" customWidth="1"/>
    <col min="9" max="9" width="19.140625" customWidth="1"/>
    <col min="10" max="10" width="21.28515625" customWidth="1"/>
  </cols>
  <sheetData>
    <row r="1" spans="1:10" ht="33.950000000000003" customHeight="1">
      <c r="A1" s="699" t="s">
        <v>11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ht="31.5" customHeight="1">
      <c r="A2" s="699" t="s">
        <v>12</v>
      </c>
      <c r="B2" s="699"/>
      <c r="C2" s="699"/>
      <c r="D2" s="699"/>
      <c r="E2" s="699"/>
      <c r="F2" s="699"/>
      <c r="G2" s="699"/>
      <c r="H2" s="699"/>
      <c r="I2" s="699"/>
      <c r="J2" s="699"/>
    </row>
    <row r="3" spans="1:10" ht="33.950000000000003" customHeight="1">
      <c r="A3" s="698" t="s">
        <v>13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0" ht="24.95" customHeight="1">
      <c r="A4" s="2" t="s">
        <v>0</v>
      </c>
      <c r="B4" s="348"/>
      <c r="C4" s="701" t="s">
        <v>1</v>
      </c>
      <c r="D4" s="702"/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24.95" customHeight="1">
      <c r="A5" s="3">
        <v>1</v>
      </c>
      <c r="B5" s="351" t="s">
        <v>1305</v>
      </c>
      <c r="C5" s="322" t="s">
        <v>1307</v>
      </c>
      <c r="D5" s="322" t="s">
        <v>1308</v>
      </c>
      <c r="E5" s="329" t="s">
        <v>1274</v>
      </c>
      <c r="F5" s="337">
        <v>30133</v>
      </c>
      <c r="G5" s="1"/>
      <c r="H5" s="343" t="s">
        <v>1306</v>
      </c>
      <c r="I5" s="76">
        <v>31050</v>
      </c>
      <c r="J5" s="270" t="s">
        <v>1309</v>
      </c>
    </row>
    <row r="6" spans="1:10" ht="24.95" customHeight="1">
      <c r="A6" s="3">
        <f t="shared" ref="A6:A69" si="0">A5+1</f>
        <v>2</v>
      </c>
      <c r="B6" s="351" t="s">
        <v>1310</v>
      </c>
      <c r="C6" s="322" t="s">
        <v>1292</v>
      </c>
      <c r="D6" s="322" t="s">
        <v>1312</v>
      </c>
      <c r="E6" s="329" t="s">
        <v>1274</v>
      </c>
      <c r="F6" s="337">
        <v>29193</v>
      </c>
      <c r="G6" s="1"/>
      <c r="H6" s="343" t="s">
        <v>1311</v>
      </c>
      <c r="I6" s="76">
        <v>31022</v>
      </c>
      <c r="J6" s="269" t="s">
        <v>1313</v>
      </c>
    </row>
    <row r="7" spans="1:10" ht="24.95" customHeight="1">
      <c r="A7" s="3">
        <f t="shared" si="0"/>
        <v>3</v>
      </c>
      <c r="B7" s="351" t="s">
        <v>1358</v>
      </c>
      <c r="C7" s="322" t="s">
        <v>1360</v>
      </c>
      <c r="D7" s="322" t="s">
        <v>1361</v>
      </c>
      <c r="E7" s="329" t="s">
        <v>1274</v>
      </c>
      <c r="F7" s="337">
        <v>30110</v>
      </c>
      <c r="G7" s="1"/>
      <c r="H7" s="343" t="s">
        <v>1359</v>
      </c>
      <c r="I7" s="76">
        <v>31078</v>
      </c>
      <c r="J7" s="269" t="s">
        <v>1362</v>
      </c>
    </row>
    <row r="8" spans="1:10" ht="24.95" customHeight="1">
      <c r="A8" s="3">
        <f t="shared" si="0"/>
        <v>4</v>
      </c>
      <c r="B8" s="351" t="s">
        <v>1373</v>
      </c>
      <c r="C8" s="322" t="s">
        <v>1375</v>
      </c>
      <c r="D8" s="322" t="s">
        <v>1376</v>
      </c>
      <c r="E8" s="329" t="s">
        <v>1275</v>
      </c>
      <c r="F8" s="337">
        <v>30198</v>
      </c>
      <c r="G8" s="1"/>
      <c r="H8" s="343" t="s">
        <v>1374</v>
      </c>
      <c r="I8" s="76">
        <v>36181</v>
      </c>
      <c r="J8" s="269" t="s">
        <v>1377</v>
      </c>
    </row>
    <row r="9" spans="1:10" ht="24.95" customHeight="1">
      <c r="A9" s="3">
        <f t="shared" si="0"/>
        <v>5</v>
      </c>
      <c r="B9" s="351" t="s">
        <v>1471</v>
      </c>
      <c r="C9" s="323" t="s">
        <v>1473</v>
      </c>
      <c r="D9" s="323" t="s">
        <v>1474</v>
      </c>
      <c r="E9" s="330" t="s">
        <v>1274</v>
      </c>
      <c r="F9" s="338">
        <v>31597</v>
      </c>
      <c r="G9" s="1"/>
      <c r="H9" s="343" t="s">
        <v>1472</v>
      </c>
      <c r="I9" s="76">
        <v>181153</v>
      </c>
      <c r="J9" s="269" t="s">
        <v>1475</v>
      </c>
    </row>
    <row r="10" spans="1:10" ht="24.95" customHeight="1">
      <c r="A10" s="3">
        <f t="shared" si="0"/>
        <v>6</v>
      </c>
      <c r="B10" s="351" t="s">
        <v>1481</v>
      </c>
      <c r="C10" s="322" t="s">
        <v>1483</v>
      </c>
      <c r="D10" s="322" t="s">
        <v>1484</v>
      </c>
      <c r="E10" s="329" t="s">
        <v>1274</v>
      </c>
      <c r="F10" s="337">
        <v>32979</v>
      </c>
      <c r="G10" s="1"/>
      <c r="H10" s="343" t="s">
        <v>1482</v>
      </c>
      <c r="I10" s="76">
        <v>181145</v>
      </c>
      <c r="J10" s="269" t="s">
        <v>1485</v>
      </c>
    </row>
    <row r="11" spans="1:10" ht="24.95" customHeight="1">
      <c r="A11" s="3">
        <f t="shared" si="0"/>
        <v>7</v>
      </c>
      <c r="B11" s="351" t="s">
        <v>1496</v>
      </c>
      <c r="C11" s="322" t="s">
        <v>1498</v>
      </c>
      <c r="D11" s="322" t="s">
        <v>1499</v>
      </c>
      <c r="E11" s="329" t="s">
        <v>1274</v>
      </c>
      <c r="F11" s="337">
        <v>32543</v>
      </c>
      <c r="G11" s="1"/>
      <c r="H11" s="343" t="s">
        <v>1497</v>
      </c>
      <c r="I11" s="76">
        <v>181146</v>
      </c>
      <c r="J11" s="269" t="s">
        <v>1500</v>
      </c>
    </row>
    <row r="12" spans="1:10" ht="24.95" customHeight="1">
      <c r="A12" s="3">
        <f t="shared" si="0"/>
        <v>8</v>
      </c>
      <c r="B12" s="351" t="s">
        <v>1530</v>
      </c>
      <c r="C12" s="323" t="s">
        <v>1513</v>
      </c>
      <c r="D12" s="323" t="s">
        <v>1532</v>
      </c>
      <c r="E12" s="330" t="s">
        <v>1274</v>
      </c>
      <c r="F12" s="338">
        <v>29770</v>
      </c>
      <c r="G12" s="1"/>
      <c r="H12" s="343" t="s">
        <v>1531</v>
      </c>
      <c r="I12" s="76">
        <v>191592</v>
      </c>
      <c r="J12" s="269" t="s">
        <v>1533</v>
      </c>
    </row>
    <row r="13" spans="1:10" ht="24.95" customHeight="1">
      <c r="A13" s="3">
        <f t="shared" si="0"/>
        <v>9</v>
      </c>
      <c r="B13" s="351" t="s">
        <v>1553</v>
      </c>
      <c r="C13" s="322" t="s">
        <v>1450</v>
      </c>
      <c r="D13" s="322" t="s">
        <v>1555</v>
      </c>
      <c r="E13" s="329" t="s">
        <v>1274</v>
      </c>
      <c r="F13" s="337">
        <v>33677</v>
      </c>
      <c r="G13" s="1"/>
      <c r="H13" s="343" t="s">
        <v>1554</v>
      </c>
      <c r="I13" s="76">
        <v>197260</v>
      </c>
      <c r="J13" s="269" t="s">
        <v>1556</v>
      </c>
    </row>
    <row r="14" spans="1:10" ht="24.95" customHeight="1">
      <c r="A14" s="3">
        <f t="shared" si="0"/>
        <v>10</v>
      </c>
      <c r="B14" s="351" t="s">
        <v>1562</v>
      </c>
      <c r="C14" s="322" t="s">
        <v>1331</v>
      </c>
      <c r="D14" s="322" t="s">
        <v>1519</v>
      </c>
      <c r="E14" s="329" t="s">
        <v>1274</v>
      </c>
      <c r="F14" s="337">
        <v>33729</v>
      </c>
      <c r="G14" s="1"/>
      <c r="H14" s="343" t="s">
        <v>1563</v>
      </c>
      <c r="I14" s="76">
        <v>191594</v>
      </c>
      <c r="J14" s="269" t="s">
        <v>1564</v>
      </c>
    </row>
    <row r="15" spans="1:10" ht="24.95" customHeight="1">
      <c r="A15" s="3">
        <f t="shared" si="0"/>
        <v>11</v>
      </c>
      <c r="B15" s="351" t="s">
        <v>1642</v>
      </c>
      <c r="C15" s="322" t="s">
        <v>1644</v>
      </c>
      <c r="D15" s="322" t="s">
        <v>1645</v>
      </c>
      <c r="E15" s="329" t="s">
        <v>1275</v>
      </c>
      <c r="F15" s="337">
        <v>26545</v>
      </c>
      <c r="G15" s="1"/>
      <c r="H15" s="343" t="s">
        <v>1643</v>
      </c>
      <c r="I15" s="76">
        <v>529486</v>
      </c>
      <c r="J15" s="280" t="s">
        <v>1646</v>
      </c>
    </row>
    <row r="16" spans="1:10" ht="24.95" customHeight="1">
      <c r="A16" s="3">
        <f t="shared" si="0"/>
        <v>12</v>
      </c>
      <c r="B16" s="351" t="s">
        <v>1647</v>
      </c>
      <c r="C16" s="322" t="s">
        <v>1649</v>
      </c>
      <c r="D16" s="322" t="s">
        <v>1650</v>
      </c>
      <c r="E16" s="329" t="s">
        <v>1274</v>
      </c>
      <c r="F16" s="337">
        <v>28964</v>
      </c>
      <c r="G16" s="1"/>
      <c r="H16" s="343" t="s">
        <v>1648</v>
      </c>
      <c r="I16" s="76">
        <v>569658</v>
      </c>
      <c r="J16" s="280" t="s">
        <v>1646</v>
      </c>
    </row>
    <row r="17" spans="1:10" ht="24.95" customHeight="1">
      <c r="A17" s="3">
        <f t="shared" si="0"/>
        <v>13</v>
      </c>
      <c r="B17" s="351" t="s">
        <v>1660</v>
      </c>
      <c r="C17" s="322" t="s">
        <v>1662</v>
      </c>
      <c r="D17" s="322" t="s">
        <v>1663</v>
      </c>
      <c r="E17" s="329" t="s">
        <v>1275</v>
      </c>
      <c r="F17" s="337">
        <v>33250</v>
      </c>
      <c r="G17" s="1"/>
      <c r="H17" s="343" t="s">
        <v>1661</v>
      </c>
      <c r="I17" s="76">
        <v>569666</v>
      </c>
      <c r="J17" s="269" t="s">
        <v>1664</v>
      </c>
    </row>
    <row r="18" spans="1:10" ht="24.95" customHeight="1">
      <c r="A18" s="3">
        <f t="shared" si="0"/>
        <v>14</v>
      </c>
      <c r="B18" s="351" t="s">
        <v>1710</v>
      </c>
      <c r="C18" s="324" t="s">
        <v>1690</v>
      </c>
      <c r="D18" s="324" t="s">
        <v>1712</v>
      </c>
      <c r="E18" s="331" t="s">
        <v>1274</v>
      </c>
      <c r="F18" s="339">
        <v>34731</v>
      </c>
      <c r="G18" s="1"/>
      <c r="H18" s="343" t="s">
        <v>1711</v>
      </c>
      <c r="I18" s="76" t="s">
        <v>378</v>
      </c>
      <c r="J18" s="269" t="s">
        <v>1713</v>
      </c>
    </row>
    <row r="19" spans="1:10" ht="24.95" customHeight="1">
      <c r="A19" s="3">
        <f t="shared" si="0"/>
        <v>15</v>
      </c>
      <c r="B19" s="351" t="s">
        <v>1714</v>
      </c>
      <c r="C19" s="324" t="s">
        <v>1716</v>
      </c>
      <c r="D19" s="324" t="s">
        <v>1717</v>
      </c>
      <c r="E19" s="331" t="s">
        <v>1274</v>
      </c>
      <c r="F19" s="339">
        <v>36022</v>
      </c>
      <c r="G19" s="1"/>
      <c r="H19" s="343" t="s">
        <v>1715</v>
      </c>
      <c r="I19" s="76" t="s">
        <v>381</v>
      </c>
      <c r="J19" s="269" t="s">
        <v>1718</v>
      </c>
    </row>
    <row r="20" spans="1:10" ht="24.95" customHeight="1">
      <c r="A20" s="3">
        <f t="shared" si="0"/>
        <v>16</v>
      </c>
      <c r="B20" s="351" t="s">
        <v>1805</v>
      </c>
      <c r="C20" s="322" t="s">
        <v>1807</v>
      </c>
      <c r="D20" s="322" t="s">
        <v>1808</v>
      </c>
      <c r="E20" s="329" t="s">
        <v>1274</v>
      </c>
      <c r="F20" s="337">
        <v>29079</v>
      </c>
      <c r="G20" s="1"/>
      <c r="H20" s="343" t="s">
        <v>1806</v>
      </c>
      <c r="I20" s="76">
        <v>36190</v>
      </c>
      <c r="J20" s="269" t="s">
        <v>1809</v>
      </c>
    </row>
    <row r="21" spans="1:10" ht="24.95" customHeight="1">
      <c r="A21" s="3">
        <f t="shared" si="0"/>
        <v>17</v>
      </c>
      <c r="B21" s="351" t="s">
        <v>2077</v>
      </c>
      <c r="C21" s="323" t="s">
        <v>2079</v>
      </c>
      <c r="D21" s="323" t="s">
        <v>1519</v>
      </c>
      <c r="E21" s="330" t="s">
        <v>1274</v>
      </c>
      <c r="F21" s="338">
        <v>35376</v>
      </c>
      <c r="G21" s="1"/>
      <c r="H21" s="343" t="s">
        <v>2078</v>
      </c>
      <c r="I21" s="76">
        <v>1177701</v>
      </c>
      <c r="J21" s="269" t="s">
        <v>2080</v>
      </c>
    </row>
    <row r="22" spans="1:10" ht="24.95" customHeight="1">
      <c r="A22" s="3">
        <f t="shared" si="0"/>
        <v>18</v>
      </c>
      <c r="B22" s="351" t="s">
        <v>2103</v>
      </c>
      <c r="C22" s="323" t="s">
        <v>1979</v>
      </c>
      <c r="D22" s="323" t="s">
        <v>1494</v>
      </c>
      <c r="E22" s="330" t="s">
        <v>1274</v>
      </c>
      <c r="F22" s="338">
        <v>32054</v>
      </c>
      <c r="G22" s="1"/>
      <c r="H22" s="343" t="s">
        <v>2104</v>
      </c>
      <c r="I22" s="76">
        <v>1311340</v>
      </c>
      <c r="J22" s="269" t="s">
        <v>2105</v>
      </c>
    </row>
    <row r="23" spans="1:10" ht="24.95" customHeight="1">
      <c r="A23" s="3">
        <f t="shared" si="0"/>
        <v>19</v>
      </c>
      <c r="B23" s="351" t="s">
        <v>2106</v>
      </c>
      <c r="C23" s="323" t="s">
        <v>1375</v>
      </c>
      <c r="D23" s="323" t="s">
        <v>2108</v>
      </c>
      <c r="E23" s="330" t="s">
        <v>1275</v>
      </c>
      <c r="F23" s="338">
        <v>34505</v>
      </c>
      <c r="G23" s="1"/>
      <c r="H23" s="343" t="s">
        <v>2107</v>
      </c>
      <c r="I23" s="76" t="s">
        <v>581</v>
      </c>
      <c r="J23" s="269" t="s">
        <v>2109</v>
      </c>
    </row>
    <row r="24" spans="1:10" ht="24.95" customHeight="1">
      <c r="A24" s="3">
        <f t="shared" si="0"/>
        <v>20</v>
      </c>
      <c r="B24" s="351" t="s">
        <v>2110</v>
      </c>
      <c r="C24" s="323" t="s">
        <v>2112</v>
      </c>
      <c r="D24" s="323" t="s">
        <v>2060</v>
      </c>
      <c r="E24" s="330" t="s">
        <v>1274</v>
      </c>
      <c r="F24" s="338">
        <v>29332</v>
      </c>
      <c r="G24" s="1"/>
      <c r="H24" s="343" t="s">
        <v>2111</v>
      </c>
      <c r="I24" s="76" t="s">
        <v>584</v>
      </c>
      <c r="J24" s="269" t="s">
        <v>2113</v>
      </c>
    </row>
    <row r="25" spans="1:10" ht="24.95" customHeight="1">
      <c r="A25" s="3">
        <f t="shared" si="0"/>
        <v>21</v>
      </c>
      <c r="B25" s="351" t="s">
        <v>2149</v>
      </c>
      <c r="C25" s="323" t="s">
        <v>2151</v>
      </c>
      <c r="D25" s="323" t="s">
        <v>1744</v>
      </c>
      <c r="E25" s="330" t="s">
        <v>1275</v>
      </c>
      <c r="F25" s="338">
        <v>31602</v>
      </c>
      <c r="G25" s="1"/>
      <c r="H25" s="343" t="s">
        <v>2150</v>
      </c>
      <c r="I25" s="76" t="s">
        <v>597</v>
      </c>
      <c r="J25" s="269" t="s">
        <v>2152</v>
      </c>
    </row>
    <row r="26" spans="1:10" ht="24.95" customHeight="1">
      <c r="A26" s="3">
        <f t="shared" si="0"/>
        <v>22</v>
      </c>
      <c r="B26" s="351" t="s">
        <v>2153</v>
      </c>
      <c r="C26" s="323" t="s">
        <v>1345</v>
      </c>
      <c r="D26" s="323" t="s">
        <v>2155</v>
      </c>
      <c r="E26" s="330" t="s">
        <v>1274</v>
      </c>
      <c r="F26" s="338">
        <v>31115</v>
      </c>
      <c r="G26" s="1"/>
      <c r="H26" s="343" t="s">
        <v>2154</v>
      </c>
      <c r="I26" s="141">
        <v>31009</v>
      </c>
      <c r="J26" s="269" t="s">
        <v>2156</v>
      </c>
    </row>
    <row r="27" spans="1:10" ht="24.95" customHeight="1">
      <c r="A27" s="3">
        <f t="shared" si="0"/>
        <v>23</v>
      </c>
      <c r="B27" s="351" t="s">
        <v>2157</v>
      </c>
      <c r="C27" s="322" t="s">
        <v>2159</v>
      </c>
      <c r="D27" s="322" t="s">
        <v>2160</v>
      </c>
      <c r="E27" s="329" t="s">
        <v>1274</v>
      </c>
      <c r="F27" s="337">
        <v>22625</v>
      </c>
      <c r="G27" s="1"/>
      <c r="H27" s="343" t="s">
        <v>2158</v>
      </c>
      <c r="I27" s="141">
        <v>181682</v>
      </c>
      <c r="J27" s="269" t="s">
        <v>2161</v>
      </c>
    </row>
    <row r="28" spans="1:10" ht="24.95" customHeight="1">
      <c r="A28" s="3">
        <f t="shared" si="0"/>
        <v>24</v>
      </c>
      <c r="B28" s="351" t="s">
        <v>2162</v>
      </c>
      <c r="C28" s="322" t="s">
        <v>1854</v>
      </c>
      <c r="D28" s="322" t="s">
        <v>2164</v>
      </c>
      <c r="E28" s="329" t="s">
        <v>1274</v>
      </c>
      <c r="F28" s="337">
        <v>23802</v>
      </c>
      <c r="G28" s="1"/>
      <c r="H28" s="343" t="s">
        <v>2163</v>
      </c>
      <c r="I28" s="141">
        <v>181691</v>
      </c>
      <c r="J28" s="269" t="s">
        <v>2165</v>
      </c>
    </row>
    <row r="29" spans="1:10" ht="24.95" customHeight="1">
      <c r="A29" s="3">
        <f t="shared" si="0"/>
        <v>25</v>
      </c>
      <c r="B29" s="351" t="s">
        <v>2166</v>
      </c>
      <c r="C29" s="322" t="s">
        <v>2168</v>
      </c>
      <c r="D29" s="322" t="s">
        <v>1624</v>
      </c>
      <c r="E29" s="329" t="s">
        <v>1275</v>
      </c>
      <c r="F29" s="337">
        <v>30419</v>
      </c>
      <c r="G29" s="1"/>
      <c r="H29" s="343" t="s">
        <v>2167</v>
      </c>
      <c r="I29" s="141">
        <v>108161</v>
      </c>
      <c r="J29" s="269" t="s">
        <v>2169</v>
      </c>
    </row>
    <row r="30" spans="1:10" ht="24.95" customHeight="1">
      <c r="A30" s="3">
        <f t="shared" si="0"/>
        <v>26</v>
      </c>
      <c r="B30" s="351" t="s">
        <v>2170</v>
      </c>
      <c r="C30" s="323" t="s">
        <v>2172</v>
      </c>
      <c r="D30" s="323" t="s">
        <v>1994</v>
      </c>
      <c r="E30" s="330" t="s">
        <v>1274</v>
      </c>
      <c r="F30" s="338">
        <v>24114</v>
      </c>
      <c r="G30" s="1"/>
      <c r="H30" s="343" t="s">
        <v>2171</v>
      </c>
      <c r="I30" s="141">
        <v>268208</v>
      </c>
      <c r="J30" s="269" t="s">
        <v>2173</v>
      </c>
    </row>
    <row r="31" spans="1:10" ht="24.95" customHeight="1">
      <c r="A31" s="3">
        <f t="shared" si="0"/>
        <v>27</v>
      </c>
      <c r="B31" s="351" t="s">
        <v>2174</v>
      </c>
      <c r="C31" s="323" t="s">
        <v>1898</v>
      </c>
      <c r="D31" s="323" t="s">
        <v>2176</v>
      </c>
      <c r="E31" s="330" t="s">
        <v>1274</v>
      </c>
      <c r="F31" s="338">
        <v>30011</v>
      </c>
      <c r="G31" s="1"/>
      <c r="H31" s="343" t="s">
        <v>2175</v>
      </c>
      <c r="I31" s="50">
        <v>31111</v>
      </c>
      <c r="J31" s="269" t="s">
        <v>2177</v>
      </c>
    </row>
    <row r="32" spans="1:10" ht="24.95" customHeight="1">
      <c r="A32" s="3">
        <f t="shared" si="0"/>
        <v>28</v>
      </c>
      <c r="B32" s="351" t="s">
        <v>2178</v>
      </c>
      <c r="C32" s="323" t="s">
        <v>2038</v>
      </c>
      <c r="D32" s="323" t="s">
        <v>2180</v>
      </c>
      <c r="E32" s="330" t="s">
        <v>1274</v>
      </c>
      <c r="F32" s="338">
        <v>23743</v>
      </c>
      <c r="G32" s="1"/>
      <c r="H32" s="343" t="s">
        <v>2179</v>
      </c>
      <c r="I32" s="113" t="s">
        <v>644</v>
      </c>
      <c r="J32" s="269" t="s">
        <v>2181</v>
      </c>
    </row>
    <row r="33" spans="1:10" ht="24.95" customHeight="1">
      <c r="A33" s="3">
        <f t="shared" si="0"/>
        <v>29</v>
      </c>
      <c r="B33" s="351" t="s">
        <v>2182</v>
      </c>
      <c r="C33" s="323" t="s">
        <v>2184</v>
      </c>
      <c r="D33" s="323" t="s">
        <v>2151</v>
      </c>
      <c r="E33" s="330" t="s">
        <v>1275</v>
      </c>
      <c r="F33" s="338">
        <v>30380</v>
      </c>
      <c r="G33" s="1"/>
      <c r="H33" s="343" t="s">
        <v>2183</v>
      </c>
      <c r="I33" s="76">
        <v>108158</v>
      </c>
      <c r="J33" s="269" t="s">
        <v>2185</v>
      </c>
    </row>
    <row r="34" spans="1:10" ht="24.95" customHeight="1">
      <c r="A34" s="3">
        <f t="shared" si="0"/>
        <v>30</v>
      </c>
      <c r="B34" s="351" t="s">
        <v>2186</v>
      </c>
      <c r="C34" s="323" t="s">
        <v>1898</v>
      </c>
      <c r="D34" s="323" t="s">
        <v>2188</v>
      </c>
      <c r="E34" s="330" t="s">
        <v>1274</v>
      </c>
      <c r="F34" s="338">
        <v>29254</v>
      </c>
      <c r="G34" s="1"/>
      <c r="H34" s="343" t="s">
        <v>2187</v>
      </c>
      <c r="I34" s="141">
        <v>43945</v>
      </c>
      <c r="J34" s="269" t="s">
        <v>2189</v>
      </c>
    </row>
    <row r="35" spans="1:10" ht="24.95" customHeight="1">
      <c r="A35" s="3">
        <f t="shared" si="0"/>
        <v>31</v>
      </c>
      <c r="B35" s="351" t="s">
        <v>2190</v>
      </c>
      <c r="C35" s="326" t="s">
        <v>1508</v>
      </c>
      <c r="D35" s="326" t="s">
        <v>2192</v>
      </c>
      <c r="E35" s="333" t="s">
        <v>1274</v>
      </c>
      <c r="F35" s="341">
        <v>27800</v>
      </c>
      <c r="G35" s="1"/>
      <c r="H35" s="345" t="s">
        <v>2191</v>
      </c>
      <c r="I35" s="76">
        <v>268207</v>
      </c>
      <c r="J35" s="269" t="s">
        <v>2193</v>
      </c>
    </row>
    <row r="36" spans="1:10" ht="24.95" customHeight="1">
      <c r="A36" s="3">
        <f t="shared" si="0"/>
        <v>32</v>
      </c>
      <c r="B36" s="351">
        <v>1185</v>
      </c>
      <c r="C36" s="322" t="s">
        <v>2196</v>
      </c>
      <c r="D36" s="322" t="s">
        <v>1828</v>
      </c>
      <c r="E36" s="329" t="s">
        <v>1275</v>
      </c>
      <c r="F36" s="337">
        <v>29721</v>
      </c>
      <c r="G36" s="1"/>
      <c r="H36" s="343" t="s">
        <v>2195</v>
      </c>
      <c r="I36" s="141">
        <v>349259</v>
      </c>
      <c r="J36" s="269" t="s">
        <v>2197</v>
      </c>
    </row>
    <row r="37" spans="1:10" ht="24.95" customHeight="1">
      <c r="A37" s="3">
        <f t="shared" si="0"/>
        <v>33</v>
      </c>
      <c r="B37" s="353" t="s">
        <v>2198</v>
      </c>
      <c r="C37" s="326" t="s">
        <v>2200</v>
      </c>
      <c r="D37" s="326" t="s">
        <v>2201</v>
      </c>
      <c r="E37" s="333" t="s">
        <v>1275</v>
      </c>
      <c r="F37" s="341">
        <v>31514</v>
      </c>
      <c r="G37" s="1"/>
      <c r="H37" s="345" t="s">
        <v>2199</v>
      </c>
      <c r="I37" s="76">
        <v>181677</v>
      </c>
      <c r="J37" s="290" t="s">
        <v>2202</v>
      </c>
    </row>
    <row r="38" spans="1:10" ht="24.95" customHeight="1">
      <c r="A38" s="3">
        <f t="shared" si="0"/>
        <v>34</v>
      </c>
      <c r="B38" s="351">
        <v>181547</v>
      </c>
      <c r="C38" s="323" t="s">
        <v>2205</v>
      </c>
      <c r="D38" s="323" t="s">
        <v>2180</v>
      </c>
      <c r="E38" s="330" t="s">
        <v>1275</v>
      </c>
      <c r="F38" s="338">
        <v>34504</v>
      </c>
      <c r="G38" s="1"/>
      <c r="H38" s="343" t="s">
        <v>2204</v>
      </c>
      <c r="I38" s="76" t="s">
        <v>636</v>
      </c>
      <c r="J38" s="269" t="s">
        <v>2206</v>
      </c>
    </row>
    <row r="39" spans="1:10" ht="24.95" customHeight="1">
      <c r="A39" s="3">
        <f t="shared" si="0"/>
        <v>35</v>
      </c>
      <c r="B39" s="351" t="s">
        <v>2207</v>
      </c>
      <c r="C39" s="323" t="s">
        <v>2209</v>
      </c>
      <c r="D39" s="323" t="s">
        <v>1930</v>
      </c>
      <c r="E39" s="330" t="s">
        <v>1274</v>
      </c>
      <c r="F39" s="337">
        <v>27395</v>
      </c>
      <c r="G39" s="1"/>
      <c r="H39" s="345" t="s">
        <v>2208</v>
      </c>
      <c r="I39" s="141" t="s">
        <v>663</v>
      </c>
      <c r="J39" s="269" t="s">
        <v>2210</v>
      </c>
    </row>
    <row r="40" spans="1:10" ht="24.95" customHeight="1">
      <c r="A40" s="3">
        <f t="shared" si="0"/>
        <v>36</v>
      </c>
      <c r="B40" s="351" t="s">
        <v>2211</v>
      </c>
      <c r="C40" s="322" t="s">
        <v>1743</v>
      </c>
      <c r="D40" s="322" t="s">
        <v>2213</v>
      </c>
      <c r="E40" s="329" t="s">
        <v>1275</v>
      </c>
      <c r="F40" s="337">
        <v>31998</v>
      </c>
      <c r="G40" s="1"/>
      <c r="H40" s="343" t="s">
        <v>2212</v>
      </c>
      <c r="I40" s="76" t="s">
        <v>640</v>
      </c>
      <c r="J40" s="269" t="s">
        <v>2214</v>
      </c>
    </row>
    <row r="41" spans="1:10" ht="24.95" customHeight="1">
      <c r="A41" s="3">
        <f t="shared" si="0"/>
        <v>37</v>
      </c>
      <c r="B41" s="351" t="s">
        <v>2215</v>
      </c>
      <c r="C41" s="323" t="s">
        <v>2217</v>
      </c>
      <c r="D41" s="323" t="s">
        <v>2201</v>
      </c>
      <c r="E41" s="330" t="s">
        <v>1275</v>
      </c>
      <c r="F41" s="338">
        <v>27582</v>
      </c>
      <c r="G41" s="1"/>
      <c r="H41" s="343" t="s">
        <v>2216</v>
      </c>
      <c r="I41" s="76" t="s">
        <v>647</v>
      </c>
      <c r="J41" s="269" t="s">
        <v>2218</v>
      </c>
    </row>
    <row r="42" spans="1:10" ht="24.95" customHeight="1">
      <c r="A42" s="3">
        <f t="shared" si="0"/>
        <v>38</v>
      </c>
      <c r="B42" s="351" t="s">
        <v>2219</v>
      </c>
      <c r="C42" s="322" t="s">
        <v>2221</v>
      </c>
      <c r="D42" s="322" t="s">
        <v>1317</v>
      </c>
      <c r="E42" s="329" t="s">
        <v>1274</v>
      </c>
      <c r="F42" s="337">
        <v>34037</v>
      </c>
      <c r="G42" s="1"/>
      <c r="H42" s="343" t="s">
        <v>2220</v>
      </c>
      <c r="I42" s="50" t="s">
        <v>651</v>
      </c>
      <c r="J42" s="269" t="s">
        <v>2222</v>
      </c>
    </row>
    <row r="43" spans="1:10" ht="24.95" customHeight="1">
      <c r="A43" s="3">
        <f t="shared" si="0"/>
        <v>39</v>
      </c>
      <c r="B43" s="351" t="s">
        <v>2223</v>
      </c>
      <c r="C43" s="323" t="s">
        <v>1335</v>
      </c>
      <c r="D43" s="323" t="s">
        <v>2225</v>
      </c>
      <c r="E43" s="330" t="s">
        <v>1274</v>
      </c>
      <c r="F43" s="338">
        <v>31959</v>
      </c>
      <c r="G43" s="1"/>
      <c r="H43" s="343" t="s">
        <v>2224</v>
      </c>
      <c r="I43" s="76" t="s">
        <v>655</v>
      </c>
      <c r="J43" s="269" t="s">
        <v>2226</v>
      </c>
    </row>
    <row r="44" spans="1:10" ht="24.95" customHeight="1">
      <c r="A44" s="3">
        <f t="shared" si="0"/>
        <v>40</v>
      </c>
      <c r="B44" s="351">
        <v>191559</v>
      </c>
      <c r="C44" s="323" t="s">
        <v>1559</v>
      </c>
      <c r="D44" s="323" t="s">
        <v>2228</v>
      </c>
      <c r="E44" s="330" t="s">
        <v>1275</v>
      </c>
      <c r="F44" s="338">
        <v>34037</v>
      </c>
      <c r="G44" s="1"/>
      <c r="H44" s="343" t="s">
        <v>2227</v>
      </c>
      <c r="I44" s="164">
        <v>1577987</v>
      </c>
      <c r="J44" s="269" t="s">
        <v>2229</v>
      </c>
    </row>
    <row r="45" spans="1:10" ht="24.95" customHeight="1">
      <c r="A45" s="3">
        <f t="shared" si="0"/>
        <v>41</v>
      </c>
      <c r="B45" s="351" t="s">
        <v>2230</v>
      </c>
      <c r="C45" s="326" t="s">
        <v>1375</v>
      </c>
      <c r="D45" s="326" t="s">
        <v>1650</v>
      </c>
      <c r="E45" s="333" t="s">
        <v>1275</v>
      </c>
      <c r="F45" s="341">
        <v>32450</v>
      </c>
      <c r="G45" s="1"/>
      <c r="H45" s="345" t="s">
        <v>2231</v>
      </c>
      <c r="I45" s="179" t="s">
        <v>659</v>
      </c>
      <c r="J45" s="269" t="s">
        <v>2232</v>
      </c>
    </row>
    <row r="46" spans="1:10" ht="24.95" customHeight="1">
      <c r="A46" s="3">
        <f t="shared" si="0"/>
        <v>42</v>
      </c>
      <c r="B46" s="291" t="s">
        <v>2233</v>
      </c>
      <c r="C46" s="326" t="s">
        <v>1763</v>
      </c>
      <c r="D46" s="326" t="s">
        <v>1317</v>
      </c>
      <c r="E46" s="332" t="s">
        <v>1274</v>
      </c>
      <c r="F46" s="341">
        <v>36832</v>
      </c>
      <c r="G46" s="1"/>
      <c r="H46" s="345" t="s">
        <v>2234</v>
      </c>
      <c r="I46" s="179" t="s">
        <v>3002</v>
      </c>
      <c r="J46" s="280" t="s">
        <v>2235</v>
      </c>
    </row>
    <row r="47" spans="1:10" ht="24.95" customHeight="1">
      <c r="A47" s="3">
        <f t="shared" si="0"/>
        <v>43</v>
      </c>
      <c r="B47" s="293">
        <v>1522</v>
      </c>
      <c r="C47" s="322" t="s">
        <v>2237</v>
      </c>
      <c r="D47" s="322" t="s">
        <v>2238</v>
      </c>
      <c r="E47" s="329" t="s">
        <v>1274</v>
      </c>
      <c r="F47" s="337">
        <v>30960</v>
      </c>
      <c r="G47" s="1"/>
      <c r="H47" s="343" t="s">
        <v>2236</v>
      </c>
      <c r="I47" s="350" t="s">
        <v>3001</v>
      </c>
      <c r="J47" s="269" t="s">
        <v>2239</v>
      </c>
    </row>
    <row r="48" spans="1:10" ht="24.95" customHeight="1">
      <c r="A48" s="3">
        <f t="shared" si="0"/>
        <v>44</v>
      </c>
      <c r="B48" s="294">
        <v>1511</v>
      </c>
      <c r="C48" s="323" t="s">
        <v>2241</v>
      </c>
      <c r="D48" s="323" t="s">
        <v>2242</v>
      </c>
      <c r="E48" s="330" t="s">
        <v>1275</v>
      </c>
      <c r="F48" s="338">
        <v>32341</v>
      </c>
      <c r="G48" s="1"/>
      <c r="H48" s="343" t="s">
        <v>2240</v>
      </c>
      <c r="I48" s="350" t="s">
        <v>3001</v>
      </c>
      <c r="J48" s="269" t="s">
        <v>2243</v>
      </c>
    </row>
    <row r="49" spans="1:10" ht="24.95" customHeight="1">
      <c r="A49" s="3">
        <f t="shared" si="0"/>
        <v>45</v>
      </c>
      <c r="B49" s="295">
        <v>1543</v>
      </c>
      <c r="C49" s="323" t="s">
        <v>2245</v>
      </c>
      <c r="D49" s="323" t="s">
        <v>2246</v>
      </c>
      <c r="E49" s="330" t="s">
        <v>1275</v>
      </c>
      <c r="F49" s="337">
        <v>31455</v>
      </c>
      <c r="G49" s="1"/>
      <c r="H49" s="343" t="s">
        <v>2244</v>
      </c>
      <c r="I49" s="50">
        <v>1376453</v>
      </c>
      <c r="J49" s="269" t="s">
        <v>2247</v>
      </c>
    </row>
    <row r="50" spans="1:10" ht="24.95" customHeight="1">
      <c r="A50" s="3">
        <f t="shared" si="0"/>
        <v>46</v>
      </c>
      <c r="B50" s="295" t="s">
        <v>98</v>
      </c>
      <c r="C50" s="322" t="s">
        <v>2249</v>
      </c>
      <c r="D50" s="322" t="s">
        <v>1513</v>
      </c>
      <c r="E50" s="329" t="s">
        <v>1275</v>
      </c>
      <c r="F50" s="337">
        <v>30204</v>
      </c>
      <c r="G50" s="1"/>
      <c r="H50" s="343" t="s">
        <v>2248</v>
      </c>
      <c r="I50" s="350">
        <v>43832</v>
      </c>
      <c r="J50" s="269" t="s">
        <v>2250</v>
      </c>
    </row>
    <row r="51" spans="1:10" ht="24.95" customHeight="1">
      <c r="A51" s="3">
        <f t="shared" si="0"/>
        <v>47</v>
      </c>
      <c r="B51" s="295">
        <v>1471</v>
      </c>
      <c r="C51" s="322" t="s">
        <v>1464</v>
      </c>
      <c r="D51" s="322" t="s">
        <v>1446</v>
      </c>
      <c r="E51" s="329" t="s">
        <v>1275</v>
      </c>
      <c r="F51" s="337">
        <v>29284</v>
      </c>
      <c r="G51" s="1"/>
      <c r="H51" s="343" t="s">
        <v>2251</v>
      </c>
      <c r="I51" s="50">
        <v>556182</v>
      </c>
      <c r="J51" s="269" t="s">
        <v>2252</v>
      </c>
    </row>
    <row r="52" spans="1:10" ht="24.95" customHeight="1">
      <c r="A52" s="3">
        <f t="shared" si="0"/>
        <v>48</v>
      </c>
      <c r="B52" s="294">
        <v>209</v>
      </c>
      <c r="C52" s="322" t="s">
        <v>1375</v>
      </c>
      <c r="D52" s="322" t="s">
        <v>2254</v>
      </c>
      <c r="E52" s="329" t="s">
        <v>1275</v>
      </c>
      <c r="F52" s="337">
        <v>26729</v>
      </c>
      <c r="G52" s="1"/>
      <c r="H52" s="343" t="s">
        <v>2253</v>
      </c>
      <c r="I52" s="50">
        <v>31112</v>
      </c>
      <c r="J52" s="269" t="s">
        <v>2255</v>
      </c>
    </row>
    <row r="53" spans="1:10" ht="24.95" customHeight="1">
      <c r="A53" s="3">
        <f t="shared" si="0"/>
        <v>49</v>
      </c>
      <c r="B53" s="295">
        <v>207</v>
      </c>
      <c r="C53" s="323" t="s">
        <v>2257</v>
      </c>
      <c r="D53" s="323" t="s">
        <v>2258</v>
      </c>
      <c r="E53" s="330" t="s">
        <v>1275</v>
      </c>
      <c r="F53" s="338">
        <v>32009</v>
      </c>
      <c r="G53" s="1"/>
      <c r="H53" s="343" t="s">
        <v>2256</v>
      </c>
      <c r="I53" s="50" t="s">
        <v>91</v>
      </c>
      <c r="J53" s="269" t="s">
        <v>2259</v>
      </c>
    </row>
    <row r="54" spans="1:10" ht="24.95" customHeight="1">
      <c r="A54" s="3">
        <f t="shared" si="0"/>
        <v>50</v>
      </c>
      <c r="B54" s="295">
        <v>231</v>
      </c>
      <c r="C54" s="322" t="s">
        <v>2261</v>
      </c>
      <c r="D54" s="322" t="s">
        <v>2262</v>
      </c>
      <c r="E54" s="329" t="s">
        <v>1274</v>
      </c>
      <c r="F54" s="337">
        <v>30850</v>
      </c>
      <c r="G54" s="1"/>
      <c r="H54" s="343" t="s">
        <v>2260</v>
      </c>
      <c r="I54" s="50">
        <v>31072</v>
      </c>
      <c r="J54" s="269" t="s">
        <v>2263</v>
      </c>
    </row>
    <row r="55" spans="1:10" ht="24.95" customHeight="1">
      <c r="A55" s="3">
        <f t="shared" si="0"/>
        <v>51</v>
      </c>
      <c r="B55" s="295" t="s">
        <v>95</v>
      </c>
      <c r="C55" s="322" t="s">
        <v>2257</v>
      </c>
      <c r="D55" s="322" t="s">
        <v>2265</v>
      </c>
      <c r="E55" s="329" t="s">
        <v>1275</v>
      </c>
      <c r="F55" s="337">
        <v>32634</v>
      </c>
      <c r="G55" s="1"/>
      <c r="H55" s="343" t="s">
        <v>2264</v>
      </c>
      <c r="I55" s="50">
        <v>31089</v>
      </c>
      <c r="J55" s="269" t="s">
        <v>2266</v>
      </c>
    </row>
    <row r="56" spans="1:10" ht="24.95" customHeight="1">
      <c r="A56" s="3">
        <f t="shared" si="0"/>
        <v>52</v>
      </c>
      <c r="B56" s="295" t="s">
        <v>118</v>
      </c>
      <c r="C56" s="322" t="s">
        <v>2268</v>
      </c>
      <c r="D56" s="322" t="s">
        <v>2269</v>
      </c>
      <c r="E56" s="329" t="s">
        <v>1274</v>
      </c>
      <c r="F56" s="337">
        <v>33604</v>
      </c>
      <c r="G56" s="1"/>
      <c r="H56" s="343" t="s">
        <v>2267</v>
      </c>
      <c r="I56" s="372">
        <v>190729</v>
      </c>
      <c r="J56" s="269" t="s">
        <v>2270</v>
      </c>
    </row>
    <row r="57" spans="1:10" ht="24.95" customHeight="1">
      <c r="A57" s="3">
        <f t="shared" si="0"/>
        <v>53</v>
      </c>
      <c r="B57" s="296" t="s">
        <v>103</v>
      </c>
      <c r="C57" s="322" t="s">
        <v>1513</v>
      </c>
      <c r="D57" s="322" t="s">
        <v>2272</v>
      </c>
      <c r="E57" s="329" t="s">
        <v>1275</v>
      </c>
      <c r="F57" s="337">
        <v>30745</v>
      </c>
      <c r="G57" s="1"/>
      <c r="H57" s="343" t="s">
        <v>2271</v>
      </c>
      <c r="I57" s="372">
        <v>161744</v>
      </c>
      <c r="J57" s="269" t="s">
        <v>2273</v>
      </c>
    </row>
    <row r="58" spans="1:10" ht="24.95" customHeight="1">
      <c r="A58" s="3">
        <f t="shared" si="0"/>
        <v>54</v>
      </c>
      <c r="B58" s="294">
        <v>66</v>
      </c>
      <c r="C58" s="322" t="s">
        <v>2275</v>
      </c>
      <c r="D58" s="322" t="s">
        <v>2276</v>
      </c>
      <c r="E58" s="329" t="s">
        <v>1274</v>
      </c>
      <c r="F58" s="337">
        <v>30775</v>
      </c>
      <c r="G58" s="1"/>
      <c r="H58" s="343" t="s">
        <v>2274</v>
      </c>
      <c r="I58" s="50">
        <v>30997</v>
      </c>
      <c r="J58" s="269" t="s">
        <v>2277</v>
      </c>
    </row>
    <row r="59" spans="1:10" ht="24.95" customHeight="1">
      <c r="A59" s="3">
        <f t="shared" si="0"/>
        <v>55</v>
      </c>
      <c r="B59" s="295" t="s">
        <v>134</v>
      </c>
      <c r="C59" s="322" t="s">
        <v>1375</v>
      </c>
      <c r="D59" s="322" t="s">
        <v>2279</v>
      </c>
      <c r="E59" s="329" t="s">
        <v>1275</v>
      </c>
      <c r="F59" s="337">
        <v>29226</v>
      </c>
      <c r="G59" s="1"/>
      <c r="H59" s="343" t="s">
        <v>2278</v>
      </c>
      <c r="I59" s="350" t="s">
        <v>3001</v>
      </c>
      <c r="J59" s="269" t="s">
        <v>2280</v>
      </c>
    </row>
    <row r="60" spans="1:10" ht="24.95" customHeight="1">
      <c r="A60" s="3">
        <f t="shared" si="0"/>
        <v>56</v>
      </c>
      <c r="B60" s="351" t="s">
        <v>2368</v>
      </c>
      <c r="C60" s="326" t="s">
        <v>2370</v>
      </c>
      <c r="D60" s="326" t="s">
        <v>2371</v>
      </c>
      <c r="E60" s="333" t="s">
        <v>1274</v>
      </c>
      <c r="F60" s="341">
        <v>32168</v>
      </c>
      <c r="G60" s="1"/>
      <c r="H60" s="345" t="s">
        <v>2369</v>
      </c>
      <c r="I60" s="141">
        <v>190730</v>
      </c>
      <c r="J60" s="269" t="s">
        <v>2372</v>
      </c>
    </row>
    <row r="61" spans="1:10" ht="24.95" customHeight="1">
      <c r="A61" s="3">
        <f t="shared" si="0"/>
        <v>57</v>
      </c>
      <c r="B61" s="351" t="s">
        <v>2437</v>
      </c>
      <c r="C61" s="323" t="s">
        <v>2439</v>
      </c>
      <c r="D61" s="323" t="s">
        <v>1657</v>
      </c>
      <c r="E61" s="330" t="s">
        <v>1275</v>
      </c>
      <c r="F61" s="338">
        <v>29252</v>
      </c>
      <c r="G61" s="1"/>
      <c r="H61" s="343" t="s">
        <v>2438</v>
      </c>
      <c r="I61" s="141">
        <v>638919</v>
      </c>
      <c r="J61" s="269" t="s">
        <v>2440</v>
      </c>
    </row>
    <row r="62" spans="1:10" ht="24.95" customHeight="1">
      <c r="A62" s="3">
        <f t="shared" si="0"/>
        <v>58</v>
      </c>
      <c r="B62" s="351" t="s">
        <v>2445</v>
      </c>
      <c r="C62" s="322" t="s">
        <v>2447</v>
      </c>
      <c r="D62" s="322" t="s">
        <v>2246</v>
      </c>
      <c r="E62" s="329" t="s">
        <v>1275</v>
      </c>
      <c r="F62" s="337">
        <v>30780</v>
      </c>
      <c r="G62" s="1"/>
      <c r="H62" s="343" t="s">
        <v>2446</v>
      </c>
      <c r="I62" s="141">
        <v>651980</v>
      </c>
      <c r="J62" s="269" t="s">
        <v>2448</v>
      </c>
    </row>
    <row r="63" spans="1:10" ht="24.95" customHeight="1">
      <c r="A63" s="3">
        <f t="shared" si="0"/>
        <v>59</v>
      </c>
      <c r="B63" s="351" t="s">
        <v>2486</v>
      </c>
      <c r="C63" s="322" t="s">
        <v>1380</v>
      </c>
      <c r="D63" s="322" t="s">
        <v>2365</v>
      </c>
      <c r="E63" s="329" t="s">
        <v>1275</v>
      </c>
      <c r="F63" s="337">
        <v>28200</v>
      </c>
      <c r="G63" s="1"/>
      <c r="H63" s="343" t="s">
        <v>2487</v>
      </c>
      <c r="I63" s="141">
        <v>638403</v>
      </c>
      <c r="J63" s="269" t="s">
        <v>2488</v>
      </c>
    </row>
    <row r="64" spans="1:10" ht="24.95" customHeight="1">
      <c r="A64" s="3">
        <f t="shared" si="0"/>
        <v>60</v>
      </c>
      <c r="B64" s="351" t="s">
        <v>2492</v>
      </c>
      <c r="C64" s="322" t="s">
        <v>2494</v>
      </c>
      <c r="D64" s="322" t="s">
        <v>1998</v>
      </c>
      <c r="E64" s="329" t="s">
        <v>1274</v>
      </c>
      <c r="F64" s="337">
        <v>32968</v>
      </c>
      <c r="G64" s="1"/>
      <c r="H64" s="343" t="s">
        <v>2493</v>
      </c>
      <c r="I64" s="141">
        <v>171702</v>
      </c>
      <c r="J64" s="269" t="s">
        <v>2495</v>
      </c>
    </row>
    <row r="65" spans="1:10" ht="24.95" customHeight="1">
      <c r="A65" s="3">
        <f t="shared" si="0"/>
        <v>61</v>
      </c>
      <c r="B65" s="351" t="s">
        <v>2565</v>
      </c>
      <c r="C65" s="323" t="s">
        <v>1559</v>
      </c>
      <c r="D65" s="323" t="s">
        <v>2567</v>
      </c>
      <c r="E65" s="330" t="s">
        <v>1275</v>
      </c>
      <c r="F65" s="338">
        <v>33247</v>
      </c>
      <c r="G65" s="1"/>
      <c r="H65" s="343" t="s">
        <v>2566</v>
      </c>
      <c r="I65" s="141">
        <v>638402</v>
      </c>
      <c r="J65" s="269" t="s">
        <v>2568</v>
      </c>
    </row>
    <row r="66" spans="1:10" ht="24.95" customHeight="1">
      <c r="A66" s="3">
        <f t="shared" si="0"/>
        <v>62</v>
      </c>
      <c r="B66" s="351" t="s">
        <v>2667</v>
      </c>
      <c r="C66" s="324" t="s">
        <v>2669</v>
      </c>
      <c r="D66" s="324" t="s">
        <v>2670</v>
      </c>
      <c r="E66" s="331" t="s">
        <v>1274</v>
      </c>
      <c r="F66" s="339">
        <v>33727</v>
      </c>
      <c r="G66" s="1"/>
      <c r="H66" s="343" t="s">
        <v>2668</v>
      </c>
      <c r="I66" s="141">
        <v>638446</v>
      </c>
      <c r="J66" s="269" t="s">
        <v>2671</v>
      </c>
    </row>
    <row r="67" spans="1:10" ht="24.95" customHeight="1">
      <c r="A67" s="3">
        <f t="shared" si="0"/>
        <v>63</v>
      </c>
      <c r="B67" s="351" t="s">
        <v>2743</v>
      </c>
      <c r="C67" s="322" t="s">
        <v>2745</v>
      </c>
      <c r="D67" s="322" t="s">
        <v>2746</v>
      </c>
      <c r="E67" s="329" t="s">
        <v>1275</v>
      </c>
      <c r="F67" s="337">
        <v>30743</v>
      </c>
      <c r="G67" s="1"/>
      <c r="H67" s="343" t="s">
        <v>2744</v>
      </c>
      <c r="I67" s="141">
        <v>43950</v>
      </c>
      <c r="J67" s="269" t="s">
        <v>2747</v>
      </c>
    </row>
    <row r="68" spans="1:10" ht="24.95" customHeight="1">
      <c r="A68" s="3">
        <f t="shared" si="0"/>
        <v>64</v>
      </c>
      <c r="B68" s="351" t="s">
        <v>2748</v>
      </c>
      <c r="C68" s="323" t="s">
        <v>1947</v>
      </c>
      <c r="D68" s="323" t="s">
        <v>2750</v>
      </c>
      <c r="E68" s="330" t="s">
        <v>1275</v>
      </c>
      <c r="F68" s="338">
        <v>31820</v>
      </c>
      <c r="G68" s="1"/>
      <c r="H68" s="343" t="s">
        <v>2749</v>
      </c>
      <c r="I68" s="141">
        <v>190717</v>
      </c>
      <c r="J68" s="269" t="s">
        <v>2751</v>
      </c>
    </row>
    <row r="69" spans="1:10" ht="24.95" customHeight="1">
      <c r="A69" s="3">
        <f t="shared" si="0"/>
        <v>65</v>
      </c>
      <c r="B69" s="351" t="s">
        <v>2752</v>
      </c>
      <c r="C69" s="327" t="s">
        <v>2754</v>
      </c>
      <c r="D69" s="327" t="s">
        <v>2755</v>
      </c>
      <c r="E69" s="334" t="s">
        <v>1275</v>
      </c>
      <c r="F69" s="342">
        <v>34029</v>
      </c>
      <c r="G69" s="1"/>
      <c r="H69" s="343" t="s">
        <v>2753</v>
      </c>
      <c r="I69" s="141">
        <v>651952</v>
      </c>
      <c r="J69" s="269" t="s">
        <v>2756</v>
      </c>
    </row>
    <row r="70" spans="1:10" ht="24.95" customHeight="1">
      <c r="A70" s="3">
        <f t="shared" ref="A70:A91" si="1">A69+1</f>
        <v>66</v>
      </c>
      <c r="B70" s="351" t="s">
        <v>2773</v>
      </c>
      <c r="C70" s="323" t="s">
        <v>2047</v>
      </c>
      <c r="D70" s="323" t="s">
        <v>2313</v>
      </c>
      <c r="E70" s="330" t="s">
        <v>1274</v>
      </c>
      <c r="F70" s="338">
        <v>31609</v>
      </c>
      <c r="G70" s="1"/>
      <c r="H70" s="343" t="s">
        <v>2774</v>
      </c>
      <c r="I70" s="141">
        <v>621652</v>
      </c>
      <c r="J70" s="269" t="s">
        <v>2775</v>
      </c>
    </row>
    <row r="71" spans="1:10" ht="24.95" customHeight="1">
      <c r="A71" s="3">
        <f t="shared" si="1"/>
        <v>67</v>
      </c>
      <c r="B71" s="351" t="s">
        <v>2789</v>
      </c>
      <c r="C71" s="325" t="s">
        <v>2379</v>
      </c>
      <c r="D71" s="325" t="s">
        <v>2791</v>
      </c>
      <c r="E71" s="332" t="s">
        <v>1274</v>
      </c>
      <c r="F71" s="340">
        <v>31628</v>
      </c>
      <c r="G71" s="1"/>
      <c r="H71" s="345" t="s">
        <v>2790</v>
      </c>
      <c r="I71" s="141">
        <v>190792</v>
      </c>
      <c r="J71" s="269" t="s">
        <v>2792</v>
      </c>
    </row>
    <row r="72" spans="1:10" ht="24.95" customHeight="1">
      <c r="A72" s="3">
        <f t="shared" si="1"/>
        <v>68</v>
      </c>
      <c r="B72" s="351" t="s">
        <v>2793</v>
      </c>
      <c r="C72" s="322" t="s">
        <v>2795</v>
      </c>
      <c r="D72" s="322" t="s">
        <v>2796</v>
      </c>
      <c r="E72" s="329" t="s">
        <v>1274</v>
      </c>
      <c r="F72" s="337">
        <v>30901</v>
      </c>
      <c r="G72" s="1"/>
      <c r="H72" s="343" t="s">
        <v>2794</v>
      </c>
      <c r="I72" s="141">
        <v>623356</v>
      </c>
      <c r="J72" s="269" t="s">
        <v>2797</v>
      </c>
    </row>
    <row r="73" spans="1:10" ht="24.95" customHeight="1">
      <c r="A73" s="3">
        <f t="shared" si="1"/>
        <v>69</v>
      </c>
      <c r="B73" s="351" t="s">
        <v>2798</v>
      </c>
      <c r="C73" s="323" t="s">
        <v>2143</v>
      </c>
      <c r="D73" s="323" t="s">
        <v>2800</v>
      </c>
      <c r="E73" s="330" t="s">
        <v>1274</v>
      </c>
      <c r="F73" s="338">
        <v>30818</v>
      </c>
      <c r="G73" s="1"/>
      <c r="H73" s="343" t="s">
        <v>2799</v>
      </c>
      <c r="I73" s="141">
        <v>640764</v>
      </c>
      <c r="J73" s="269" t="s">
        <v>2801</v>
      </c>
    </row>
    <row r="74" spans="1:10" ht="24.95" customHeight="1">
      <c r="A74" s="3">
        <f t="shared" si="1"/>
        <v>70</v>
      </c>
      <c r="B74" s="351" t="s">
        <v>2814</v>
      </c>
      <c r="C74" s="325" t="s">
        <v>2816</v>
      </c>
      <c r="D74" s="325" t="s">
        <v>1971</v>
      </c>
      <c r="E74" s="332" t="s">
        <v>1274</v>
      </c>
      <c r="F74" s="340">
        <v>34564</v>
      </c>
      <c r="G74" s="1"/>
      <c r="H74" s="345" t="s">
        <v>2815</v>
      </c>
      <c r="I74" s="141">
        <v>1131088</v>
      </c>
      <c r="J74" s="269" t="s">
        <v>2817</v>
      </c>
    </row>
    <row r="75" spans="1:10" ht="24.95" customHeight="1">
      <c r="A75" s="3">
        <f t="shared" si="1"/>
        <v>71</v>
      </c>
      <c r="B75" s="351" t="s">
        <v>2823</v>
      </c>
      <c r="C75" s="323" t="s">
        <v>1794</v>
      </c>
      <c r="D75" s="323" t="s">
        <v>2825</v>
      </c>
      <c r="E75" s="330" t="s">
        <v>1275</v>
      </c>
      <c r="F75" s="338">
        <v>31143</v>
      </c>
      <c r="G75" s="1"/>
      <c r="H75" s="343" t="s">
        <v>2824</v>
      </c>
      <c r="I75" s="141" t="s">
        <v>911</v>
      </c>
      <c r="J75" s="269" t="s">
        <v>2826</v>
      </c>
    </row>
    <row r="76" spans="1:10" ht="24.95" customHeight="1">
      <c r="A76" s="3">
        <f t="shared" si="1"/>
        <v>72</v>
      </c>
      <c r="B76" s="351" t="s">
        <v>2834</v>
      </c>
      <c r="C76" s="322" t="s">
        <v>2836</v>
      </c>
      <c r="D76" s="322" t="s">
        <v>2461</v>
      </c>
      <c r="E76" s="329" t="s">
        <v>1275</v>
      </c>
      <c r="F76" s="337">
        <v>29495</v>
      </c>
      <c r="G76" s="1"/>
      <c r="H76" s="343" t="s">
        <v>2835</v>
      </c>
      <c r="I76" s="141">
        <v>621726</v>
      </c>
      <c r="J76" s="269" t="s">
        <v>2837</v>
      </c>
    </row>
    <row r="77" spans="1:10" ht="24.95" customHeight="1">
      <c r="A77" s="3">
        <f t="shared" si="1"/>
        <v>73</v>
      </c>
      <c r="B77" s="351" t="s">
        <v>2838</v>
      </c>
      <c r="C77" s="322" t="s">
        <v>2418</v>
      </c>
      <c r="D77" s="322" t="s">
        <v>2840</v>
      </c>
      <c r="E77" s="329" t="s">
        <v>1275</v>
      </c>
      <c r="F77" s="337">
        <v>29472</v>
      </c>
      <c r="G77" s="1"/>
      <c r="H77" s="343" t="s">
        <v>2839</v>
      </c>
      <c r="I77" s="141">
        <v>624858</v>
      </c>
      <c r="J77" s="269" t="s">
        <v>2006</v>
      </c>
    </row>
    <row r="78" spans="1:10" ht="24.95" customHeight="1">
      <c r="A78" s="3">
        <f t="shared" si="1"/>
        <v>74</v>
      </c>
      <c r="B78" s="351" t="s">
        <v>2841</v>
      </c>
      <c r="C78" s="323" t="s">
        <v>2843</v>
      </c>
      <c r="D78" s="323" t="s">
        <v>2844</v>
      </c>
      <c r="E78" s="330" t="s">
        <v>1274</v>
      </c>
      <c r="F78" s="338">
        <v>27857</v>
      </c>
      <c r="G78" s="1"/>
      <c r="H78" s="343" t="s">
        <v>2842</v>
      </c>
      <c r="I78" s="141">
        <v>651871</v>
      </c>
      <c r="J78" s="269" t="s">
        <v>2845</v>
      </c>
    </row>
    <row r="79" spans="1:10" ht="24.95" customHeight="1">
      <c r="A79" s="3">
        <f t="shared" si="1"/>
        <v>75</v>
      </c>
      <c r="B79" s="351" t="s">
        <v>2846</v>
      </c>
      <c r="C79" s="323" t="s">
        <v>2848</v>
      </c>
      <c r="D79" s="323" t="s">
        <v>2849</v>
      </c>
      <c r="E79" s="330" t="s">
        <v>1275</v>
      </c>
      <c r="F79" s="338">
        <v>33669</v>
      </c>
      <c r="G79" s="1"/>
      <c r="H79" s="343" t="s">
        <v>2847</v>
      </c>
      <c r="I79" s="141">
        <v>651972</v>
      </c>
      <c r="J79" s="269" t="s">
        <v>2850</v>
      </c>
    </row>
    <row r="80" spans="1:10" ht="24.95" customHeight="1">
      <c r="A80" s="3">
        <f t="shared" si="1"/>
        <v>76</v>
      </c>
      <c r="B80" s="351" t="s">
        <v>2851</v>
      </c>
      <c r="C80" s="323" t="s">
        <v>2853</v>
      </c>
      <c r="D80" s="323" t="s">
        <v>2854</v>
      </c>
      <c r="E80" s="330" t="s">
        <v>1275</v>
      </c>
      <c r="F80" s="338">
        <v>29749</v>
      </c>
      <c r="G80" s="1"/>
      <c r="H80" s="343" t="s">
        <v>2852</v>
      </c>
      <c r="I80" s="141">
        <v>651863</v>
      </c>
      <c r="J80" s="269" t="s">
        <v>2855</v>
      </c>
    </row>
    <row r="81" spans="1:10" ht="24.95" customHeight="1">
      <c r="A81" s="3">
        <f t="shared" si="1"/>
        <v>77</v>
      </c>
      <c r="B81" s="351" t="s">
        <v>2856</v>
      </c>
      <c r="C81" s="322" t="s">
        <v>2858</v>
      </c>
      <c r="D81" s="322" t="s">
        <v>2859</v>
      </c>
      <c r="E81" s="329" t="s">
        <v>1275</v>
      </c>
      <c r="F81" s="337">
        <v>31846</v>
      </c>
      <c r="G81" s="1"/>
      <c r="H81" s="343" t="s">
        <v>2857</v>
      </c>
      <c r="I81" s="141">
        <v>651865</v>
      </c>
      <c r="J81" s="269" t="s">
        <v>2860</v>
      </c>
    </row>
    <row r="82" spans="1:10" ht="24.95" customHeight="1">
      <c r="A82" s="3">
        <f t="shared" si="1"/>
        <v>78</v>
      </c>
      <c r="B82" s="351" t="s">
        <v>2866</v>
      </c>
      <c r="C82" s="322" t="s">
        <v>1432</v>
      </c>
      <c r="D82" s="322" t="s">
        <v>2353</v>
      </c>
      <c r="E82" s="329" t="s">
        <v>1275</v>
      </c>
      <c r="F82" s="337">
        <v>30051</v>
      </c>
      <c r="G82" s="1"/>
      <c r="H82" s="343" t="s">
        <v>2867</v>
      </c>
      <c r="I82" s="141">
        <v>43948</v>
      </c>
      <c r="J82" s="269" t="s">
        <v>2868</v>
      </c>
    </row>
    <row r="83" spans="1:10" ht="24.95" customHeight="1">
      <c r="A83" s="3">
        <f t="shared" si="1"/>
        <v>79</v>
      </c>
      <c r="B83" s="351" t="s">
        <v>2869</v>
      </c>
      <c r="C83" s="322" t="s">
        <v>2871</v>
      </c>
      <c r="D83" s="322" t="s">
        <v>2872</v>
      </c>
      <c r="E83" s="329" t="s">
        <v>1275</v>
      </c>
      <c r="F83" s="337">
        <v>34257</v>
      </c>
      <c r="G83" s="1"/>
      <c r="H83" s="343" t="s">
        <v>2870</v>
      </c>
      <c r="I83" s="141">
        <v>640475</v>
      </c>
      <c r="J83" s="269" t="s">
        <v>2873</v>
      </c>
    </row>
    <row r="84" spans="1:10" ht="24.95" customHeight="1">
      <c r="A84" s="3">
        <f t="shared" si="1"/>
        <v>80</v>
      </c>
      <c r="B84" s="351" t="s">
        <v>2874</v>
      </c>
      <c r="C84" s="323" t="s">
        <v>2435</v>
      </c>
      <c r="D84" s="323" t="s">
        <v>2876</v>
      </c>
      <c r="E84" s="330" t="s">
        <v>1274</v>
      </c>
      <c r="F84" s="338">
        <v>25204</v>
      </c>
      <c r="G84" s="1"/>
      <c r="H84" s="343" t="s">
        <v>2875</v>
      </c>
      <c r="I84" s="141">
        <v>1131084</v>
      </c>
      <c r="J84" s="269" t="s">
        <v>2877</v>
      </c>
    </row>
    <row r="85" spans="1:10" ht="24.95" customHeight="1">
      <c r="A85" s="3">
        <f t="shared" si="1"/>
        <v>81</v>
      </c>
      <c r="B85" s="351" t="s">
        <v>2878</v>
      </c>
      <c r="C85" s="322" t="s">
        <v>2292</v>
      </c>
      <c r="D85" s="322" t="s">
        <v>2880</v>
      </c>
      <c r="E85" s="329" t="s">
        <v>1274</v>
      </c>
      <c r="F85" s="337">
        <v>33729</v>
      </c>
      <c r="G85" s="1"/>
      <c r="H85" s="343" t="s">
        <v>2879</v>
      </c>
      <c r="I85" s="141">
        <v>569656</v>
      </c>
      <c r="J85" s="269" t="s">
        <v>2881</v>
      </c>
    </row>
    <row r="86" spans="1:10" ht="24.95" customHeight="1">
      <c r="A86" s="3">
        <f t="shared" si="1"/>
        <v>82</v>
      </c>
      <c r="B86" s="351" t="s">
        <v>2887</v>
      </c>
      <c r="C86" s="323" t="s">
        <v>2056</v>
      </c>
      <c r="D86" s="323" t="s">
        <v>2889</v>
      </c>
      <c r="E86" s="330" t="s">
        <v>1275</v>
      </c>
      <c r="F86" s="338">
        <v>32143</v>
      </c>
      <c r="G86" s="1"/>
      <c r="H86" s="343" t="s">
        <v>2888</v>
      </c>
      <c r="I86" s="141">
        <v>640765</v>
      </c>
      <c r="J86" s="269" t="s">
        <v>2890</v>
      </c>
    </row>
    <row r="87" spans="1:10" ht="24.95" customHeight="1">
      <c r="A87" s="3">
        <f t="shared" si="1"/>
        <v>83</v>
      </c>
      <c r="B87" s="351" t="s">
        <v>2895</v>
      </c>
      <c r="C87" s="323" t="s">
        <v>2511</v>
      </c>
      <c r="D87" s="323" t="s">
        <v>2897</v>
      </c>
      <c r="E87" s="330" t="s">
        <v>1275</v>
      </c>
      <c r="F87" s="338">
        <v>31535</v>
      </c>
      <c r="G87" s="1"/>
      <c r="H87" s="343" t="s">
        <v>2896</v>
      </c>
      <c r="I87" s="141">
        <v>621672</v>
      </c>
      <c r="J87" s="269" t="s">
        <v>2898</v>
      </c>
    </row>
    <row r="88" spans="1:10" ht="24.95" customHeight="1">
      <c r="A88" s="3">
        <f t="shared" si="1"/>
        <v>84</v>
      </c>
      <c r="B88" s="351" t="s">
        <v>2902</v>
      </c>
      <c r="C88" s="324" t="s">
        <v>1772</v>
      </c>
      <c r="D88" s="324" t="s">
        <v>1691</v>
      </c>
      <c r="E88" s="331" t="s">
        <v>1275</v>
      </c>
      <c r="F88" s="339">
        <v>34822</v>
      </c>
      <c r="G88" s="1"/>
      <c r="H88" s="343" t="s">
        <v>2903</v>
      </c>
      <c r="I88" s="141" t="s">
        <v>1146</v>
      </c>
      <c r="J88" s="269" t="s">
        <v>2904</v>
      </c>
    </row>
    <row r="89" spans="1:10" ht="24.95" customHeight="1">
      <c r="A89" s="3">
        <f t="shared" si="1"/>
        <v>85</v>
      </c>
      <c r="B89" s="351" t="s">
        <v>2905</v>
      </c>
      <c r="C89" s="324" t="s">
        <v>2907</v>
      </c>
      <c r="D89" s="324" t="s">
        <v>2908</v>
      </c>
      <c r="E89" s="330" t="s">
        <v>1275</v>
      </c>
      <c r="F89" s="339">
        <v>32994</v>
      </c>
      <c r="G89" s="1"/>
      <c r="H89" s="344" t="s">
        <v>2906</v>
      </c>
      <c r="I89" s="141" t="s">
        <v>1150</v>
      </c>
      <c r="J89" s="269" t="s">
        <v>2909</v>
      </c>
    </row>
    <row r="90" spans="1:10" ht="24.95" customHeight="1">
      <c r="A90" s="3">
        <f t="shared" si="1"/>
        <v>86</v>
      </c>
      <c r="B90" s="351" t="s">
        <v>2910</v>
      </c>
      <c r="C90" s="324" t="s">
        <v>2268</v>
      </c>
      <c r="D90" s="324" t="s">
        <v>1916</v>
      </c>
      <c r="E90" s="329" t="s">
        <v>1274</v>
      </c>
      <c r="F90" s="339">
        <v>36601</v>
      </c>
      <c r="G90" s="1"/>
      <c r="H90" s="344" t="s">
        <v>2911</v>
      </c>
      <c r="I90" s="141" t="s">
        <v>1154</v>
      </c>
      <c r="J90" s="269" t="s">
        <v>2912</v>
      </c>
    </row>
    <row r="91" spans="1:10" ht="24.95" customHeight="1">
      <c r="A91" s="3">
        <f t="shared" si="1"/>
        <v>87</v>
      </c>
      <c r="B91" s="351" t="s">
        <v>2964</v>
      </c>
      <c r="C91" s="328" t="s">
        <v>2966</v>
      </c>
      <c r="D91" s="328" t="s">
        <v>2967</v>
      </c>
      <c r="E91" s="335" t="s">
        <v>1275</v>
      </c>
      <c r="F91" s="339">
        <v>32222</v>
      </c>
      <c r="G91" s="1"/>
      <c r="H91" s="335" t="s">
        <v>2965</v>
      </c>
      <c r="I91" s="347" t="s">
        <v>3001</v>
      </c>
      <c r="J91" s="269" t="s">
        <v>2968</v>
      </c>
    </row>
    <row r="93" spans="1:10" ht="30.6" customHeight="1">
      <c r="A93" s="700" t="s">
        <v>8</v>
      </c>
      <c r="B93" s="700"/>
      <c r="C93" s="700"/>
      <c r="D93" s="4"/>
      <c r="H93" s="700" t="s">
        <v>9</v>
      </c>
      <c r="I93" s="700"/>
      <c r="J93" s="700"/>
    </row>
    <row r="94" spans="1:10" ht="23.25">
      <c r="H94" s="697" t="s">
        <v>10</v>
      </c>
      <c r="I94" s="697"/>
      <c r="J94" s="697"/>
    </row>
    <row r="96" spans="1:10">
      <c r="F96" t="s">
        <v>3003</v>
      </c>
    </row>
  </sheetData>
  <mergeCells count="7">
    <mergeCell ref="H94:J94"/>
    <mergeCell ref="A1:J1"/>
    <mergeCell ref="A2:J2"/>
    <mergeCell ref="A3:J3"/>
    <mergeCell ref="C4:D4"/>
    <mergeCell ref="A93:C93"/>
    <mergeCell ref="H93:J93"/>
  </mergeCells>
  <conditionalFormatting sqref="J5">
    <cfRule type="expression" dxfId="15" priority="3" stopIfTrue="1">
      <formula>AND(MOD(ROW(),2)&lt;&gt;0,ROW()&gt;10,COUNTA(#REF!)&gt;0)</formula>
    </cfRule>
    <cfRule type="expression" dxfId="14" priority="4" stopIfTrue="1">
      <formula>AND(MOD(ROW(),2)=0,ROW()&gt;10,COUNTA(#REF!)&gt;0)</formula>
    </cfRule>
  </conditionalFormatting>
  <conditionalFormatting sqref="J5">
    <cfRule type="expression" dxfId="13" priority="9" stopIfTrue="1">
      <formula>AND(MOD(ROW(),2)&lt;&gt;0,ROW()&gt;10,COUNTA(#REF!)&gt;0)</formula>
    </cfRule>
    <cfRule type="expression" dxfId="12" priority="10" stopIfTrue="1">
      <formula>AND(MOD(ROW(),2)=0,ROW()&gt;10,COUNTA(#REF!)&gt;0)</formula>
    </cfRule>
  </conditionalFormatting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view="pageBreakPreview" zoomScale="90" zoomScaleNormal="100" zoomScaleSheetLayoutView="90" workbookViewId="0">
      <selection activeCell="H6" sqref="H6"/>
    </sheetView>
  </sheetViews>
  <sheetFormatPr defaultRowHeight="15"/>
  <cols>
    <col min="2" max="2" width="9.140625" style="354" hidden="1" customWidth="1"/>
    <col min="3" max="3" width="7.42578125" customWidth="1"/>
    <col min="4" max="4" width="12" customWidth="1"/>
    <col min="5" max="5" width="7.5703125" customWidth="1"/>
    <col min="6" max="6" width="16.42578125" customWidth="1"/>
    <col min="7" max="7" width="18.85546875" bestFit="1" customWidth="1"/>
    <col min="8" max="8" width="22.42578125" customWidth="1"/>
    <col min="9" max="9" width="17.7109375" customWidth="1"/>
    <col min="10" max="10" width="20.7109375" customWidth="1"/>
  </cols>
  <sheetData>
    <row r="1" spans="1:10" ht="33.950000000000003" customHeight="1">
      <c r="A1" s="703" t="s">
        <v>11</v>
      </c>
      <c r="B1" s="703"/>
      <c r="C1" s="703"/>
      <c r="D1" s="703"/>
      <c r="E1" s="703"/>
      <c r="F1" s="703"/>
      <c r="G1" s="703"/>
      <c r="H1" s="703"/>
      <c r="I1" s="703"/>
      <c r="J1" s="703"/>
    </row>
    <row r="2" spans="1:10" ht="31.5" customHeight="1">
      <c r="A2" s="699" t="s">
        <v>12</v>
      </c>
      <c r="B2" s="699"/>
      <c r="C2" s="699"/>
      <c r="D2" s="699"/>
      <c r="E2" s="699"/>
      <c r="F2" s="699"/>
      <c r="G2" s="699"/>
      <c r="H2" s="699"/>
      <c r="I2" s="699"/>
      <c r="J2" s="699"/>
    </row>
    <row r="3" spans="1:10" ht="33.950000000000003" customHeight="1">
      <c r="A3" s="698" t="s">
        <v>3040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0" ht="33" customHeight="1">
      <c r="A4" s="2" t="s">
        <v>0</v>
      </c>
      <c r="B4" s="430"/>
      <c r="C4" s="704" t="s">
        <v>1</v>
      </c>
      <c r="D4" s="705"/>
      <c r="E4" s="2" t="s">
        <v>2</v>
      </c>
      <c r="F4" s="431" t="s">
        <v>3</v>
      </c>
      <c r="G4" s="2" t="s">
        <v>4</v>
      </c>
      <c r="H4" s="431" t="s">
        <v>5</v>
      </c>
      <c r="I4" s="431" t="s">
        <v>23</v>
      </c>
      <c r="J4" s="2" t="s">
        <v>7</v>
      </c>
    </row>
    <row r="5" spans="1:10" s="438" customFormat="1" ht="53.25" customHeight="1">
      <c r="A5" s="435">
        <v>1</v>
      </c>
      <c r="B5" s="353" t="s">
        <v>1295</v>
      </c>
      <c r="C5" s="382" t="s">
        <v>1297</v>
      </c>
      <c r="D5" s="383" t="s">
        <v>1298</v>
      </c>
      <c r="E5" s="332" t="s">
        <v>1275</v>
      </c>
      <c r="F5" s="340">
        <v>27492</v>
      </c>
      <c r="G5" s="397" t="s">
        <v>87</v>
      </c>
      <c r="H5" s="333" t="s">
        <v>1296</v>
      </c>
      <c r="I5" s="437">
        <v>100803184</v>
      </c>
      <c r="J5" s="395" t="s">
        <v>1299</v>
      </c>
    </row>
    <row r="6" spans="1:10" s="438" customFormat="1" ht="53.25" customHeight="1">
      <c r="A6" s="435">
        <f t="shared" ref="A6:A69" si="0">A5+1</f>
        <v>2</v>
      </c>
      <c r="B6" s="353" t="s">
        <v>1290</v>
      </c>
      <c r="C6" s="382" t="s">
        <v>1292</v>
      </c>
      <c r="D6" s="383" t="s">
        <v>1293</v>
      </c>
      <c r="E6" s="332" t="s">
        <v>1274</v>
      </c>
      <c r="F6" s="340">
        <v>30932</v>
      </c>
      <c r="G6" s="397" t="s">
        <v>87</v>
      </c>
      <c r="H6" s="333" t="s">
        <v>1291</v>
      </c>
      <c r="I6" s="437">
        <v>101074874</v>
      </c>
      <c r="J6" s="395" t="s">
        <v>1294</v>
      </c>
    </row>
    <row r="7" spans="1:10" s="438" customFormat="1" ht="53.25" customHeight="1">
      <c r="A7" s="435">
        <f t="shared" si="0"/>
        <v>3</v>
      </c>
      <c r="B7" s="353" t="s">
        <v>1421</v>
      </c>
      <c r="C7" s="382" t="s">
        <v>1335</v>
      </c>
      <c r="D7" s="383" t="s">
        <v>1423</v>
      </c>
      <c r="E7" s="332" t="s">
        <v>1275</v>
      </c>
      <c r="F7" s="340">
        <v>30533</v>
      </c>
      <c r="G7" s="397" t="s">
        <v>87</v>
      </c>
      <c r="H7" s="333" t="s">
        <v>1422</v>
      </c>
      <c r="I7" s="437">
        <v>100260952</v>
      </c>
      <c r="J7" s="395" t="s">
        <v>1424</v>
      </c>
    </row>
    <row r="8" spans="1:10" s="438" customFormat="1" ht="53.25" customHeight="1">
      <c r="A8" s="435">
        <f t="shared" si="0"/>
        <v>4</v>
      </c>
      <c r="B8" s="353" t="s">
        <v>1511</v>
      </c>
      <c r="C8" s="382" t="s">
        <v>1513</v>
      </c>
      <c r="D8" s="383" t="s">
        <v>1514</v>
      </c>
      <c r="E8" s="332" t="s">
        <v>1275</v>
      </c>
      <c r="F8" s="340">
        <v>32969</v>
      </c>
      <c r="G8" s="397" t="s">
        <v>87</v>
      </c>
      <c r="H8" s="333" t="s">
        <v>1512</v>
      </c>
      <c r="I8" s="437">
        <v>20768740</v>
      </c>
      <c r="J8" s="395" t="s">
        <v>1515</v>
      </c>
    </row>
    <row r="9" spans="1:10" s="438" customFormat="1" ht="53.25" customHeight="1">
      <c r="A9" s="435">
        <f t="shared" si="0"/>
        <v>5</v>
      </c>
      <c r="B9" s="353" t="s">
        <v>1458</v>
      </c>
      <c r="C9" s="382" t="s">
        <v>1335</v>
      </c>
      <c r="D9" s="383" t="s">
        <v>1460</v>
      </c>
      <c r="E9" s="332" t="s">
        <v>1274</v>
      </c>
      <c r="F9" s="340">
        <v>33733</v>
      </c>
      <c r="G9" s="397" t="s">
        <v>87</v>
      </c>
      <c r="H9" s="333" t="s">
        <v>1459</v>
      </c>
      <c r="I9" s="437">
        <v>101191726</v>
      </c>
      <c r="J9" s="395" t="s">
        <v>1461</v>
      </c>
    </row>
    <row r="10" spans="1:10" s="438" customFormat="1" ht="53.25" customHeight="1">
      <c r="A10" s="435">
        <f t="shared" si="0"/>
        <v>6</v>
      </c>
      <c r="B10" s="353" t="s">
        <v>1284</v>
      </c>
      <c r="C10" s="382" t="s">
        <v>1286</v>
      </c>
      <c r="D10" s="383" t="s">
        <v>1287</v>
      </c>
      <c r="E10" s="332" t="s">
        <v>1274</v>
      </c>
      <c r="F10" s="340">
        <v>29855</v>
      </c>
      <c r="G10" s="332" t="s">
        <v>3014</v>
      </c>
      <c r="H10" s="333" t="s">
        <v>1285</v>
      </c>
      <c r="I10" s="437">
        <v>100803185</v>
      </c>
      <c r="J10" s="395" t="s">
        <v>1289</v>
      </c>
    </row>
    <row r="11" spans="1:10" s="438" customFormat="1" ht="53.25" customHeight="1">
      <c r="A11" s="435">
        <f t="shared" si="0"/>
        <v>7</v>
      </c>
      <c r="B11" s="353" t="s">
        <v>1319</v>
      </c>
      <c r="C11" s="384" t="s">
        <v>1321</v>
      </c>
      <c r="D11" s="385" t="s">
        <v>1322</v>
      </c>
      <c r="E11" s="333" t="s">
        <v>1274</v>
      </c>
      <c r="F11" s="341">
        <v>29281</v>
      </c>
      <c r="G11" s="397" t="s">
        <v>3014</v>
      </c>
      <c r="H11" s="333" t="s">
        <v>1320</v>
      </c>
      <c r="I11" s="437">
        <v>100498757</v>
      </c>
      <c r="J11" s="395" t="s">
        <v>1323</v>
      </c>
    </row>
    <row r="12" spans="1:10" s="438" customFormat="1" ht="53.25" customHeight="1">
      <c r="A12" s="435">
        <f t="shared" si="0"/>
        <v>8</v>
      </c>
      <c r="B12" s="353" t="s">
        <v>1462</v>
      </c>
      <c r="C12" s="384" t="s">
        <v>1464</v>
      </c>
      <c r="D12" s="385" t="s">
        <v>1465</v>
      </c>
      <c r="E12" s="333" t="s">
        <v>1274</v>
      </c>
      <c r="F12" s="341">
        <v>29620</v>
      </c>
      <c r="G12" s="397" t="s">
        <v>3014</v>
      </c>
      <c r="H12" s="333" t="s">
        <v>1463</v>
      </c>
      <c r="I12" s="437">
        <v>20083831</v>
      </c>
      <c r="J12" s="395" t="s">
        <v>1466</v>
      </c>
    </row>
    <row r="13" spans="1:10" s="438" customFormat="1" ht="53.25" customHeight="1">
      <c r="A13" s="435">
        <f t="shared" si="0"/>
        <v>9</v>
      </c>
      <c r="B13" s="353" t="s">
        <v>1467</v>
      </c>
      <c r="C13" s="382" t="s">
        <v>1464</v>
      </c>
      <c r="D13" s="383" t="s">
        <v>1469</v>
      </c>
      <c r="E13" s="332" t="s">
        <v>1274</v>
      </c>
      <c r="F13" s="340">
        <v>32162</v>
      </c>
      <c r="G13" s="397" t="s">
        <v>3014</v>
      </c>
      <c r="H13" s="333" t="s">
        <v>1468</v>
      </c>
      <c r="I13" s="437">
        <v>100570973</v>
      </c>
      <c r="J13" s="395" t="s">
        <v>1470</v>
      </c>
    </row>
    <row r="14" spans="1:10" s="438" customFormat="1" ht="53.25" customHeight="1">
      <c r="A14" s="435">
        <f t="shared" si="0"/>
        <v>10</v>
      </c>
      <c r="B14" s="353" t="s">
        <v>1584</v>
      </c>
      <c r="C14" s="384" t="s">
        <v>1586</v>
      </c>
      <c r="D14" s="385" t="s">
        <v>1587</v>
      </c>
      <c r="E14" s="333" t="s">
        <v>1274</v>
      </c>
      <c r="F14" s="341">
        <v>31488</v>
      </c>
      <c r="G14" s="397" t="s">
        <v>87</v>
      </c>
      <c r="H14" s="333" t="s">
        <v>1585</v>
      </c>
      <c r="I14" s="437">
        <v>90709116</v>
      </c>
      <c r="J14" s="395" t="s">
        <v>1588</v>
      </c>
    </row>
    <row r="15" spans="1:10" s="438" customFormat="1" ht="53.25" customHeight="1">
      <c r="A15" s="435">
        <f t="shared" si="0"/>
        <v>11</v>
      </c>
      <c r="B15" s="353" t="s">
        <v>1638</v>
      </c>
      <c r="C15" s="382" t="s">
        <v>1488</v>
      </c>
      <c r="D15" s="383" t="s">
        <v>1640</v>
      </c>
      <c r="E15" s="332" t="s">
        <v>1274</v>
      </c>
      <c r="F15" s="340">
        <v>33758</v>
      </c>
      <c r="G15" s="397" t="s">
        <v>3014</v>
      </c>
      <c r="H15" s="333" t="s">
        <v>1639</v>
      </c>
      <c r="I15" s="437">
        <v>20499214</v>
      </c>
      <c r="J15" s="395" t="s">
        <v>1641</v>
      </c>
    </row>
    <row r="16" spans="1:10" s="438" customFormat="1" ht="53.25" customHeight="1">
      <c r="A16" s="435">
        <f t="shared" si="0"/>
        <v>12</v>
      </c>
      <c r="B16" s="353" t="s">
        <v>1674</v>
      </c>
      <c r="C16" s="382" t="s">
        <v>1503</v>
      </c>
      <c r="D16" s="383" t="s">
        <v>1676</v>
      </c>
      <c r="E16" s="332" t="s">
        <v>1274</v>
      </c>
      <c r="F16" s="340">
        <v>34764</v>
      </c>
      <c r="G16" s="397" t="s">
        <v>3014</v>
      </c>
      <c r="H16" s="333" t="s">
        <v>1675</v>
      </c>
      <c r="I16" s="437">
        <v>20879992</v>
      </c>
      <c r="J16" s="395" t="s">
        <v>1677</v>
      </c>
    </row>
    <row r="17" spans="1:10" s="438" customFormat="1" ht="53.25" customHeight="1">
      <c r="A17" s="435">
        <f t="shared" si="0"/>
        <v>13</v>
      </c>
      <c r="B17" s="353" t="s">
        <v>1501</v>
      </c>
      <c r="C17" s="384" t="s">
        <v>1503</v>
      </c>
      <c r="D17" s="385" t="s">
        <v>1504</v>
      </c>
      <c r="E17" s="333" t="s">
        <v>1274</v>
      </c>
      <c r="F17" s="341">
        <v>33491</v>
      </c>
      <c r="G17" s="397" t="s">
        <v>3014</v>
      </c>
      <c r="H17" s="333" t="s">
        <v>1502</v>
      </c>
      <c r="I17" s="437">
        <v>21200497</v>
      </c>
      <c r="J17" s="395" t="s">
        <v>1505</v>
      </c>
    </row>
    <row r="18" spans="1:10" s="438" customFormat="1" ht="53.25" customHeight="1">
      <c r="A18" s="435">
        <f t="shared" si="0"/>
        <v>14</v>
      </c>
      <c r="B18" s="353" t="s">
        <v>1669</v>
      </c>
      <c r="C18" s="382" t="s">
        <v>1671</v>
      </c>
      <c r="D18" s="383" t="s">
        <v>1672</v>
      </c>
      <c r="E18" s="332" t="s">
        <v>1275</v>
      </c>
      <c r="F18" s="340">
        <v>33367</v>
      </c>
      <c r="G18" s="397" t="s">
        <v>87</v>
      </c>
      <c r="H18" s="333" t="s">
        <v>1670</v>
      </c>
      <c r="I18" s="437">
        <v>30520968</v>
      </c>
      <c r="J18" s="395" t="s">
        <v>1673</v>
      </c>
    </row>
    <row r="19" spans="1:10" s="438" customFormat="1" ht="53.25" customHeight="1">
      <c r="A19" s="435">
        <f t="shared" si="0"/>
        <v>15</v>
      </c>
      <c r="B19" s="353" t="s">
        <v>1665</v>
      </c>
      <c r="C19" s="384" t="s">
        <v>1527</v>
      </c>
      <c r="D19" s="385" t="s">
        <v>1667</v>
      </c>
      <c r="E19" s="333" t="s">
        <v>1275</v>
      </c>
      <c r="F19" s="341">
        <v>33883</v>
      </c>
      <c r="G19" s="397" t="s">
        <v>3030</v>
      </c>
      <c r="H19" s="333" t="s">
        <v>1666</v>
      </c>
      <c r="I19" s="437">
        <v>40295184</v>
      </c>
      <c r="J19" s="395" t="s">
        <v>1668</v>
      </c>
    </row>
    <row r="20" spans="1:10" s="438" customFormat="1" ht="53.25" customHeight="1">
      <c r="A20" s="435">
        <f t="shared" si="0"/>
        <v>16</v>
      </c>
      <c r="B20" s="353" t="s">
        <v>1683</v>
      </c>
      <c r="C20" s="384" t="s">
        <v>1685</v>
      </c>
      <c r="D20" s="385" t="s">
        <v>1686</v>
      </c>
      <c r="E20" s="333" t="s">
        <v>1274</v>
      </c>
      <c r="F20" s="341">
        <v>24966</v>
      </c>
      <c r="G20" s="397" t="s">
        <v>87</v>
      </c>
      <c r="H20" s="333" t="s">
        <v>1684</v>
      </c>
      <c r="I20" s="437">
        <v>20711135</v>
      </c>
      <c r="J20" s="395" t="s">
        <v>1687</v>
      </c>
    </row>
    <row r="21" spans="1:10" s="438" customFormat="1" ht="53.25" customHeight="1">
      <c r="A21" s="435">
        <f t="shared" si="0"/>
        <v>17</v>
      </c>
      <c r="B21" s="353" t="s">
        <v>1609</v>
      </c>
      <c r="C21" s="384" t="s">
        <v>1335</v>
      </c>
      <c r="D21" s="385" t="s">
        <v>1611</v>
      </c>
      <c r="E21" s="333" t="s">
        <v>1275</v>
      </c>
      <c r="F21" s="341">
        <v>32945</v>
      </c>
      <c r="G21" s="397" t="s">
        <v>87</v>
      </c>
      <c r="H21" s="333" t="s">
        <v>1610</v>
      </c>
      <c r="I21" s="437">
        <v>101191451</v>
      </c>
      <c r="J21" s="395" t="s">
        <v>1612</v>
      </c>
    </row>
    <row r="22" spans="1:10" s="438" customFormat="1" ht="53.25" customHeight="1">
      <c r="A22" s="435">
        <f t="shared" si="0"/>
        <v>18</v>
      </c>
      <c r="B22" s="353" t="s">
        <v>1548</v>
      </c>
      <c r="C22" s="382" t="s">
        <v>1550</v>
      </c>
      <c r="D22" s="383" t="s">
        <v>1551</v>
      </c>
      <c r="E22" s="332" t="s">
        <v>1274</v>
      </c>
      <c r="F22" s="340">
        <v>35310</v>
      </c>
      <c r="G22" s="397" t="s">
        <v>87</v>
      </c>
      <c r="H22" s="333" t="s">
        <v>1549</v>
      </c>
      <c r="I22" s="437">
        <v>20879999</v>
      </c>
      <c r="J22" s="395" t="s">
        <v>1552</v>
      </c>
    </row>
    <row r="23" spans="1:10" s="438" customFormat="1" ht="53.25" customHeight="1">
      <c r="A23" s="435">
        <f t="shared" si="0"/>
        <v>19</v>
      </c>
      <c r="B23" s="353" t="s">
        <v>1516</v>
      </c>
      <c r="C23" s="384" t="s">
        <v>1518</v>
      </c>
      <c r="D23" s="385" t="s">
        <v>1519</v>
      </c>
      <c r="E23" s="333" t="s">
        <v>1274</v>
      </c>
      <c r="F23" s="341">
        <v>33862</v>
      </c>
      <c r="G23" s="397" t="s">
        <v>87</v>
      </c>
      <c r="H23" s="333" t="s">
        <v>1517</v>
      </c>
      <c r="I23" s="437">
        <v>20814381</v>
      </c>
      <c r="J23" s="395" t="s">
        <v>1520</v>
      </c>
    </row>
    <row r="24" spans="1:10" s="438" customFormat="1" ht="53.25" customHeight="1">
      <c r="A24" s="435">
        <f t="shared" si="0"/>
        <v>20</v>
      </c>
      <c r="B24" s="353" t="s">
        <v>1392</v>
      </c>
      <c r="C24" s="382" t="s">
        <v>1360</v>
      </c>
      <c r="D24" s="383" t="s">
        <v>1394</v>
      </c>
      <c r="E24" s="332" t="s">
        <v>1274</v>
      </c>
      <c r="F24" s="340">
        <v>31882</v>
      </c>
      <c r="G24" s="397" t="s">
        <v>87</v>
      </c>
      <c r="H24" s="333" t="s">
        <v>1393</v>
      </c>
      <c r="I24" s="437">
        <v>101080148</v>
      </c>
      <c r="J24" s="395" t="s">
        <v>1395</v>
      </c>
    </row>
    <row r="25" spans="1:10" s="438" customFormat="1" ht="53.25" customHeight="1">
      <c r="A25" s="435">
        <f t="shared" si="0"/>
        <v>21</v>
      </c>
      <c r="B25" s="353" t="s">
        <v>1333</v>
      </c>
      <c r="C25" s="382" t="s">
        <v>1335</v>
      </c>
      <c r="D25" s="383" t="s">
        <v>1336</v>
      </c>
      <c r="E25" s="332" t="s">
        <v>1274</v>
      </c>
      <c r="F25" s="340">
        <v>31238</v>
      </c>
      <c r="G25" s="397" t="s">
        <v>87</v>
      </c>
      <c r="H25" s="333" t="s">
        <v>1334</v>
      </c>
      <c r="I25" s="437">
        <v>101191111</v>
      </c>
      <c r="J25" s="395" t="s">
        <v>1337</v>
      </c>
    </row>
    <row r="26" spans="1:10" s="438" customFormat="1" ht="53.25" customHeight="1">
      <c r="A26" s="435">
        <f t="shared" si="0"/>
        <v>22</v>
      </c>
      <c r="B26" s="353" t="s">
        <v>1476</v>
      </c>
      <c r="C26" s="384" t="s">
        <v>1478</v>
      </c>
      <c r="D26" s="385" t="s">
        <v>1479</v>
      </c>
      <c r="E26" s="333" t="s">
        <v>1274</v>
      </c>
      <c r="F26" s="341">
        <v>29514</v>
      </c>
      <c r="G26" s="397" t="s">
        <v>87</v>
      </c>
      <c r="H26" s="333" t="s">
        <v>1477</v>
      </c>
      <c r="I26" s="437">
        <v>30054356</v>
      </c>
      <c r="J26" s="395" t="s">
        <v>1480</v>
      </c>
    </row>
    <row r="27" spans="1:10" s="438" customFormat="1" ht="53.25" customHeight="1">
      <c r="A27" s="435">
        <f t="shared" si="0"/>
        <v>23</v>
      </c>
      <c r="B27" s="353" t="s">
        <v>1579</v>
      </c>
      <c r="C27" s="439" t="s">
        <v>1581</v>
      </c>
      <c r="D27" s="440" t="s">
        <v>1582</v>
      </c>
      <c r="E27" s="397" t="s">
        <v>1274</v>
      </c>
      <c r="F27" s="441">
        <v>31575</v>
      </c>
      <c r="G27" s="397" t="s">
        <v>87</v>
      </c>
      <c r="H27" s="333" t="s">
        <v>1580</v>
      </c>
      <c r="I27" s="437">
        <v>101208579</v>
      </c>
      <c r="J27" s="395" t="s">
        <v>1583</v>
      </c>
    </row>
    <row r="28" spans="1:10" s="438" customFormat="1" ht="53.25" customHeight="1">
      <c r="A28" s="435">
        <f t="shared" si="0"/>
        <v>24</v>
      </c>
      <c r="B28" s="353" t="s">
        <v>1543</v>
      </c>
      <c r="C28" s="382" t="s">
        <v>1545</v>
      </c>
      <c r="D28" s="383" t="s">
        <v>1546</v>
      </c>
      <c r="E28" s="332" t="s">
        <v>1274</v>
      </c>
      <c r="F28" s="340">
        <v>33278</v>
      </c>
      <c r="G28" s="397" t="s">
        <v>87</v>
      </c>
      <c r="H28" s="333" t="s">
        <v>1544</v>
      </c>
      <c r="I28" s="437">
        <v>90440732</v>
      </c>
      <c r="J28" s="395" t="s">
        <v>1547</v>
      </c>
    </row>
    <row r="29" spans="1:10" s="438" customFormat="1" ht="53.25" customHeight="1">
      <c r="A29" s="435">
        <f t="shared" si="0"/>
        <v>25</v>
      </c>
      <c r="B29" s="353" t="s">
        <v>1396</v>
      </c>
      <c r="C29" s="382" t="s">
        <v>1398</v>
      </c>
      <c r="D29" s="383" t="s">
        <v>1399</v>
      </c>
      <c r="E29" s="332" t="s">
        <v>1274</v>
      </c>
      <c r="F29" s="340">
        <v>31453</v>
      </c>
      <c r="G29" s="397" t="s">
        <v>87</v>
      </c>
      <c r="H29" s="333" t="s">
        <v>1397</v>
      </c>
      <c r="I29" s="437">
        <v>101074873</v>
      </c>
      <c r="J29" s="395" t="s">
        <v>1400</v>
      </c>
    </row>
    <row r="30" spans="1:10" s="438" customFormat="1" ht="53.25" customHeight="1">
      <c r="A30" s="435">
        <f t="shared" si="0"/>
        <v>26</v>
      </c>
      <c r="B30" s="353" t="s">
        <v>1626</v>
      </c>
      <c r="C30" s="382" t="s">
        <v>1628</v>
      </c>
      <c r="D30" s="383" t="s">
        <v>1629</v>
      </c>
      <c r="E30" s="332" t="s">
        <v>1274</v>
      </c>
      <c r="F30" s="340">
        <v>33219</v>
      </c>
      <c r="G30" s="397" t="s">
        <v>87</v>
      </c>
      <c r="H30" s="333" t="s">
        <v>1627</v>
      </c>
      <c r="I30" s="437">
        <v>101207812</v>
      </c>
      <c r="J30" s="395" t="s">
        <v>1630</v>
      </c>
    </row>
    <row r="31" spans="1:10" s="438" customFormat="1" ht="53.25" customHeight="1">
      <c r="A31" s="435">
        <f t="shared" si="0"/>
        <v>27</v>
      </c>
      <c r="B31" s="353" t="s">
        <v>1698</v>
      </c>
      <c r="C31" s="439" t="s">
        <v>1340</v>
      </c>
      <c r="D31" s="440" t="s">
        <v>1519</v>
      </c>
      <c r="E31" s="397" t="s">
        <v>1274</v>
      </c>
      <c r="F31" s="441">
        <v>36077</v>
      </c>
      <c r="G31" s="397" t="s">
        <v>87</v>
      </c>
      <c r="H31" s="333" t="s">
        <v>1699</v>
      </c>
      <c r="I31" s="437">
        <v>101072622</v>
      </c>
      <c r="J31" s="395" t="s">
        <v>1700</v>
      </c>
    </row>
    <row r="32" spans="1:10" s="438" customFormat="1" ht="53.25" customHeight="1">
      <c r="A32" s="435">
        <f t="shared" si="0"/>
        <v>28</v>
      </c>
      <c r="B32" s="353" t="s">
        <v>1338</v>
      </c>
      <c r="C32" s="382" t="s">
        <v>1340</v>
      </c>
      <c r="D32" s="383" t="s">
        <v>1341</v>
      </c>
      <c r="E32" s="332" t="s">
        <v>1274</v>
      </c>
      <c r="F32" s="340">
        <v>30331</v>
      </c>
      <c r="G32" s="397" t="s">
        <v>87</v>
      </c>
      <c r="H32" s="333" t="s">
        <v>1339</v>
      </c>
      <c r="I32" s="437">
        <v>101074795</v>
      </c>
      <c r="J32" s="395" t="s">
        <v>1342</v>
      </c>
    </row>
    <row r="33" spans="1:10" s="438" customFormat="1" ht="53.25" customHeight="1">
      <c r="A33" s="435">
        <f t="shared" si="0"/>
        <v>29</v>
      </c>
      <c r="B33" s="353" t="s">
        <v>1525</v>
      </c>
      <c r="C33" s="439" t="s">
        <v>1527</v>
      </c>
      <c r="D33" s="440" t="s">
        <v>1528</v>
      </c>
      <c r="E33" s="397" t="s">
        <v>1274</v>
      </c>
      <c r="F33" s="441">
        <v>33681</v>
      </c>
      <c r="G33" s="397" t="s">
        <v>87</v>
      </c>
      <c r="H33" s="442" t="s">
        <v>1526</v>
      </c>
      <c r="I33" s="437">
        <v>20800824</v>
      </c>
      <c r="J33" s="395" t="s">
        <v>1529</v>
      </c>
    </row>
    <row r="34" spans="1:10" s="438" customFormat="1" ht="53.25" customHeight="1">
      <c r="A34" s="435">
        <f t="shared" si="0"/>
        <v>30</v>
      </c>
      <c r="B34" s="353" t="s">
        <v>1597</v>
      </c>
      <c r="C34" s="382" t="s">
        <v>1414</v>
      </c>
      <c r="D34" s="383" t="s">
        <v>1599</v>
      </c>
      <c r="E34" s="332" t="s">
        <v>1274</v>
      </c>
      <c r="F34" s="340">
        <v>34367</v>
      </c>
      <c r="G34" s="397" t="s">
        <v>87</v>
      </c>
      <c r="H34" s="333" t="s">
        <v>1598</v>
      </c>
      <c r="I34" s="437">
        <v>101083024</v>
      </c>
      <c r="J34" s="395" t="s">
        <v>1600</v>
      </c>
    </row>
    <row r="35" spans="1:10" s="438" customFormat="1" ht="53.25" customHeight="1">
      <c r="A35" s="435">
        <f t="shared" si="0"/>
        <v>31</v>
      </c>
      <c r="B35" s="353" t="s">
        <v>1589</v>
      </c>
      <c r="C35" s="384" t="s">
        <v>1527</v>
      </c>
      <c r="D35" s="385" t="s">
        <v>1591</v>
      </c>
      <c r="E35" s="333" t="s">
        <v>1274</v>
      </c>
      <c r="F35" s="341">
        <v>35022</v>
      </c>
      <c r="G35" s="397" t="s">
        <v>87</v>
      </c>
      <c r="H35" s="333" t="s">
        <v>1590</v>
      </c>
      <c r="I35" s="437">
        <v>20893306</v>
      </c>
      <c r="J35" s="395" t="s">
        <v>1592</v>
      </c>
    </row>
    <row r="36" spans="1:10" s="438" customFormat="1" ht="53.25" customHeight="1">
      <c r="A36" s="435">
        <f t="shared" si="0"/>
        <v>32</v>
      </c>
      <c r="B36" s="353" t="s">
        <v>1655</v>
      </c>
      <c r="C36" s="382" t="s">
        <v>1657</v>
      </c>
      <c r="D36" s="383" t="s">
        <v>1658</v>
      </c>
      <c r="E36" s="332" t="s">
        <v>1274</v>
      </c>
      <c r="F36" s="340">
        <v>30137</v>
      </c>
      <c r="G36" s="397" t="s">
        <v>87</v>
      </c>
      <c r="H36" s="333" t="s">
        <v>1656</v>
      </c>
      <c r="I36" s="437">
        <v>140057429</v>
      </c>
      <c r="J36" s="395" t="s">
        <v>1659</v>
      </c>
    </row>
    <row r="37" spans="1:10" s="438" customFormat="1" ht="53.25" customHeight="1">
      <c r="A37" s="435">
        <f t="shared" si="0"/>
        <v>33</v>
      </c>
      <c r="B37" s="353" t="s">
        <v>1406</v>
      </c>
      <c r="C37" s="384" t="s">
        <v>1408</v>
      </c>
      <c r="D37" s="385" t="s">
        <v>1409</v>
      </c>
      <c r="E37" s="333" t="s">
        <v>1274</v>
      </c>
      <c r="F37" s="341">
        <v>31753</v>
      </c>
      <c r="G37" s="397" t="s">
        <v>87</v>
      </c>
      <c r="H37" s="333" t="s">
        <v>1407</v>
      </c>
      <c r="I37" s="437">
        <v>40295269</v>
      </c>
      <c r="J37" s="395" t="s">
        <v>1410</v>
      </c>
    </row>
    <row r="38" spans="1:10" s="438" customFormat="1" ht="53.25" customHeight="1">
      <c r="A38" s="435">
        <f t="shared" si="0"/>
        <v>34</v>
      </c>
      <c r="B38" s="353" t="s">
        <v>1732</v>
      </c>
      <c r="C38" s="439" t="s">
        <v>1734</v>
      </c>
      <c r="D38" s="440" t="s">
        <v>1735</v>
      </c>
      <c r="E38" s="397" t="s">
        <v>1274</v>
      </c>
      <c r="F38" s="441">
        <v>36953</v>
      </c>
      <c r="G38" s="397" t="s">
        <v>87</v>
      </c>
      <c r="H38" s="333" t="s">
        <v>1733</v>
      </c>
      <c r="I38" s="437">
        <v>21222312</v>
      </c>
      <c r="J38" s="395" t="s">
        <v>1736</v>
      </c>
    </row>
    <row r="39" spans="1:10" s="438" customFormat="1" ht="53.25" customHeight="1">
      <c r="A39" s="435">
        <f t="shared" si="0"/>
        <v>35</v>
      </c>
      <c r="B39" s="353" t="s">
        <v>1613</v>
      </c>
      <c r="C39" s="382" t="s">
        <v>1615</v>
      </c>
      <c r="D39" s="383" t="s">
        <v>1616</v>
      </c>
      <c r="E39" s="332" t="s">
        <v>1274</v>
      </c>
      <c r="F39" s="340">
        <v>34396</v>
      </c>
      <c r="G39" s="397" t="s">
        <v>87</v>
      </c>
      <c r="H39" s="333" t="s">
        <v>1614</v>
      </c>
      <c r="I39" s="437">
        <v>30896059</v>
      </c>
      <c r="J39" s="395" t="s">
        <v>1617</v>
      </c>
    </row>
    <row r="40" spans="1:10" s="438" customFormat="1" ht="53.25" customHeight="1">
      <c r="A40" s="435">
        <f t="shared" si="0"/>
        <v>36</v>
      </c>
      <c r="B40" s="353" t="s">
        <v>1343</v>
      </c>
      <c r="C40" s="382" t="s">
        <v>1345</v>
      </c>
      <c r="D40" s="383" t="s">
        <v>1346</v>
      </c>
      <c r="E40" s="332" t="s">
        <v>1274</v>
      </c>
      <c r="F40" s="340">
        <v>31756</v>
      </c>
      <c r="G40" s="397" t="s">
        <v>87</v>
      </c>
      <c r="H40" s="333" t="s">
        <v>1344</v>
      </c>
      <c r="I40" s="437">
        <v>101189934</v>
      </c>
      <c r="J40" s="395" t="s">
        <v>1347</v>
      </c>
    </row>
    <row r="41" spans="1:10" s="438" customFormat="1" ht="53.25" customHeight="1">
      <c r="A41" s="435">
        <f t="shared" si="0"/>
        <v>37</v>
      </c>
      <c r="B41" s="353" t="s">
        <v>1401</v>
      </c>
      <c r="C41" s="382" t="s">
        <v>1403</v>
      </c>
      <c r="D41" s="383" t="s">
        <v>1404</v>
      </c>
      <c r="E41" s="332" t="s">
        <v>1274</v>
      </c>
      <c r="F41" s="340">
        <v>29977</v>
      </c>
      <c r="G41" s="397" t="s">
        <v>87</v>
      </c>
      <c r="H41" s="333" t="s">
        <v>1402</v>
      </c>
      <c r="I41" s="437">
        <v>40178055</v>
      </c>
      <c r="J41" s="395" t="s">
        <v>1405</v>
      </c>
    </row>
    <row r="42" spans="1:10" s="438" customFormat="1" ht="53.25" customHeight="1">
      <c r="A42" s="435">
        <f t="shared" si="0"/>
        <v>38</v>
      </c>
      <c r="B42" s="353" t="s">
        <v>1631</v>
      </c>
      <c r="C42" s="382" t="s">
        <v>1560</v>
      </c>
      <c r="D42" s="383" t="s">
        <v>1633</v>
      </c>
      <c r="E42" s="332" t="s">
        <v>1274</v>
      </c>
      <c r="F42" s="340">
        <v>27216</v>
      </c>
      <c r="G42" s="397" t="s">
        <v>87</v>
      </c>
      <c r="H42" s="333" t="s">
        <v>1632</v>
      </c>
      <c r="I42" s="437">
        <v>51163717</v>
      </c>
      <c r="J42" s="395" t="s">
        <v>3070</v>
      </c>
    </row>
    <row r="43" spans="1:10" s="438" customFormat="1" ht="53.25" customHeight="1">
      <c r="A43" s="435">
        <f t="shared" si="0"/>
        <v>39</v>
      </c>
      <c r="B43" s="353" t="s">
        <v>1358</v>
      </c>
      <c r="C43" s="382" t="s">
        <v>1360</v>
      </c>
      <c r="D43" s="383" t="s">
        <v>1361</v>
      </c>
      <c r="E43" s="332" t="s">
        <v>1274</v>
      </c>
      <c r="F43" s="340">
        <v>30110</v>
      </c>
      <c r="G43" s="397" t="s">
        <v>87</v>
      </c>
      <c r="H43" s="333" t="s">
        <v>1359</v>
      </c>
      <c r="I43" s="437">
        <v>101080147</v>
      </c>
      <c r="J43" s="395" t="s">
        <v>1362</v>
      </c>
    </row>
    <row r="44" spans="1:10" s="438" customFormat="1" ht="53.25" customHeight="1">
      <c r="A44" s="435">
        <f t="shared" si="0"/>
        <v>40</v>
      </c>
      <c r="B44" s="353" t="s">
        <v>1647</v>
      </c>
      <c r="C44" s="382" t="s">
        <v>1649</v>
      </c>
      <c r="D44" s="383" t="s">
        <v>1650</v>
      </c>
      <c r="E44" s="332" t="s">
        <v>1274</v>
      </c>
      <c r="F44" s="340">
        <v>28964</v>
      </c>
      <c r="G44" s="397" t="s">
        <v>87</v>
      </c>
      <c r="H44" s="333" t="s">
        <v>1648</v>
      </c>
      <c r="I44" s="437">
        <v>51228849</v>
      </c>
      <c r="J44" s="395" t="s">
        <v>1646</v>
      </c>
    </row>
    <row r="45" spans="1:10" s="438" customFormat="1" ht="53.25" customHeight="1">
      <c r="A45" s="435">
        <f t="shared" si="0"/>
        <v>41</v>
      </c>
      <c r="B45" s="353" t="s">
        <v>1642</v>
      </c>
      <c r="C45" s="382" t="s">
        <v>1644</v>
      </c>
      <c r="D45" s="383" t="s">
        <v>1645</v>
      </c>
      <c r="E45" s="332" t="s">
        <v>1275</v>
      </c>
      <c r="F45" s="340">
        <v>26545</v>
      </c>
      <c r="G45" s="397" t="s">
        <v>87</v>
      </c>
      <c r="H45" s="333" t="s">
        <v>1643</v>
      </c>
      <c r="I45" s="437">
        <v>51227382</v>
      </c>
      <c r="J45" s="395" t="s">
        <v>3056</v>
      </c>
    </row>
    <row r="46" spans="1:10" s="438" customFormat="1" ht="53.25" customHeight="1">
      <c r="A46" s="435">
        <f t="shared" si="0"/>
        <v>42</v>
      </c>
      <c r="B46" s="353" t="s">
        <v>1310</v>
      </c>
      <c r="C46" s="382" t="s">
        <v>1292</v>
      </c>
      <c r="D46" s="383" t="s">
        <v>1312</v>
      </c>
      <c r="E46" s="332" t="s">
        <v>1274</v>
      </c>
      <c r="F46" s="340">
        <v>29193</v>
      </c>
      <c r="G46" s="397" t="s">
        <v>87</v>
      </c>
      <c r="H46" s="333" t="s">
        <v>1311</v>
      </c>
      <c r="I46" s="437">
        <v>101074875</v>
      </c>
      <c r="J46" s="395" t="s">
        <v>1313</v>
      </c>
    </row>
    <row r="47" spans="1:10" s="438" customFormat="1" ht="53.25" customHeight="1">
      <c r="A47" s="435">
        <f t="shared" si="0"/>
        <v>43</v>
      </c>
      <c r="B47" s="353" t="s">
        <v>1481</v>
      </c>
      <c r="C47" s="382" t="s">
        <v>1483</v>
      </c>
      <c r="D47" s="383" t="s">
        <v>1484</v>
      </c>
      <c r="E47" s="332" t="s">
        <v>1274</v>
      </c>
      <c r="F47" s="340">
        <v>32979</v>
      </c>
      <c r="G47" s="397" t="s">
        <v>87</v>
      </c>
      <c r="H47" s="333" t="s">
        <v>1482</v>
      </c>
      <c r="I47" s="437">
        <v>50851594</v>
      </c>
      <c r="J47" s="395" t="s">
        <v>1485</v>
      </c>
    </row>
    <row r="48" spans="1:10" s="438" customFormat="1" ht="53.25" customHeight="1">
      <c r="A48" s="435">
        <f t="shared" si="0"/>
        <v>44</v>
      </c>
      <c r="B48" s="353" t="s">
        <v>1496</v>
      </c>
      <c r="C48" s="382" t="s">
        <v>1498</v>
      </c>
      <c r="D48" s="383" t="s">
        <v>1499</v>
      </c>
      <c r="E48" s="332" t="s">
        <v>1274</v>
      </c>
      <c r="F48" s="340">
        <v>32543</v>
      </c>
      <c r="G48" s="397" t="s">
        <v>87</v>
      </c>
      <c r="H48" s="333" t="s">
        <v>1497</v>
      </c>
      <c r="I48" s="437">
        <v>20659868</v>
      </c>
      <c r="J48" s="395" t="s">
        <v>1500</v>
      </c>
    </row>
    <row r="49" spans="1:10" s="438" customFormat="1" ht="53.25" customHeight="1">
      <c r="A49" s="435">
        <f t="shared" si="0"/>
        <v>45</v>
      </c>
      <c r="B49" s="353" t="s">
        <v>1562</v>
      </c>
      <c r="C49" s="382" t="s">
        <v>1331</v>
      </c>
      <c r="D49" s="383" t="s">
        <v>1519</v>
      </c>
      <c r="E49" s="332" t="s">
        <v>1274</v>
      </c>
      <c r="F49" s="340">
        <v>33729</v>
      </c>
      <c r="G49" s="397" t="s">
        <v>87</v>
      </c>
      <c r="H49" s="333" t="s">
        <v>1563</v>
      </c>
      <c r="I49" s="437">
        <v>100627396</v>
      </c>
      <c r="J49" s="395" t="s">
        <v>3057</v>
      </c>
    </row>
    <row r="50" spans="1:10" s="438" customFormat="1" ht="53.25" customHeight="1">
      <c r="A50" s="435">
        <f t="shared" si="0"/>
        <v>46</v>
      </c>
      <c r="B50" s="353" t="s">
        <v>1714</v>
      </c>
      <c r="C50" s="439" t="s">
        <v>1716</v>
      </c>
      <c r="D50" s="440" t="s">
        <v>1717</v>
      </c>
      <c r="E50" s="397" t="s">
        <v>1274</v>
      </c>
      <c r="F50" s="441">
        <v>36022</v>
      </c>
      <c r="G50" s="397" t="s">
        <v>87</v>
      </c>
      <c r="H50" s="333" t="s">
        <v>1715</v>
      </c>
      <c r="I50" s="437">
        <v>30988322</v>
      </c>
      <c r="J50" s="395" t="s">
        <v>1718</v>
      </c>
    </row>
    <row r="51" spans="1:10" s="438" customFormat="1" ht="53.25" customHeight="1">
      <c r="A51" s="435">
        <f t="shared" si="0"/>
        <v>47</v>
      </c>
      <c r="B51" s="353" t="s">
        <v>1314</v>
      </c>
      <c r="C51" s="384" t="s">
        <v>1316</v>
      </c>
      <c r="D51" s="385" t="s">
        <v>1317</v>
      </c>
      <c r="E51" s="333" t="s">
        <v>1274</v>
      </c>
      <c r="F51" s="341">
        <v>29139</v>
      </c>
      <c r="G51" s="397" t="s">
        <v>87</v>
      </c>
      <c r="H51" s="333" t="s">
        <v>1315</v>
      </c>
      <c r="I51" s="443">
        <v>90704547</v>
      </c>
      <c r="J51" s="395" t="s">
        <v>3058</v>
      </c>
    </row>
    <row r="52" spans="1:10" s="438" customFormat="1" ht="53.25" customHeight="1">
      <c r="A52" s="435">
        <f t="shared" si="0"/>
        <v>48</v>
      </c>
      <c r="B52" s="353" t="s">
        <v>1324</v>
      </c>
      <c r="C52" s="384" t="s">
        <v>1326</v>
      </c>
      <c r="D52" s="385" t="s">
        <v>1327</v>
      </c>
      <c r="E52" s="333" t="s">
        <v>1274</v>
      </c>
      <c r="F52" s="341">
        <v>30731</v>
      </c>
      <c r="G52" s="397" t="s">
        <v>87</v>
      </c>
      <c r="H52" s="333" t="s">
        <v>1325</v>
      </c>
      <c r="I52" s="443">
        <v>101085228</v>
      </c>
      <c r="J52" s="395" t="s">
        <v>1328</v>
      </c>
    </row>
    <row r="53" spans="1:10" s="438" customFormat="1" ht="53.25" customHeight="1">
      <c r="A53" s="435">
        <f t="shared" si="0"/>
        <v>49</v>
      </c>
      <c r="B53" s="353" t="s">
        <v>1329</v>
      </c>
      <c r="C53" s="382" t="s">
        <v>1331</v>
      </c>
      <c r="D53" s="383" t="s">
        <v>1322</v>
      </c>
      <c r="E53" s="332" t="s">
        <v>1274</v>
      </c>
      <c r="F53" s="340">
        <v>30146</v>
      </c>
      <c r="G53" s="397" t="s">
        <v>87</v>
      </c>
      <c r="H53" s="333" t="s">
        <v>1330</v>
      </c>
      <c r="I53" s="443">
        <v>101074889</v>
      </c>
      <c r="J53" s="395" t="s">
        <v>1332</v>
      </c>
    </row>
    <row r="54" spans="1:10" s="438" customFormat="1" ht="53.25" customHeight="1">
      <c r="A54" s="435">
        <f t="shared" si="0"/>
        <v>50</v>
      </c>
      <c r="B54" s="353" t="s">
        <v>1348</v>
      </c>
      <c r="C54" s="384" t="s">
        <v>1350</v>
      </c>
      <c r="D54" s="385" t="s">
        <v>1351</v>
      </c>
      <c r="E54" s="333" t="s">
        <v>1274</v>
      </c>
      <c r="F54" s="341">
        <v>26207</v>
      </c>
      <c r="G54" s="397" t="s">
        <v>87</v>
      </c>
      <c r="H54" s="333" t="s">
        <v>1349</v>
      </c>
      <c r="I54" s="443">
        <v>20103816</v>
      </c>
      <c r="J54" s="395" t="s">
        <v>1352</v>
      </c>
    </row>
    <row r="55" spans="1:10" s="438" customFormat="1" ht="53.25" customHeight="1">
      <c r="A55" s="435">
        <f t="shared" si="0"/>
        <v>51</v>
      </c>
      <c r="B55" s="353" t="s">
        <v>1353</v>
      </c>
      <c r="C55" s="382" t="s">
        <v>1355</v>
      </c>
      <c r="D55" s="383" t="s">
        <v>1356</v>
      </c>
      <c r="E55" s="332" t="s">
        <v>1274</v>
      </c>
      <c r="F55" s="340">
        <v>28168</v>
      </c>
      <c r="G55" s="397" t="s">
        <v>87</v>
      </c>
      <c r="H55" s="333" t="s">
        <v>1354</v>
      </c>
      <c r="I55" s="443">
        <v>40041499</v>
      </c>
      <c r="J55" s="395" t="s">
        <v>1357</v>
      </c>
    </row>
    <row r="56" spans="1:10" s="438" customFormat="1" ht="53.25" customHeight="1">
      <c r="A56" s="435">
        <f t="shared" si="0"/>
        <v>52</v>
      </c>
      <c r="B56" s="353" t="s">
        <v>1363</v>
      </c>
      <c r="C56" s="382" t="s">
        <v>1365</v>
      </c>
      <c r="D56" s="383" t="s">
        <v>1366</v>
      </c>
      <c r="E56" s="332" t="s">
        <v>1275</v>
      </c>
      <c r="F56" s="340">
        <v>30747</v>
      </c>
      <c r="G56" s="397" t="s">
        <v>87</v>
      </c>
      <c r="H56" s="333" t="s">
        <v>1364</v>
      </c>
      <c r="I56" s="443">
        <v>21201415</v>
      </c>
      <c r="J56" s="395" t="s">
        <v>1367</v>
      </c>
    </row>
    <row r="57" spans="1:10" s="438" customFormat="1" ht="53.25" customHeight="1">
      <c r="A57" s="435">
        <f t="shared" si="0"/>
        <v>53</v>
      </c>
      <c r="B57" s="353" t="s">
        <v>1368</v>
      </c>
      <c r="C57" s="384" t="s">
        <v>1370</v>
      </c>
      <c r="D57" s="385" t="s">
        <v>1371</v>
      </c>
      <c r="E57" s="333" t="s">
        <v>1274</v>
      </c>
      <c r="F57" s="341">
        <v>31080</v>
      </c>
      <c r="G57" s="397" t="s">
        <v>87</v>
      </c>
      <c r="H57" s="333" t="s">
        <v>1369</v>
      </c>
      <c r="I57" s="443">
        <v>30830170</v>
      </c>
      <c r="J57" s="395" t="s">
        <v>1372</v>
      </c>
    </row>
    <row r="58" spans="1:10" s="438" customFormat="1" ht="53.25" customHeight="1">
      <c r="A58" s="435">
        <f t="shared" si="0"/>
        <v>54</v>
      </c>
      <c r="B58" s="353" t="s">
        <v>1378</v>
      </c>
      <c r="C58" s="384" t="s">
        <v>1380</v>
      </c>
      <c r="D58" s="385" t="s">
        <v>1381</v>
      </c>
      <c r="E58" s="333" t="s">
        <v>1275</v>
      </c>
      <c r="F58" s="341">
        <v>30412</v>
      </c>
      <c r="G58" s="397" t="s">
        <v>87</v>
      </c>
      <c r="H58" s="333" t="s">
        <v>1379</v>
      </c>
      <c r="I58" s="443">
        <v>100802799</v>
      </c>
      <c r="J58" s="395" t="s">
        <v>1382</v>
      </c>
    </row>
    <row r="59" spans="1:10" s="438" customFormat="1" ht="53.25" customHeight="1">
      <c r="A59" s="435">
        <f t="shared" si="0"/>
        <v>55</v>
      </c>
      <c r="B59" s="353" t="s">
        <v>1383</v>
      </c>
      <c r="C59" s="384" t="s">
        <v>1385</v>
      </c>
      <c r="D59" s="385" t="s">
        <v>1386</v>
      </c>
      <c r="E59" s="333" t="s">
        <v>1275</v>
      </c>
      <c r="F59" s="341">
        <v>31244</v>
      </c>
      <c r="G59" s="397" t="s">
        <v>3030</v>
      </c>
      <c r="H59" s="333" t="s">
        <v>1384</v>
      </c>
      <c r="I59" s="443">
        <v>101075212</v>
      </c>
      <c r="J59" s="395" t="s">
        <v>1387</v>
      </c>
    </row>
    <row r="60" spans="1:10" s="438" customFormat="1" ht="53.25" customHeight="1">
      <c r="A60" s="435">
        <f t="shared" si="0"/>
        <v>56</v>
      </c>
      <c r="B60" s="353" t="s">
        <v>1388</v>
      </c>
      <c r="C60" s="382" t="s">
        <v>1331</v>
      </c>
      <c r="D60" s="383" t="s">
        <v>1390</v>
      </c>
      <c r="E60" s="332" t="s">
        <v>1275</v>
      </c>
      <c r="F60" s="340">
        <v>31172</v>
      </c>
      <c r="G60" s="397" t="s">
        <v>87</v>
      </c>
      <c r="H60" s="333" t="s">
        <v>1389</v>
      </c>
      <c r="I60" s="443">
        <v>50395906</v>
      </c>
      <c r="J60" s="395" t="s">
        <v>1391</v>
      </c>
    </row>
    <row r="61" spans="1:10" s="438" customFormat="1" ht="53.25" customHeight="1">
      <c r="A61" s="435">
        <f t="shared" si="0"/>
        <v>57</v>
      </c>
      <c r="B61" s="353" t="s">
        <v>1411</v>
      </c>
      <c r="C61" s="382" t="s">
        <v>1413</v>
      </c>
      <c r="D61" s="383" t="s">
        <v>1414</v>
      </c>
      <c r="E61" s="332" t="s">
        <v>1274</v>
      </c>
      <c r="F61" s="340">
        <v>31481</v>
      </c>
      <c r="G61" s="397" t="s">
        <v>87</v>
      </c>
      <c r="H61" s="333" t="s">
        <v>1412</v>
      </c>
      <c r="I61" s="443">
        <v>110267352</v>
      </c>
      <c r="J61" s="395" t="s">
        <v>1415</v>
      </c>
    </row>
    <row r="62" spans="1:10" s="438" customFormat="1" ht="53.25" customHeight="1">
      <c r="A62" s="435">
        <f t="shared" si="0"/>
        <v>58</v>
      </c>
      <c r="B62" s="353" t="s">
        <v>1416</v>
      </c>
      <c r="C62" s="384" t="s">
        <v>1418</v>
      </c>
      <c r="D62" s="385" t="s">
        <v>1419</v>
      </c>
      <c r="E62" s="333" t="s">
        <v>1275</v>
      </c>
      <c r="F62" s="341">
        <v>30440</v>
      </c>
      <c r="G62" s="397" t="s">
        <v>87</v>
      </c>
      <c r="H62" s="333" t="s">
        <v>1417</v>
      </c>
      <c r="I62" s="443">
        <v>309752005</v>
      </c>
      <c r="J62" s="395" t="s">
        <v>1420</v>
      </c>
    </row>
    <row r="63" spans="1:10" s="438" customFormat="1" ht="53.25" customHeight="1">
      <c r="A63" s="435">
        <f t="shared" si="0"/>
        <v>59</v>
      </c>
      <c r="B63" s="353" t="s">
        <v>1425</v>
      </c>
      <c r="C63" s="384" t="s">
        <v>1427</v>
      </c>
      <c r="D63" s="385" t="s">
        <v>1428</v>
      </c>
      <c r="E63" s="333" t="s">
        <v>1274</v>
      </c>
      <c r="F63" s="341">
        <v>30476</v>
      </c>
      <c r="G63" s="397" t="s">
        <v>3014</v>
      </c>
      <c r="H63" s="333" t="s">
        <v>1426</v>
      </c>
      <c r="I63" s="443">
        <v>101191425</v>
      </c>
      <c r="J63" s="395" t="s">
        <v>3059</v>
      </c>
    </row>
    <row r="64" spans="1:10" s="438" customFormat="1" ht="53.25" customHeight="1">
      <c r="A64" s="435">
        <f t="shared" si="0"/>
        <v>60</v>
      </c>
      <c r="B64" s="353" t="s">
        <v>1430</v>
      </c>
      <c r="C64" s="382" t="s">
        <v>1432</v>
      </c>
      <c r="D64" s="383" t="s">
        <v>1433</v>
      </c>
      <c r="E64" s="332" t="s">
        <v>1274</v>
      </c>
      <c r="F64" s="340">
        <v>30229</v>
      </c>
      <c r="G64" s="397" t="s">
        <v>87</v>
      </c>
      <c r="H64" s="333" t="s">
        <v>1431</v>
      </c>
      <c r="I64" s="443">
        <v>20053580</v>
      </c>
      <c r="J64" s="395" t="s">
        <v>3064</v>
      </c>
    </row>
    <row r="65" spans="1:10" s="438" customFormat="1" ht="53.25" customHeight="1">
      <c r="A65" s="435">
        <f t="shared" si="0"/>
        <v>61</v>
      </c>
      <c r="B65" s="353" t="s">
        <v>1435</v>
      </c>
      <c r="C65" s="382" t="s">
        <v>1845</v>
      </c>
      <c r="D65" s="383" t="s">
        <v>1390</v>
      </c>
      <c r="E65" s="332" t="s">
        <v>1274</v>
      </c>
      <c r="F65" s="340">
        <v>31416</v>
      </c>
      <c r="G65" s="397" t="s">
        <v>3014</v>
      </c>
      <c r="H65" s="333" t="s">
        <v>1436</v>
      </c>
      <c r="I65" s="443">
        <v>20461914</v>
      </c>
      <c r="J65" s="395" t="s">
        <v>1438</v>
      </c>
    </row>
    <row r="66" spans="1:10" s="438" customFormat="1" ht="53.25" customHeight="1">
      <c r="A66" s="435">
        <f t="shared" si="0"/>
        <v>62</v>
      </c>
      <c r="B66" s="353" t="s">
        <v>1443</v>
      </c>
      <c r="C66" s="382" t="s">
        <v>1445</v>
      </c>
      <c r="D66" s="383" t="s">
        <v>1446</v>
      </c>
      <c r="E66" s="332" t="s">
        <v>1274</v>
      </c>
      <c r="F66" s="340">
        <v>30718</v>
      </c>
      <c r="G66" s="397" t="s">
        <v>87</v>
      </c>
      <c r="H66" s="333" t="s">
        <v>1444</v>
      </c>
      <c r="I66" s="443">
        <v>30830147</v>
      </c>
      <c r="J66" s="395" t="s">
        <v>1447</v>
      </c>
    </row>
    <row r="67" spans="1:10" s="438" customFormat="1" ht="53.25" customHeight="1">
      <c r="A67" s="435">
        <f t="shared" si="0"/>
        <v>63</v>
      </c>
      <c r="B67" s="353" t="s">
        <v>1448</v>
      </c>
      <c r="C67" s="382" t="s">
        <v>1450</v>
      </c>
      <c r="D67" s="383" t="s">
        <v>1451</v>
      </c>
      <c r="E67" s="332" t="s">
        <v>1274</v>
      </c>
      <c r="F67" s="340">
        <v>33677</v>
      </c>
      <c r="G67" s="397" t="s">
        <v>87</v>
      </c>
      <c r="H67" s="333" t="s">
        <v>1449</v>
      </c>
      <c r="I67" s="443">
        <v>40295352</v>
      </c>
      <c r="J67" s="395" t="s">
        <v>1452</v>
      </c>
    </row>
    <row r="68" spans="1:10" s="438" customFormat="1" ht="53.25" customHeight="1">
      <c r="A68" s="435">
        <f t="shared" si="0"/>
        <v>64</v>
      </c>
      <c r="B68" s="353" t="s">
        <v>1453</v>
      </c>
      <c r="C68" s="382" t="s">
        <v>1455</v>
      </c>
      <c r="D68" s="383" t="s">
        <v>1456</v>
      </c>
      <c r="E68" s="332" t="s">
        <v>1274</v>
      </c>
      <c r="F68" s="340">
        <v>29473</v>
      </c>
      <c r="G68" s="397" t="s">
        <v>87</v>
      </c>
      <c r="H68" s="333" t="s">
        <v>1454</v>
      </c>
      <c r="I68" s="443">
        <v>51116600</v>
      </c>
      <c r="J68" s="395" t="s">
        <v>3065</v>
      </c>
    </row>
    <row r="69" spans="1:10" s="438" customFormat="1" ht="53.25" customHeight="1">
      <c r="A69" s="435">
        <f t="shared" si="0"/>
        <v>65</v>
      </c>
      <c r="B69" s="353" t="s">
        <v>1486</v>
      </c>
      <c r="C69" s="384" t="s">
        <v>1488</v>
      </c>
      <c r="D69" s="385" t="s">
        <v>1489</v>
      </c>
      <c r="E69" s="333" t="s">
        <v>1274</v>
      </c>
      <c r="F69" s="341">
        <v>30485</v>
      </c>
      <c r="G69" s="397" t="s">
        <v>3014</v>
      </c>
      <c r="H69" s="333" t="s">
        <v>1487</v>
      </c>
      <c r="I69" s="443">
        <v>30622631</v>
      </c>
      <c r="J69" s="395" t="s">
        <v>1490</v>
      </c>
    </row>
    <row r="70" spans="1:10" s="438" customFormat="1" ht="53.25" customHeight="1">
      <c r="A70" s="435">
        <f t="shared" ref="A70:A133" si="1">A69+1</f>
        <v>66</v>
      </c>
      <c r="B70" s="353" t="s">
        <v>1506</v>
      </c>
      <c r="C70" s="382" t="s">
        <v>1508</v>
      </c>
      <c r="D70" s="383" t="s">
        <v>1509</v>
      </c>
      <c r="E70" s="332" t="s">
        <v>1274</v>
      </c>
      <c r="F70" s="340">
        <v>33363</v>
      </c>
      <c r="G70" s="397" t="s">
        <v>87</v>
      </c>
      <c r="H70" s="333" t="s">
        <v>1507</v>
      </c>
      <c r="I70" s="443">
        <v>101074861</v>
      </c>
      <c r="J70" s="395" t="s">
        <v>1510</v>
      </c>
    </row>
    <row r="71" spans="1:10" s="438" customFormat="1" ht="53.25" customHeight="1">
      <c r="A71" s="435">
        <f t="shared" si="1"/>
        <v>67</v>
      </c>
      <c r="B71" s="274">
        <v>990</v>
      </c>
      <c r="C71" s="382" t="s">
        <v>1522</v>
      </c>
      <c r="D71" s="383" t="s">
        <v>1523</v>
      </c>
      <c r="E71" s="332" t="s">
        <v>1274</v>
      </c>
      <c r="F71" s="340">
        <v>33704</v>
      </c>
      <c r="G71" s="397" t="s">
        <v>87</v>
      </c>
      <c r="H71" s="333" t="s">
        <v>1521</v>
      </c>
      <c r="I71" s="443">
        <v>21008073</v>
      </c>
      <c r="J71" s="395" t="s">
        <v>1524</v>
      </c>
    </row>
    <row r="72" spans="1:10" s="438" customFormat="1" ht="53.25" customHeight="1">
      <c r="A72" s="435">
        <f t="shared" si="1"/>
        <v>68</v>
      </c>
      <c r="B72" s="353" t="s">
        <v>1534</v>
      </c>
      <c r="C72" s="384" t="s">
        <v>1536</v>
      </c>
      <c r="D72" s="385" t="s">
        <v>1537</v>
      </c>
      <c r="E72" s="333" t="s">
        <v>1274</v>
      </c>
      <c r="F72" s="341">
        <v>32543</v>
      </c>
      <c r="G72" s="397" t="s">
        <v>3014</v>
      </c>
      <c r="H72" s="333" t="s">
        <v>1535</v>
      </c>
      <c r="I72" s="443">
        <v>20610746</v>
      </c>
      <c r="J72" s="395" t="s">
        <v>3060</v>
      </c>
    </row>
    <row r="73" spans="1:10" s="438" customFormat="1" ht="53.25" customHeight="1">
      <c r="A73" s="435">
        <f t="shared" si="1"/>
        <v>69</v>
      </c>
      <c r="B73" s="353" t="s">
        <v>1539</v>
      </c>
      <c r="C73" s="384" t="s">
        <v>1473</v>
      </c>
      <c r="D73" s="385" t="s">
        <v>1541</v>
      </c>
      <c r="E73" s="333" t="s">
        <v>1274</v>
      </c>
      <c r="F73" s="341">
        <v>34124</v>
      </c>
      <c r="G73" s="397" t="s">
        <v>87</v>
      </c>
      <c r="H73" s="333" t="s">
        <v>1540</v>
      </c>
      <c r="I73" s="443">
        <v>51412736</v>
      </c>
      <c r="J73" s="395" t="s">
        <v>1542</v>
      </c>
    </row>
    <row r="74" spans="1:10" s="438" customFormat="1" ht="53.25" customHeight="1">
      <c r="A74" s="435">
        <f t="shared" si="1"/>
        <v>70</v>
      </c>
      <c r="B74" s="353" t="s">
        <v>1557</v>
      </c>
      <c r="C74" s="384" t="s">
        <v>1559</v>
      </c>
      <c r="D74" s="385" t="s">
        <v>1560</v>
      </c>
      <c r="E74" s="333" t="s">
        <v>1274</v>
      </c>
      <c r="F74" s="341">
        <v>23382</v>
      </c>
      <c r="G74" s="397" t="s">
        <v>87</v>
      </c>
      <c r="H74" s="333" t="s">
        <v>1558</v>
      </c>
      <c r="I74" s="443">
        <v>20094330</v>
      </c>
      <c r="J74" s="395" t="s">
        <v>1561</v>
      </c>
    </row>
    <row r="75" spans="1:10" s="438" customFormat="1" ht="53.25" customHeight="1">
      <c r="A75" s="435">
        <f t="shared" si="1"/>
        <v>71</v>
      </c>
      <c r="B75" s="353" t="s">
        <v>1565</v>
      </c>
      <c r="C75" s="382" t="s">
        <v>1567</v>
      </c>
      <c r="D75" s="383" t="s">
        <v>1568</v>
      </c>
      <c r="E75" s="332" t="s">
        <v>1274</v>
      </c>
      <c r="F75" s="340">
        <v>32692</v>
      </c>
      <c r="G75" s="397" t="s">
        <v>87</v>
      </c>
      <c r="H75" s="333" t="s">
        <v>1566</v>
      </c>
      <c r="I75" s="443">
        <v>101212952</v>
      </c>
      <c r="J75" s="395" t="s">
        <v>1569</v>
      </c>
    </row>
    <row r="76" spans="1:10" s="438" customFormat="1" ht="53.25" customHeight="1">
      <c r="A76" s="435">
        <f t="shared" si="1"/>
        <v>72</v>
      </c>
      <c r="B76" s="353" t="s">
        <v>1570</v>
      </c>
      <c r="C76" s="382" t="s">
        <v>1572</v>
      </c>
      <c r="D76" s="383" t="s">
        <v>1573</v>
      </c>
      <c r="E76" s="332" t="s">
        <v>1274</v>
      </c>
      <c r="F76" s="340">
        <v>25965</v>
      </c>
      <c r="G76" s="397" t="s">
        <v>87</v>
      </c>
      <c r="H76" s="333" t="s">
        <v>1571</v>
      </c>
      <c r="I76" s="443">
        <v>20980808</v>
      </c>
      <c r="J76" s="395" t="s">
        <v>1574</v>
      </c>
    </row>
    <row r="77" spans="1:10" s="438" customFormat="1" ht="53.25" customHeight="1">
      <c r="A77" s="435">
        <f t="shared" si="1"/>
        <v>73</v>
      </c>
      <c r="B77" s="353" t="s">
        <v>1575</v>
      </c>
      <c r="C77" s="384" t="s">
        <v>1577</v>
      </c>
      <c r="D77" s="385" t="s">
        <v>1375</v>
      </c>
      <c r="E77" s="333" t="s">
        <v>1275</v>
      </c>
      <c r="F77" s="341">
        <v>32333</v>
      </c>
      <c r="G77" s="397" t="s">
        <v>87</v>
      </c>
      <c r="H77" s="333" t="s">
        <v>1576</v>
      </c>
      <c r="I77" s="443">
        <v>101208579</v>
      </c>
      <c r="J77" s="395" t="s">
        <v>3061</v>
      </c>
    </row>
    <row r="78" spans="1:10" s="438" customFormat="1" ht="53.25" customHeight="1">
      <c r="A78" s="435">
        <f t="shared" si="1"/>
        <v>74</v>
      </c>
      <c r="B78" s="353" t="s">
        <v>1593</v>
      </c>
      <c r="C78" s="384" t="s">
        <v>1595</v>
      </c>
      <c r="D78" s="385" t="s">
        <v>1317</v>
      </c>
      <c r="E78" s="333" t="s">
        <v>1274</v>
      </c>
      <c r="F78" s="341">
        <v>34855</v>
      </c>
      <c r="G78" s="397" t="s">
        <v>87</v>
      </c>
      <c r="H78" s="333" t="s">
        <v>1594</v>
      </c>
      <c r="I78" s="443">
        <v>30541878</v>
      </c>
      <c r="J78" s="395" t="s">
        <v>1596</v>
      </c>
    </row>
    <row r="79" spans="1:10" s="438" customFormat="1" ht="53.25" customHeight="1">
      <c r="A79" s="435">
        <f t="shared" si="1"/>
        <v>75</v>
      </c>
      <c r="B79" s="353" t="s">
        <v>1601</v>
      </c>
      <c r="C79" s="384" t="s">
        <v>1595</v>
      </c>
      <c r="D79" s="385" t="s">
        <v>1603</v>
      </c>
      <c r="E79" s="333" t="s">
        <v>1274</v>
      </c>
      <c r="F79" s="341">
        <v>33972</v>
      </c>
      <c r="G79" s="397" t="s">
        <v>87</v>
      </c>
      <c r="H79" s="333" t="s">
        <v>1602</v>
      </c>
      <c r="I79" s="443">
        <v>30541871</v>
      </c>
      <c r="J79" s="395" t="s">
        <v>1604</v>
      </c>
    </row>
    <row r="80" spans="1:10" s="438" customFormat="1" ht="53.25" customHeight="1">
      <c r="A80" s="435">
        <f t="shared" si="1"/>
        <v>76</v>
      </c>
      <c r="B80" s="353" t="s">
        <v>1605</v>
      </c>
      <c r="C80" s="382" t="s">
        <v>1536</v>
      </c>
      <c r="D80" s="383" t="s">
        <v>1607</v>
      </c>
      <c r="E80" s="332" t="s">
        <v>1274</v>
      </c>
      <c r="F80" s="340">
        <v>31233</v>
      </c>
      <c r="G80" s="397" t="s">
        <v>3014</v>
      </c>
      <c r="H80" s="333" t="s">
        <v>1606</v>
      </c>
      <c r="I80" s="443">
        <v>20490110</v>
      </c>
      <c r="J80" s="395" t="s">
        <v>1608</v>
      </c>
    </row>
    <row r="81" spans="1:10" s="438" customFormat="1" ht="53.25" customHeight="1">
      <c r="A81" s="435">
        <f t="shared" si="1"/>
        <v>77</v>
      </c>
      <c r="B81" s="353" t="s">
        <v>1618</v>
      </c>
      <c r="C81" s="384" t="s">
        <v>1620</v>
      </c>
      <c r="D81" s="385" t="s">
        <v>1537</v>
      </c>
      <c r="E81" s="333" t="s">
        <v>1274</v>
      </c>
      <c r="F81" s="341">
        <v>35072</v>
      </c>
      <c r="G81" s="397" t="s">
        <v>87</v>
      </c>
      <c r="H81" s="333" t="s">
        <v>1619</v>
      </c>
      <c r="I81" s="443">
        <v>30597999</v>
      </c>
      <c r="J81" s="395" t="s">
        <v>1621</v>
      </c>
    </row>
    <row r="82" spans="1:10" s="438" customFormat="1" ht="53.25" customHeight="1">
      <c r="A82" s="435">
        <f t="shared" si="1"/>
        <v>78</v>
      </c>
      <c r="B82" s="353" t="s">
        <v>1622</v>
      </c>
      <c r="C82" s="384" t="s">
        <v>1586</v>
      </c>
      <c r="D82" s="385" t="s">
        <v>1624</v>
      </c>
      <c r="E82" s="333" t="s">
        <v>1274</v>
      </c>
      <c r="F82" s="341">
        <v>35382</v>
      </c>
      <c r="G82" s="397" t="s">
        <v>87</v>
      </c>
      <c r="H82" s="333" t="s">
        <v>1623</v>
      </c>
      <c r="I82" s="443">
        <v>90672097</v>
      </c>
      <c r="J82" s="395" t="s">
        <v>1625</v>
      </c>
    </row>
    <row r="83" spans="1:10" s="438" customFormat="1" ht="53.25" customHeight="1">
      <c r="A83" s="435">
        <f t="shared" si="1"/>
        <v>79</v>
      </c>
      <c r="B83" s="353" t="s">
        <v>1635</v>
      </c>
      <c r="C83" s="384" t="s">
        <v>1345</v>
      </c>
      <c r="D83" s="385" t="s">
        <v>1390</v>
      </c>
      <c r="E83" s="333" t="s">
        <v>1275</v>
      </c>
      <c r="F83" s="341">
        <v>30830</v>
      </c>
      <c r="G83" s="397" t="s">
        <v>3030</v>
      </c>
      <c r="H83" s="333" t="s">
        <v>1636</v>
      </c>
      <c r="I83" s="443">
        <v>100828066</v>
      </c>
      <c r="J83" s="395" t="s">
        <v>1637</v>
      </c>
    </row>
    <row r="84" spans="1:10" s="438" customFormat="1" ht="53.25" customHeight="1">
      <c r="A84" s="435">
        <f t="shared" si="1"/>
        <v>80</v>
      </c>
      <c r="B84" s="353" t="s">
        <v>1651</v>
      </c>
      <c r="C84" s="384" t="s">
        <v>1385</v>
      </c>
      <c r="D84" s="385" t="s">
        <v>1653</v>
      </c>
      <c r="E84" s="333" t="s">
        <v>1275</v>
      </c>
      <c r="F84" s="341">
        <v>33695</v>
      </c>
      <c r="G84" s="397" t="s">
        <v>3030</v>
      </c>
      <c r="H84" s="333" t="s">
        <v>1652</v>
      </c>
      <c r="I84" s="443">
        <v>100596383</v>
      </c>
      <c r="J84" s="395" t="s">
        <v>1654</v>
      </c>
    </row>
    <row r="85" spans="1:10" s="438" customFormat="1" ht="53.25" customHeight="1">
      <c r="A85" s="435">
        <f t="shared" si="1"/>
        <v>81</v>
      </c>
      <c r="B85" s="353" t="s">
        <v>1678</v>
      </c>
      <c r="C85" s="382" t="s">
        <v>1680</v>
      </c>
      <c r="D85" s="383" t="s">
        <v>1681</v>
      </c>
      <c r="E85" s="332" t="s">
        <v>1274</v>
      </c>
      <c r="F85" s="340">
        <v>32265</v>
      </c>
      <c r="G85" s="397" t="s">
        <v>87</v>
      </c>
      <c r="H85" s="333" t="s">
        <v>1679</v>
      </c>
      <c r="I85" s="443">
        <v>30598004</v>
      </c>
      <c r="J85" s="395" t="s">
        <v>1682</v>
      </c>
    </row>
    <row r="86" spans="1:10" s="438" customFormat="1" ht="53.25" customHeight="1">
      <c r="A86" s="435">
        <f t="shared" si="1"/>
        <v>82</v>
      </c>
      <c r="B86" s="353" t="s">
        <v>1688</v>
      </c>
      <c r="C86" s="384" t="s">
        <v>1690</v>
      </c>
      <c r="D86" s="385" t="s">
        <v>1691</v>
      </c>
      <c r="E86" s="333" t="s">
        <v>1274</v>
      </c>
      <c r="F86" s="341">
        <v>35861</v>
      </c>
      <c r="G86" s="397" t="s">
        <v>3014</v>
      </c>
      <c r="H86" s="333" t="s">
        <v>1689</v>
      </c>
      <c r="I86" s="443">
        <v>30896042</v>
      </c>
      <c r="J86" s="395" t="s">
        <v>1692</v>
      </c>
    </row>
    <row r="87" spans="1:10" s="438" customFormat="1" ht="53.25" customHeight="1">
      <c r="A87" s="435">
        <f t="shared" si="1"/>
        <v>83</v>
      </c>
      <c r="B87" s="353" t="s">
        <v>1693</v>
      </c>
      <c r="C87" s="382" t="s">
        <v>1695</v>
      </c>
      <c r="D87" s="383" t="s">
        <v>1696</v>
      </c>
      <c r="E87" s="332" t="s">
        <v>1275</v>
      </c>
      <c r="F87" s="340">
        <v>32978</v>
      </c>
      <c r="G87" s="397" t="s">
        <v>87</v>
      </c>
      <c r="H87" s="333" t="s">
        <v>1694</v>
      </c>
      <c r="I87" s="443">
        <v>40295804</v>
      </c>
      <c r="J87" s="395" t="s">
        <v>1697</v>
      </c>
    </row>
    <row r="88" spans="1:10" s="438" customFormat="1" ht="53.25" customHeight="1">
      <c r="A88" s="435">
        <f t="shared" si="1"/>
        <v>84</v>
      </c>
      <c r="B88" s="353" t="s">
        <v>1706</v>
      </c>
      <c r="C88" s="439" t="s">
        <v>1708</v>
      </c>
      <c r="D88" s="440" t="s">
        <v>1394</v>
      </c>
      <c r="E88" s="397" t="s">
        <v>1274</v>
      </c>
      <c r="F88" s="441">
        <v>34800</v>
      </c>
      <c r="G88" s="397" t="s">
        <v>87</v>
      </c>
      <c r="H88" s="333" t="s">
        <v>1707</v>
      </c>
      <c r="I88" s="443">
        <v>90419114</v>
      </c>
      <c r="J88" s="395" t="s">
        <v>3062</v>
      </c>
    </row>
    <row r="89" spans="1:10" s="438" customFormat="1" ht="53.25" customHeight="1">
      <c r="A89" s="435">
        <f t="shared" si="1"/>
        <v>85</v>
      </c>
      <c r="B89" s="353" t="s">
        <v>1723</v>
      </c>
      <c r="C89" s="439" t="s">
        <v>1725</v>
      </c>
      <c r="D89" s="440" t="s">
        <v>1726</v>
      </c>
      <c r="E89" s="397" t="s">
        <v>1274</v>
      </c>
      <c r="F89" s="441">
        <v>36224</v>
      </c>
      <c r="G89" s="397" t="s">
        <v>87</v>
      </c>
      <c r="H89" s="333" t="s">
        <v>1724</v>
      </c>
      <c r="I89" s="443">
        <v>21115592</v>
      </c>
      <c r="J89" s="395" t="s">
        <v>3063</v>
      </c>
    </row>
    <row r="90" spans="1:10" s="438" customFormat="1" ht="53.25" customHeight="1">
      <c r="A90" s="435">
        <f t="shared" si="1"/>
        <v>86</v>
      </c>
      <c r="B90" s="353" t="s">
        <v>1728</v>
      </c>
      <c r="C90" s="439" t="s">
        <v>1690</v>
      </c>
      <c r="D90" s="440" t="s">
        <v>1730</v>
      </c>
      <c r="E90" s="397" t="s">
        <v>1274</v>
      </c>
      <c r="F90" s="441">
        <v>35796</v>
      </c>
      <c r="G90" s="397" t="s">
        <v>87</v>
      </c>
      <c r="H90" s="333" t="s">
        <v>1729</v>
      </c>
      <c r="I90" s="443">
        <v>30896043</v>
      </c>
      <c r="J90" s="395" t="s">
        <v>1731</v>
      </c>
    </row>
    <row r="91" spans="1:10" s="438" customFormat="1" ht="53.25" customHeight="1">
      <c r="A91" s="435">
        <f t="shared" si="1"/>
        <v>87</v>
      </c>
      <c r="B91" s="353" t="s">
        <v>1737</v>
      </c>
      <c r="C91" s="439" t="s">
        <v>1340</v>
      </c>
      <c r="D91" s="440" t="s">
        <v>1739</v>
      </c>
      <c r="E91" s="397" t="s">
        <v>1274</v>
      </c>
      <c r="F91" s="441">
        <v>34970</v>
      </c>
      <c r="G91" s="397" t="s">
        <v>87</v>
      </c>
      <c r="H91" s="333" t="s">
        <v>1738</v>
      </c>
      <c r="I91" s="443">
        <v>100684699</v>
      </c>
      <c r="J91" s="395" t="s">
        <v>1740</v>
      </c>
    </row>
    <row r="92" spans="1:10" s="438" customFormat="1" ht="53.25" customHeight="1">
      <c r="A92" s="435">
        <f t="shared" si="1"/>
        <v>88</v>
      </c>
      <c r="B92" s="353" t="s">
        <v>1856</v>
      </c>
      <c r="C92" s="384" t="s">
        <v>1748</v>
      </c>
      <c r="D92" s="385" t="s">
        <v>1858</v>
      </c>
      <c r="E92" s="333" t="s">
        <v>1274</v>
      </c>
      <c r="F92" s="341">
        <v>31480</v>
      </c>
      <c r="G92" s="397" t="s">
        <v>87</v>
      </c>
      <c r="H92" s="333" t="s">
        <v>1857</v>
      </c>
      <c r="I92" s="443">
        <v>101075149</v>
      </c>
      <c r="J92" s="395" t="s">
        <v>1859</v>
      </c>
    </row>
    <row r="93" spans="1:10" s="438" customFormat="1" ht="53.25" customHeight="1">
      <c r="A93" s="435">
        <f t="shared" si="1"/>
        <v>89</v>
      </c>
      <c r="B93" s="353" t="s">
        <v>2131</v>
      </c>
      <c r="C93" s="384" t="s">
        <v>2133</v>
      </c>
      <c r="D93" s="385" t="s">
        <v>2134</v>
      </c>
      <c r="E93" s="333" t="s">
        <v>1274</v>
      </c>
      <c r="F93" s="341">
        <v>30358</v>
      </c>
      <c r="G93" s="397" t="s">
        <v>87</v>
      </c>
      <c r="H93" s="333" t="s">
        <v>2132</v>
      </c>
      <c r="I93" s="443">
        <v>40425721</v>
      </c>
      <c r="J93" s="395" t="s">
        <v>2135</v>
      </c>
    </row>
    <row r="94" spans="1:10" s="438" customFormat="1" ht="53.25" customHeight="1">
      <c r="A94" s="435">
        <f t="shared" si="1"/>
        <v>90</v>
      </c>
      <c r="B94" s="353" t="s">
        <v>2145</v>
      </c>
      <c r="C94" s="384" t="s">
        <v>1620</v>
      </c>
      <c r="D94" s="385" t="s">
        <v>2147</v>
      </c>
      <c r="E94" s="333" t="s">
        <v>1275</v>
      </c>
      <c r="F94" s="341">
        <v>29374</v>
      </c>
      <c r="G94" s="397" t="s">
        <v>87</v>
      </c>
      <c r="H94" s="333" t="s">
        <v>2146</v>
      </c>
      <c r="I94" s="443">
        <v>100145030</v>
      </c>
      <c r="J94" s="395" t="s">
        <v>2148</v>
      </c>
    </row>
    <row r="95" spans="1:10" s="438" customFormat="1" ht="53.25" customHeight="1">
      <c r="A95" s="435">
        <f t="shared" si="1"/>
        <v>91</v>
      </c>
      <c r="B95" s="353" t="s">
        <v>1305</v>
      </c>
      <c r="C95" s="382" t="s">
        <v>1307</v>
      </c>
      <c r="D95" s="383" t="s">
        <v>1308</v>
      </c>
      <c r="E95" s="332" t="s">
        <v>1274</v>
      </c>
      <c r="F95" s="340">
        <v>30133</v>
      </c>
      <c r="G95" s="397" t="s">
        <v>87</v>
      </c>
      <c r="H95" s="333" t="s">
        <v>1306</v>
      </c>
      <c r="I95" s="443">
        <v>20461732</v>
      </c>
      <c r="J95" s="397" t="s">
        <v>1309</v>
      </c>
    </row>
    <row r="96" spans="1:10" s="438" customFormat="1" ht="53.25" customHeight="1">
      <c r="A96" s="435">
        <f t="shared" si="1"/>
        <v>92</v>
      </c>
      <c r="B96" s="353" t="s">
        <v>1373</v>
      </c>
      <c r="C96" s="382" t="s">
        <v>1375</v>
      </c>
      <c r="D96" s="383" t="s">
        <v>1376</v>
      </c>
      <c r="E96" s="332" t="s">
        <v>1275</v>
      </c>
      <c r="F96" s="340">
        <v>30198</v>
      </c>
      <c r="G96" s="397" t="s">
        <v>87</v>
      </c>
      <c r="H96" s="333" t="s">
        <v>1374</v>
      </c>
      <c r="I96" s="443">
        <v>10079920</v>
      </c>
      <c r="J96" s="395" t="s">
        <v>1377</v>
      </c>
    </row>
    <row r="97" spans="1:10" s="438" customFormat="1" ht="53.25" customHeight="1">
      <c r="A97" s="435">
        <f t="shared" si="1"/>
        <v>93</v>
      </c>
      <c r="B97" s="353" t="s">
        <v>1471</v>
      </c>
      <c r="C97" s="384" t="s">
        <v>1473</v>
      </c>
      <c r="D97" s="385" t="s">
        <v>1474</v>
      </c>
      <c r="E97" s="333" t="s">
        <v>1274</v>
      </c>
      <c r="F97" s="341">
        <v>31597</v>
      </c>
      <c r="G97" s="397" t="s">
        <v>87</v>
      </c>
      <c r="H97" s="333" t="s">
        <v>1472</v>
      </c>
      <c r="I97" s="443">
        <v>51412853</v>
      </c>
      <c r="J97" s="395" t="s">
        <v>1475</v>
      </c>
    </row>
    <row r="98" spans="1:10" s="438" customFormat="1" ht="53.25" customHeight="1">
      <c r="A98" s="435">
        <f t="shared" si="1"/>
        <v>94</v>
      </c>
      <c r="B98" s="353" t="s">
        <v>1530</v>
      </c>
      <c r="C98" s="384" t="s">
        <v>1513</v>
      </c>
      <c r="D98" s="385" t="s">
        <v>1532</v>
      </c>
      <c r="E98" s="333" t="s">
        <v>1274</v>
      </c>
      <c r="F98" s="341">
        <v>29770</v>
      </c>
      <c r="G98" s="397" t="s">
        <v>87</v>
      </c>
      <c r="H98" s="333" t="s">
        <v>1531</v>
      </c>
      <c r="I98" s="443">
        <v>20093965</v>
      </c>
      <c r="J98" s="395" t="s">
        <v>1533</v>
      </c>
    </row>
    <row r="99" spans="1:10" s="438" customFormat="1" ht="53.25" customHeight="1">
      <c r="A99" s="435">
        <f t="shared" si="1"/>
        <v>95</v>
      </c>
      <c r="B99" s="353" t="s">
        <v>1553</v>
      </c>
      <c r="C99" s="382" t="s">
        <v>1450</v>
      </c>
      <c r="D99" s="383" t="s">
        <v>1555</v>
      </c>
      <c r="E99" s="332" t="s">
        <v>1274</v>
      </c>
      <c r="F99" s="340">
        <v>33677</v>
      </c>
      <c r="G99" s="397" t="s">
        <v>87</v>
      </c>
      <c r="H99" s="333" t="s">
        <v>1554</v>
      </c>
      <c r="I99" s="443">
        <v>40295353</v>
      </c>
      <c r="J99" s="395" t="s">
        <v>1556</v>
      </c>
    </row>
    <row r="100" spans="1:10" s="438" customFormat="1" ht="53.25" customHeight="1">
      <c r="A100" s="435">
        <f t="shared" si="1"/>
        <v>96</v>
      </c>
      <c r="B100" s="353" t="s">
        <v>1660</v>
      </c>
      <c r="C100" s="382" t="s">
        <v>1662</v>
      </c>
      <c r="D100" s="383" t="s">
        <v>1663</v>
      </c>
      <c r="E100" s="332" t="s">
        <v>1275</v>
      </c>
      <c r="F100" s="340">
        <v>33250</v>
      </c>
      <c r="G100" s="397" t="s">
        <v>87</v>
      </c>
      <c r="H100" s="333" t="s">
        <v>1661</v>
      </c>
      <c r="I100" s="443">
        <v>20834450</v>
      </c>
      <c r="J100" s="395" t="s">
        <v>1664</v>
      </c>
    </row>
    <row r="101" spans="1:10" s="438" customFormat="1" ht="53.25" customHeight="1">
      <c r="A101" s="435">
        <f t="shared" si="1"/>
        <v>97</v>
      </c>
      <c r="B101" s="353" t="s">
        <v>1710</v>
      </c>
      <c r="C101" s="439" t="s">
        <v>1690</v>
      </c>
      <c r="D101" s="440" t="s">
        <v>1712</v>
      </c>
      <c r="E101" s="397" t="s">
        <v>1274</v>
      </c>
      <c r="F101" s="441">
        <v>34731</v>
      </c>
      <c r="G101" s="397" t="s">
        <v>87</v>
      </c>
      <c r="H101" s="333" t="s">
        <v>1711</v>
      </c>
      <c r="I101" s="443">
        <v>30517065</v>
      </c>
      <c r="J101" s="395" t="s">
        <v>1713</v>
      </c>
    </row>
    <row r="102" spans="1:10" s="438" customFormat="1" ht="53.25" customHeight="1">
      <c r="A102" s="435">
        <f t="shared" si="1"/>
        <v>98</v>
      </c>
      <c r="B102" s="353" t="s">
        <v>2198</v>
      </c>
      <c r="C102" s="384" t="s">
        <v>2200</v>
      </c>
      <c r="D102" s="385" t="s">
        <v>2201</v>
      </c>
      <c r="E102" s="333" t="s">
        <v>1275</v>
      </c>
      <c r="F102" s="341">
        <v>31514</v>
      </c>
      <c r="G102" s="397" t="s">
        <v>3026</v>
      </c>
      <c r="H102" s="333" t="s">
        <v>2199</v>
      </c>
      <c r="I102" s="443">
        <v>50461492</v>
      </c>
      <c r="J102" s="396" t="s">
        <v>2202</v>
      </c>
    </row>
    <row r="103" spans="1:10" s="438" customFormat="1" ht="53.25" customHeight="1">
      <c r="A103" s="435">
        <f t="shared" si="1"/>
        <v>99</v>
      </c>
      <c r="B103" s="353" t="s">
        <v>2281</v>
      </c>
      <c r="C103" s="384" t="s">
        <v>2283</v>
      </c>
      <c r="D103" s="385" t="s">
        <v>2284</v>
      </c>
      <c r="E103" s="333" t="s">
        <v>1275</v>
      </c>
      <c r="F103" s="341">
        <v>29986</v>
      </c>
      <c r="G103" s="397" t="s">
        <v>87</v>
      </c>
      <c r="H103" s="333" t="s">
        <v>2282</v>
      </c>
      <c r="I103" s="443">
        <v>90018685</v>
      </c>
      <c r="J103" s="395" t="s">
        <v>2285</v>
      </c>
    </row>
    <row r="104" spans="1:10" s="438" customFormat="1" ht="53.25" customHeight="1">
      <c r="A104" s="435">
        <f t="shared" si="1"/>
        <v>100</v>
      </c>
      <c r="B104" s="353" t="s">
        <v>2311</v>
      </c>
      <c r="C104" s="382" t="s">
        <v>2313</v>
      </c>
      <c r="D104" s="383" t="s">
        <v>1841</v>
      </c>
      <c r="E104" s="332" t="s">
        <v>1274</v>
      </c>
      <c r="F104" s="340">
        <v>31567</v>
      </c>
      <c r="G104" s="397" t="s">
        <v>87</v>
      </c>
      <c r="H104" s="333" t="s">
        <v>2312</v>
      </c>
      <c r="I104" s="443">
        <v>20489962</v>
      </c>
      <c r="J104" s="395" t="s">
        <v>2314</v>
      </c>
    </row>
    <row r="105" spans="1:10" s="438" customFormat="1" ht="53.25" customHeight="1">
      <c r="A105" s="435">
        <f t="shared" si="1"/>
        <v>101</v>
      </c>
      <c r="B105" s="353" t="s">
        <v>2363</v>
      </c>
      <c r="C105" s="384" t="s">
        <v>2365</v>
      </c>
      <c r="D105" s="385" t="s">
        <v>2366</v>
      </c>
      <c r="E105" s="333" t="s">
        <v>1275</v>
      </c>
      <c r="F105" s="341">
        <v>32881</v>
      </c>
      <c r="G105" s="397" t="s">
        <v>87</v>
      </c>
      <c r="H105" s="333" t="s">
        <v>2364</v>
      </c>
      <c r="I105" s="443">
        <v>20766443</v>
      </c>
      <c r="J105" s="395" t="s">
        <v>3066</v>
      </c>
    </row>
    <row r="106" spans="1:10" s="438" customFormat="1" ht="53.25" customHeight="1">
      <c r="A106" s="435">
        <f t="shared" si="1"/>
        <v>102</v>
      </c>
      <c r="B106" s="353" t="s">
        <v>2453</v>
      </c>
      <c r="C106" s="384" t="s">
        <v>2455</v>
      </c>
      <c r="D106" s="385" t="s">
        <v>2456</v>
      </c>
      <c r="E106" s="333" t="s">
        <v>1275</v>
      </c>
      <c r="F106" s="341">
        <v>30926</v>
      </c>
      <c r="G106" s="397" t="s">
        <v>87</v>
      </c>
      <c r="H106" s="333" t="s">
        <v>2454</v>
      </c>
      <c r="I106" s="443">
        <v>20490543</v>
      </c>
      <c r="J106" s="395" t="s">
        <v>2457</v>
      </c>
    </row>
    <row r="107" spans="1:10" s="438" customFormat="1" ht="53.25" customHeight="1">
      <c r="A107" s="435">
        <f t="shared" si="1"/>
        <v>103</v>
      </c>
      <c r="B107" s="353" t="s">
        <v>2522</v>
      </c>
      <c r="C107" s="384" t="s">
        <v>2524</v>
      </c>
      <c r="D107" s="385" t="s">
        <v>2525</v>
      </c>
      <c r="E107" s="333" t="s">
        <v>1275</v>
      </c>
      <c r="F107" s="341">
        <v>30421</v>
      </c>
      <c r="G107" s="397" t="s">
        <v>3030</v>
      </c>
      <c r="H107" s="333" t="s">
        <v>2523</v>
      </c>
      <c r="I107" s="443">
        <v>10113883</v>
      </c>
      <c r="J107" s="395" t="s">
        <v>2526</v>
      </c>
    </row>
    <row r="108" spans="1:10" s="438" customFormat="1" ht="53.25" customHeight="1">
      <c r="A108" s="435">
        <f t="shared" si="1"/>
        <v>104</v>
      </c>
      <c r="B108" s="353" t="s">
        <v>2548</v>
      </c>
      <c r="C108" s="384" t="s">
        <v>2205</v>
      </c>
      <c r="D108" s="385" t="s">
        <v>2550</v>
      </c>
      <c r="E108" s="333" t="s">
        <v>1275</v>
      </c>
      <c r="F108" s="341">
        <v>30085</v>
      </c>
      <c r="G108" s="397" t="s">
        <v>87</v>
      </c>
      <c r="H108" s="333" t="s">
        <v>2549</v>
      </c>
      <c r="I108" s="443">
        <v>30329557</v>
      </c>
      <c r="J108" s="395" t="s">
        <v>2551</v>
      </c>
    </row>
    <row r="109" spans="1:10" s="438" customFormat="1" ht="53.25" customHeight="1">
      <c r="A109" s="435">
        <f t="shared" si="1"/>
        <v>105</v>
      </c>
      <c r="B109" s="353" t="s">
        <v>2573</v>
      </c>
      <c r="C109" s="382" t="s">
        <v>1993</v>
      </c>
      <c r="D109" s="383" t="s">
        <v>2575</v>
      </c>
      <c r="E109" s="332" t="s">
        <v>1274</v>
      </c>
      <c r="F109" s="340">
        <v>32306</v>
      </c>
      <c r="G109" s="397" t="s">
        <v>87</v>
      </c>
      <c r="H109" s="333" t="s">
        <v>2574</v>
      </c>
      <c r="I109" s="443">
        <v>20595895</v>
      </c>
      <c r="J109" s="395" t="s">
        <v>3034</v>
      </c>
    </row>
    <row r="110" spans="1:10" s="438" customFormat="1" ht="53.25" customHeight="1">
      <c r="A110" s="435">
        <f t="shared" si="1"/>
        <v>106</v>
      </c>
      <c r="B110" s="353" t="s">
        <v>2577</v>
      </c>
      <c r="C110" s="382" t="s">
        <v>2579</v>
      </c>
      <c r="D110" s="383" t="s">
        <v>1967</v>
      </c>
      <c r="E110" s="332" t="s">
        <v>1275</v>
      </c>
      <c r="F110" s="340">
        <v>33336</v>
      </c>
      <c r="G110" s="397" t="s">
        <v>87</v>
      </c>
      <c r="H110" s="333" t="s">
        <v>2578</v>
      </c>
      <c r="I110" s="443">
        <v>20803659</v>
      </c>
      <c r="J110" s="395" t="s">
        <v>1981</v>
      </c>
    </row>
    <row r="111" spans="1:10" s="438" customFormat="1" ht="53.25" customHeight="1">
      <c r="A111" s="435">
        <f t="shared" si="1"/>
        <v>107</v>
      </c>
      <c r="B111" s="353" t="s">
        <v>2585</v>
      </c>
      <c r="C111" s="382" t="s">
        <v>2587</v>
      </c>
      <c r="D111" s="383" t="s">
        <v>1696</v>
      </c>
      <c r="E111" s="332" t="s">
        <v>1274</v>
      </c>
      <c r="F111" s="340">
        <v>34614</v>
      </c>
      <c r="G111" s="397" t="s">
        <v>87</v>
      </c>
      <c r="H111" s="333" t="s">
        <v>2586</v>
      </c>
      <c r="I111" s="443">
        <v>200101223</v>
      </c>
      <c r="J111" s="395" t="s">
        <v>2588</v>
      </c>
    </row>
    <row r="112" spans="1:10" s="438" customFormat="1" ht="53.25" customHeight="1">
      <c r="A112" s="435">
        <f t="shared" si="1"/>
        <v>108</v>
      </c>
      <c r="B112" s="353" t="s">
        <v>2596</v>
      </c>
      <c r="C112" s="384" t="s">
        <v>1772</v>
      </c>
      <c r="D112" s="385" t="s">
        <v>2598</v>
      </c>
      <c r="E112" s="333" t="s">
        <v>1275</v>
      </c>
      <c r="F112" s="341">
        <v>32205</v>
      </c>
      <c r="G112" s="397" t="s">
        <v>87</v>
      </c>
      <c r="H112" s="333" t="s">
        <v>2597</v>
      </c>
      <c r="I112" s="437">
        <v>20768741</v>
      </c>
      <c r="J112" s="395" t="s">
        <v>2599</v>
      </c>
    </row>
    <row r="113" spans="1:10" s="438" customFormat="1" ht="53.25" customHeight="1">
      <c r="A113" s="435">
        <f t="shared" si="1"/>
        <v>109</v>
      </c>
      <c r="B113" s="353" t="s">
        <v>2603</v>
      </c>
      <c r="C113" s="384" t="s">
        <v>1748</v>
      </c>
      <c r="D113" s="385" t="s">
        <v>2605</v>
      </c>
      <c r="E113" s="333" t="s">
        <v>1275</v>
      </c>
      <c r="F113" s="341">
        <v>32612</v>
      </c>
      <c r="G113" s="397" t="s">
        <v>87</v>
      </c>
      <c r="H113" s="333" t="s">
        <v>2604</v>
      </c>
      <c r="I113" s="437">
        <v>20699520</v>
      </c>
      <c r="J113" s="395" t="s">
        <v>2606</v>
      </c>
    </row>
    <row r="114" spans="1:10" s="438" customFormat="1" ht="53.25" customHeight="1">
      <c r="A114" s="435">
        <f t="shared" si="1"/>
        <v>110</v>
      </c>
      <c r="B114" s="353" t="s">
        <v>2607</v>
      </c>
      <c r="C114" s="382" t="s">
        <v>2609</v>
      </c>
      <c r="D114" s="383" t="s">
        <v>2610</v>
      </c>
      <c r="E114" s="332" t="s">
        <v>1275</v>
      </c>
      <c r="F114" s="340">
        <v>28957</v>
      </c>
      <c r="G114" s="397" t="s">
        <v>87</v>
      </c>
      <c r="H114" s="333" t="s">
        <v>2608</v>
      </c>
      <c r="I114" s="437">
        <v>160034244</v>
      </c>
      <c r="J114" s="395" t="s">
        <v>2611</v>
      </c>
    </row>
    <row r="115" spans="1:10" s="438" customFormat="1" ht="53.25" customHeight="1">
      <c r="A115" s="435">
        <f t="shared" si="1"/>
        <v>111</v>
      </c>
      <c r="B115" s="353" t="s">
        <v>2612</v>
      </c>
      <c r="C115" s="384" t="s">
        <v>2614</v>
      </c>
      <c r="D115" s="385" t="s">
        <v>2615</v>
      </c>
      <c r="E115" s="333" t="s">
        <v>1274</v>
      </c>
      <c r="F115" s="341">
        <v>33826</v>
      </c>
      <c r="G115" s="397" t="s">
        <v>87</v>
      </c>
      <c r="H115" s="333" t="s">
        <v>2613</v>
      </c>
      <c r="I115" s="437">
        <v>30527180</v>
      </c>
      <c r="J115" s="395" t="s">
        <v>2616</v>
      </c>
    </row>
    <row r="116" spans="1:10" s="438" customFormat="1" ht="53.25" customHeight="1">
      <c r="A116" s="435">
        <f t="shared" si="1"/>
        <v>112</v>
      </c>
      <c r="B116" s="353" t="s">
        <v>2617</v>
      </c>
      <c r="C116" s="382" t="s">
        <v>1650</v>
      </c>
      <c r="D116" s="383" t="s">
        <v>1925</v>
      </c>
      <c r="E116" s="332" t="s">
        <v>1275</v>
      </c>
      <c r="F116" s="340">
        <v>30335</v>
      </c>
      <c r="G116" s="397" t="s">
        <v>87</v>
      </c>
      <c r="H116" s="333" t="s">
        <v>2618</v>
      </c>
      <c r="I116" s="437">
        <v>20444922</v>
      </c>
      <c r="J116" s="395" t="s">
        <v>2619</v>
      </c>
    </row>
    <row r="117" spans="1:10" s="438" customFormat="1" ht="53.25" customHeight="1">
      <c r="A117" s="435">
        <f t="shared" si="1"/>
        <v>113</v>
      </c>
      <c r="B117" s="353" t="s">
        <v>2620</v>
      </c>
      <c r="C117" s="384" t="s">
        <v>2622</v>
      </c>
      <c r="D117" s="385" t="s">
        <v>2623</v>
      </c>
      <c r="E117" s="333" t="s">
        <v>1275</v>
      </c>
      <c r="F117" s="341">
        <v>33282</v>
      </c>
      <c r="G117" s="397" t="s">
        <v>87</v>
      </c>
      <c r="H117" s="333" t="s">
        <v>2621</v>
      </c>
      <c r="I117" s="437">
        <v>21305781</v>
      </c>
      <c r="J117" s="395" t="s">
        <v>2624</v>
      </c>
    </row>
    <row r="118" spans="1:10" s="438" customFormat="1" ht="53.25" customHeight="1">
      <c r="A118" s="435">
        <f t="shared" si="1"/>
        <v>114</v>
      </c>
      <c r="B118" s="353" t="s">
        <v>2625</v>
      </c>
      <c r="C118" s="382" t="s">
        <v>1620</v>
      </c>
      <c r="D118" s="383" t="s">
        <v>1854</v>
      </c>
      <c r="E118" s="332" t="s">
        <v>1275</v>
      </c>
      <c r="F118" s="340">
        <v>33366</v>
      </c>
      <c r="G118" s="397" t="s">
        <v>87</v>
      </c>
      <c r="H118" s="333" t="s">
        <v>2626</v>
      </c>
      <c r="I118" s="437">
        <v>100606954</v>
      </c>
      <c r="J118" s="395" t="s">
        <v>2627</v>
      </c>
    </row>
    <row r="119" spans="1:10" s="438" customFormat="1" ht="53.25" customHeight="1">
      <c r="A119" s="435">
        <f t="shared" si="1"/>
        <v>115</v>
      </c>
      <c r="B119" s="353" t="s">
        <v>2628</v>
      </c>
      <c r="C119" s="382" t="s">
        <v>2630</v>
      </c>
      <c r="D119" s="383" t="s">
        <v>1479</v>
      </c>
      <c r="E119" s="332" t="s">
        <v>1275</v>
      </c>
      <c r="F119" s="340">
        <v>31389</v>
      </c>
      <c r="G119" s="397" t="s">
        <v>87</v>
      </c>
      <c r="H119" s="333" t="s">
        <v>2629</v>
      </c>
      <c r="I119" s="437">
        <v>20489430</v>
      </c>
      <c r="J119" s="395" t="s">
        <v>2631</v>
      </c>
    </row>
    <row r="120" spans="1:10" s="438" customFormat="1" ht="53.25" customHeight="1">
      <c r="A120" s="435">
        <f t="shared" si="1"/>
        <v>116</v>
      </c>
      <c r="B120" s="353" t="s">
        <v>2632</v>
      </c>
      <c r="C120" s="384" t="s">
        <v>2634</v>
      </c>
      <c r="D120" s="385" t="s">
        <v>2046</v>
      </c>
      <c r="E120" s="333" t="s">
        <v>1275</v>
      </c>
      <c r="F120" s="341">
        <v>31238</v>
      </c>
      <c r="G120" s="397" t="s">
        <v>87</v>
      </c>
      <c r="H120" s="333" t="s">
        <v>2633</v>
      </c>
      <c r="I120" s="437">
        <v>30567791</v>
      </c>
      <c r="J120" s="395" t="s">
        <v>2635</v>
      </c>
    </row>
    <row r="121" spans="1:10" s="438" customFormat="1" ht="53.25" customHeight="1">
      <c r="A121" s="435">
        <f t="shared" si="1"/>
        <v>117</v>
      </c>
      <c r="B121" s="353" t="s">
        <v>2636</v>
      </c>
      <c r="C121" s="384" t="s">
        <v>2638</v>
      </c>
      <c r="D121" s="385" t="s">
        <v>2639</v>
      </c>
      <c r="E121" s="333" t="s">
        <v>1275</v>
      </c>
      <c r="F121" s="341">
        <v>34587</v>
      </c>
      <c r="G121" s="397" t="s">
        <v>87</v>
      </c>
      <c r="H121" s="333" t="s">
        <v>2637</v>
      </c>
      <c r="I121" s="437">
        <v>20880014</v>
      </c>
      <c r="J121" s="395" t="s">
        <v>2640</v>
      </c>
    </row>
    <row r="122" spans="1:10" s="438" customFormat="1" ht="53.25" customHeight="1">
      <c r="A122" s="435">
        <f t="shared" si="1"/>
        <v>118</v>
      </c>
      <c r="B122" s="353" t="s">
        <v>2641</v>
      </c>
      <c r="C122" s="382" t="s">
        <v>2643</v>
      </c>
      <c r="D122" s="383" t="s">
        <v>2375</v>
      </c>
      <c r="E122" s="332" t="s">
        <v>1275</v>
      </c>
      <c r="F122" s="340">
        <v>30236</v>
      </c>
      <c r="G122" s="397" t="s">
        <v>87</v>
      </c>
      <c r="H122" s="333" t="s">
        <v>2642</v>
      </c>
      <c r="I122" s="437">
        <v>20101929</v>
      </c>
      <c r="J122" s="395" t="s">
        <v>2644</v>
      </c>
    </row>
    <row r="123" spans="1:10" s="438" customFormat="1" ht="53.25" customHeight="1">
      <c r="A123" s="435">
        <f t="shared" si="1"/>
        <v>119</v>
      </c>
      <c r="B123" s="353">
        <v>181547</v>
      </c>
      <c r="C123" s="382" t="s">
        <v>2205</v>
      </c>
      <c r="D123" s="383" t="s">
        <v>2180</v>
      </c>
      <c r="E123" s="332" t="s">
        <v>1275</v>
      </c>
      <c r="F123" s="340">
        <v>34504</v>
      </c>
      <c r="G123" s="397" t="s">
        <v>3025</v>
      </c>
      <c r="H123" s="333" t="s">
        <v>2204</v>
      </c>
      <c r="I123" s="437">
        <v>100693335</v>
      </c>
      <c r="J123" s="395" t="s">
        <v>2206</v>
      </c>
    </row>
    <row r="124" spans="1:10" s="438" customFormat="1" ht="53.25" customHeight="1">
      <c r="A124" s="435">
        <f t="shared" si="1"/>
        <v>120</v>
      </c>
      <c r="B124" s="353" t="s">
        <v>2650</v>
      </c>
      <c r="C124" s="382" t="s">
        <v>2652</v>
      </c>
      <c r="D124" s="383" t="s">
        <v>2653</v>
      </c>
      <c r="E124" s="332" t="s">
        <v>1275</v>
      </c>
      <c r="F124" s="340">
        <v>30225</v>
      </c>
      <c r="G124" s="397" t="s">
        <v>87</v>
      </c>
      <c r="H124" s="333" t="s">
        <v>2651</v>
      </c>
      <c r="I124" s="437">
        <v>30018713</v>
      </c>
      <c r="J124" s="395" t="s">
        <v>2654</v>
      </c>
    </row>
    <row r="125" spans="1:10" s="438" customFormat="1" ht="53.25" customHeight="1">
      <c r="A125" s="435">
        <f t="shared" si="1"/>
        <v>121</v>
      </c>
      <c r="B125" s="353" t="s">
        <v>2655</v>
      </c>
      <c r="C125" s="382" t="s">
        <v>2558</v>
      </c>
      <c r="D125" s="383" t="s">
        <v>2657</v>
      </c>
      <c r="E125" s="332" t="s">
        <v>1275</v>
      </c>
      <c r="F125" s="340">
        <v>30866</v>
      </c>
      <c r="G125" s="397" t="s">
        <v>87</v>
      </c>
      <c r="H125" s="333" t="s">
        <v>2656</v>
      </c>
      <c r="I125" s="437">
        <v>20489689</v>
      </c>
      <c r="J125" s="395" t="s">
        <v>2658</v>
      </c>
    </row>
    <row r="126" spans="1:10" s="438" customFormat="1" ht="53.25" customHeight="1">
      <c r="A126" s="435">
        <f t="shared" si="1"/>
        <v>122</v>
      </c>
      <c r="B126" s="353" t="s">
        <v>2659</v>
      </c>
      <c r="C126" s="384" t="s">
        <v>2652</v>
      </c>
      <c r="D126" s="385" t="s">
        <v>2365</v>
      </c>
      <c r="E126" s="333" t="s">
        <v>1275</v>
      </c>
      <c r="F126" s="341">
        <v>30830</v>
      </c>
      <c r="G126" s="397" t="s">
        <v>87</v>
      </c>
      <c r="H126" s="333" t="s">
        <v>2660</v>
      </c>
      <c r="I126" s="437">
        <v>30259445</v>
      </c>
      <c r="J126" s="395" t="s">
        <v>2661</v>
      </c>
    </row>
    <row r="127" spans="1:10" s="438" customFormat="1" ht="53.25" customHeight="1">
      <c r="A127" s="435">
        <f t="shared" si="1"/>
        <v>123</v>
      </c>
      <c r="B127" s="353" t="s">
        <v>2662</v>
      </c>
      <c r="C127" s="384" t="s">
        <v>2664</v>
      </c>
      <c r="D127" s="385" t="s">
        <v>2665</v>
      </c>
      <c r="E127" s="333" t="s">
        <v>1275</v>
      </c>
      <c r="F127" s="341">
        <v>31624</v>
      </c>
      <c r="G127" s="397" t="s">
        <v>87</v>
      </c>
      <c r="H127" s="333" t="s">
        <v>2663</v>
      </c>
      <c r="I127" s="437">
        <v>20490602</v>
      </c>
      <c r="J127" s="395" t="s">
        <v>2666</v>
      </c>
    </row>
    <row r="128" spans="1:10" s="438" customFormat="1" ht="53.25" customHeight="1">
      <c r="A128" s="435">
        <f t="shared" si="1"/>
        <v>124</v>
      </c>
      <c r="B128" s="353" t="s">
        <v>2672</v>
      </c>
      <c r="C128" s="384" t="s">
        <v>1450</v>
      </c>
      <c r="D128" s="385" t="s">
        <v>2674</v>
      </c>
      <c r="E128" s="333" t="s">
        <v>1275</v>
      </c>
      <c r="F128" s="341">
        <v>31051</v>
      </c>
      <c r="G128" s="397" t="s">
        <v>87</v>
      </c>
      <c r="H128" s="333" t="s">
        <v>2673</v>
      </c>
      <c r="I128" s="437">
        <v>20489789</v>
      </c>
      <c r="J128" s="395" t="s">
        <v>2675</v>
      </c>
    </row>
    <row r="129" spans="1:10" s="438" customFormat="1" ht="53.25" customHeight="1">
      <c r="A129" s="435">
        <f t="shared" si="1"/>
        <v>125</v>
      </c>
      <c r="B129" s="353" t="s">
        <v>2676</v>
      </c>
      <c r="C129" s="384" t="s">
        <v>2678</v>
      </c>
      <c r="D129" s="385" t="s">
        <v>1730</v>
      </c>
      <c r="E129" s="333" t="s">
        <v>1274</v>
      </c>
      <c r="F129" s="341">
        <v>31598</v>
      </c>
      <c r="G129" s="397" t="s">
        <v>87</v>
      </c>
      <c r="H129" s="333" t="s">
        <v>2677</v>
      </c>
      <c r="I129" s="437">
        <v>20490171</v>
      </c>
      <c r="J129" s="395" t="s">
        <v>1224</v>
      </c>
    </row>
    <row r="130" spans="1:10" s="438" customFormat="1" ht="53.25" customHeight="1">
      <c r="A130" s="435">
        <f t="shared" si="1"/>
        <v>126</v>
      </c>
      <c r="B130" s="353" t="s">
        <v>2679</v>
      </c>
      <c r="C130" s="384" t="s">
        <v>2681</v>
      </c>
      <c r="D130" s="385" t="s">
        <v>2682</v>
      </c>
      <c r="E130" s="333" t="s">
        <v>1275</v>
      </c>
      <c r="F130" s="341">
        <v>33848</v>
      </c>
      <c r="G130" s="397" t="s">
        <v>87</v>
      </c>
      <c r="H130" s="333" t="s">
        <v>2680</v>
      </c>
      <c r="I130" s="437">
        <v>20945746</v>
      </c>
      <c r="J130" s="395" t="s">
        <v>2683</v>
      </c>
    </row>
    <row r="131" spans="1:10" s="438" customFormat="1" ht="53.25" customHeight="1">
      <c r="A131" s="435">
        <f t="shared" si="1"/>
        <v>127</v>
      </c>
      <c r="B131" s="353" t="s">
        <v>2684</v>
      </c>
      <c r="C131" s="382" t="s">
        <v>2275</v>
      </c>
      <c r="D131" s="383" t="s">
        <v>2686</v>
      </c>
      <c r="E131" s="332" t="s">
        <v>1274</v>
      </c>
      <c r="F131" s="340">
        <v>34098</v>
      </c>
      <c r="G131" s="397" t="s">
        <v>3014</v>
      </c>
      <c r="H131" s="333" t="s">
        <v>2685</v>
      </c>
      <c r="I131" s="437">
        <v>20808252</v>
      </c>
      <c r="J131" s="395" t="s">
        <v>2687</v>
      </c>
    </row>
    <row r="132" spans="1:10" s="438" customFormat="1" ht="53.25" customHeight="1">
      <c r="A132" s="435">
        <f t="shared" si="1"/>
        <v>128</v>
      </c>
      <c r="B132" s="353" t="s">
        <v>2688</v>
      </c>
      <c r="C132" s="384" t="s">
        <v>1366</v>
      </c>
      <c r="D132" s="385" t="s">
        <v>2690</v>
      </c>
      <c r="E132" s="333" t="s">
        <v>1275</v>
      </c>
      <c r="F132" s="341">
        <v>31065</v>
      </c>
      <c r="G132" s="397" t="s">
        <v>87</v>
      </c>
      <c r="H132" s="333" t="s">
        <v>2689</v>
      </c>
      <c r="I132" s="437">
        <v>20465975</v>
      </c>
      <c r="J132" s="395" t="s">
        <v>2691</v>
      </c>
    </row>
    <row r="133" spans="1:10" s="444" customFormat="1" ht="53.25" customHeight="1">
      <c r="A133" s="435">
        <f t="shared" si="1"/>
        <v>129</v>
      </c>
      <c r="B133" s="353" t="s">
        <v>2692</v>
      </c>
      <c r="C133" s="378" t="s">
        <v>2694</v>
      </c>
      <c r="D133" s="379" t="s">
        <v>2695</v>
      </c>
      <c r="E133" s="330" t="s">
        <v>1275</v>
      </c>
      <c r="F133" s="338">
        <v>33643</v>
      </c>
      <c r="G133" s="331" t="s">
        <v>87</v>
      </c>
      <c r="H133" s="330" t="s">
        <v>2693</v>
      </c>
      <c r="I133" s="443">
        <v>20785078</v>
      </c>
      <c r="J133" s="394" t="s">
        <v>2696</v>
      </c>
    </row>
    <row r="134" spans="1:10" s="444" customFormat="1" ht="53.25" customHeight="1">
      <c r="A134" s="435">
        <f t="shared" ref="A134:A163" si="2">A133+1</f>
        <v>130</v>
      </c>
      <c r="B134" s="353" t="s">
        <v>2697</v>
      </c>
      <c r="C134" s="376" t="s">
        <v>2699</v>
      </c>
      <c r="D134" s="377" t="s">
        <v>2700</v>
      </c>
      <c r="E134" s="329" t="s">
        <v>1275</v>
      </c>
      <c r="F134" s="337">
        <v>34814</v>
      </c>
      <c r="G134" s="331" t="s">
        <v>87</v>
      </c>
      <c r="H134" s="330" t="s">
        <v>2698</v>
      </c>
      <c r="I134" s="443">
        <v>30536611</v>
      </c>
      <c r="J134" s="394" t="s">
        <v>2701</v>
      </c>
    </row>
    <row r="135" spans="1:10" s="444" customFormat="1" ht="53.25" customHeight="1">
      <c r="A135" s="435">
        <f t="shared" si="2"/>
        <v>131</v>
      </c>
      <c r="B135" s="353" t="s">
        <v>2702</v>
      </c>
      <c r="C135" s="378" t="s">
        <v>1527</v>
      </c>
      <c r="D135" s="379" t="s">
        <v>2288</v>
      </c>
      <c r="E135" s="330" t="s">
        <v>1275</v>
      </c>
      <c r="F135" s="338">
        <v>32759</v>
      </c>
      <c r="G135" s="331" t="s">
        <v>87</v>
      </c>
      <c r="H135" s="330" t="s">
        <v>2703</v>
      </c>
      <c r="I135" s="443">
        <v>20695017</v>
      </c>
      <c r="J135" s="394" t="s">
        <v>2704</v>
      </c>
    </row>
    <row r="136" spans="1:10" s="444" customFormat="1" ht="53.25" customHeight="1">
      <c r="A136" s="435">
        <f t="shared" si="2"/>
        <v>132</v>
      </c>
      <c r="B136" s="353" t="s">
        <v>2705</v>
      </c>
      <c r="C136" s="378" t="s">
        <v>2707</v>
      </c>
      <c r="D136" s="379" t="s">
        <v>2708</v>
      </c>
      <c r="E136" s="330" t="s">
        <v>1274</v>
      </c>
      <c r="F136" s="338">
        <v>31144</v>
      </c>
      <c r="G136" s="331" t="s">
        <v>87</v>
      </c>
      <c r="H136" s="330" t="s">
        <v>2706</v>
      </c>
      <c r="I136" s="443">
        <v>60772872</v>
      </c>
      <c r="J136" s="394" t="s">
        <v>2709</v>
      </c>
    </row>
    <row r="137" spans="1:10" s="444" customFormat="1" ht="53.25" customHeight="1">
      <c r="A137" s="435">
        <f t="shared" si="2"/>
        <v>133</v>
      </c>
      <c r="B137" s="353" t="s">
        <v>2710</v>
      </c>
      <c r="C137" s="378" t="s">
        <v>1967</v>
      </c>
      <c r="D137" s="379" t="s">
        <v>1317</v>
      </c>
      <c r="E137" s="330" t="s">
        <v>1275</v>
      </c>
      <c r="F137" s="338">
        <v>27793</v>
      </c>
      <c r="G137" s="331" t="s">
        <v>87</v>
      </c>
      <c r="H137" s="330" t="s">
        <v>2711</v>
      </c>
      <c r="I137" s="443">
        <v>20073608</v>
      </c>
      <c r="J137" s="394" t="s">
        <v>2712</v>
      </c>
    </row>
    <row r="138" spans="1:10" s="444" customFormat="1" ht="53.25" customHeight="1">
      <c r="A138" s="435">
        <f t="shared" si="2"/>
        <v>134</v>
      </c>
      <c r="B138" s="353" t="s">
        <v>2713</v>
      </c>
      <c r="C138" s="378" t="s">
        <v>1686</v>
      </c>
      <c r="D138" s="379" t="s">
        <v>2715</v>
      </c>
      <c r="E138" s="330" t="s">
        <v>1275</v>
      </c>
      <c r="F138" s="338">
        <v>28586</v>
      </c>
      <c r="G138" s="331" t="s">
        <v>87</v>
      </c>
      <c r="H138" s="330" t="s">
        <v>2714</v>
      </c>
      <c r="I138" s="443">
        <v>20490022</v>
      </c>
      <c r="J138" s="394" t="s">
        <v>2716</v>
      </c>
    </row>
    <row r="139" spans="1:10" s="444" customFormat="1" ht="53.25" customHeight="1">
      <c r="A139" s="435">
        <f t="shared" si="2"/>
        <v>135</v>
      </c>
      <c r="B139" s="353" t="s">
        <v>2717</v>
      </c>
      <c r="C139" s="376" t="s">
        <v>2719</v>
      </c>
      <c r="D139" s="377" t="s">
        <v>2720</v>
      </c>
      <c r="E139" s="329" t="s">
        <v>1275</v>
      </c>
      <c r="F139" s="337">
        <v>32766</v>
      </c>
      <c r="G139" s="331" t="s">
        <v>87</v>
      </c>
      <c r="H139" s="330" t="s">
        <v>2718</v>
      </c>
      <c r="I139" s="443">
        <v>62111123</v>
      </c>
      <c r="J139" s="394" t="s">
        <v>2721</v>
      </c>
    </row>
    <row r="140" spans="1:10" s="444" customFormat="1" ht="53.25" customHeight="1">
      <c r="A140" s="435">
        <f t="shared" si="2"/>
        <v>136</v>
      </c>
      <c r="B140" s="353" t="s">
        <v>2722</v>
      </c>
      <c r="C140" s="378" t="s">
        <v>2143</v>
      </c>
      <c r="D140" s="379" t="s">
        <v>2724</v>
      </c>
      <c r="E140" s="330" t="s">
        <v>1275</v>
      </c>
      <c r="F140" s="338">
        <v>35620</v>
      </c>
      <c r="G140" s="331" t="s">
        <v>87</v>
      </c>
      <c r="H140" s="330" t="s">
        <v>2723</v>
      </c>
      <c r="I140" s="443">
        <v>20877122</v>
      </c>
      <c r="J140" s="394" t="s">
        <v>2725</v>
      </c>
    </row>
    <row r="141" spans="1:10" s="444" customFormat="1" ht="53.25" customHeight="1">
      <c r="A141" s="435">
        <f t="shared" si="2"/>
        <v>137</v>
      </c>
      <c r="B141" s="353" t="s">
        <v>2726</v>
      </c>
      <c r="C141" s="445" t="s">
        <v>2728</v>
      </c>
      <c r="D141" s="446" t="s">
        <v>1376</v>
      </c>
      <c r="E141" s="331" t="s">
        <v>1275</v>
      </c>
      <c r="F141" s="447">
        <v>31503</v>
      </c>
      <c r="G141" s="331" t="s">
        <v>87</v>
      </c>
      <c r="H141" s="330" t="s">
        <v>2727</v>
      </c>
      <c r="I141" s="443">
        <v>30334571</v>
      </c>
      <c r="J141" s="394" t="s">
        <v>2729</v>
      </c>
    </row>
    <row r="142" spans="1:10" s="444" customFormat="1" ht="53.25" customHeight="1">
      <c r="A142" s="435">
        <f t="shared" si="2"/>
        <v>138</v>
      </c>
      <c r="B142" s="353" t="s">
        <v>2730</v>
      </c>
      <c r="C142" s="378" t="s">
        <v>2732</v>
      </c>
      <c r="D142" s="379" t="s">
        <v>1884</v>
      </c>
      <c r="E142" s="330" t="s">
        <v>1275</v>
      </c>
      <c r="F142" s="338">
        <v>32397</v>
      </c>
      <c r="G142" s="331" t="s">
        <v>87</v>
      </c>
      <c r="H142" s="330" t="s">
        <v>2731</v>
      </c>
      <c r="I142" s="443">
        <v>30334420</v>
      </c>
      <c r="J142" s="394" t="s">
        <v>3067</v>
      </c>
    </row>
    <row r="143" spans="1:10" s="444" customFormat="1" ht="53.25" customHeight="1">
      <c r="A143" s="435">
        <f t="shared" si="2"/>
        <v>139</v>
      </c>
      <c r="B143" s="353" t="s">
        <v>2738</v>
      </c>
      <c r="C143" s="378" t="s">
        <v>2740</v>
      </c>
      <c r="D143" s="379" t="s">
        <v>2741</v>
      </c>
      <c r="E143" s="330" t="s">
        <v>1275</v>
      </c>
      <c r="F143" s="338">
        <v>33425</v>
      </c>
      <c r="G143" s="331" t="s">
        <v>87</v>
      </c>
      <c r="H143" s="330" t="s">
        <v>2739</v>
      </c>
      <c r="I143" s="443">
        <v>61463457</v>
      </c>
      <c r="J143" s="394" t="s">
        <v>2742</v>
      </c>
    </row>
    <row r="144" spans="1:10" s="444" customFormat="1" ht="53.25" customHeight="1">
      <c r="A144" s="435">
        <f t="shared" si="2"/>
        <v>140</v>
      </c>
      <c r="B144" s="353">
        <v>266</v>
      </c>
      <c r="C144" s="376" t="s">
        <v>1854</v>
      </c>
      <c r="D144" s="377" t="s">
        <v>2164</v>
      </c>
      <c r="E144" s="329" t="s">
        <v>1274</v>
      </c>
      <c r="F144" s="337">
        <v>23802</v>
      </c>
      <c r="G144" s="331" t="s">
        <v>3068</v>
      </c>
      <c r="H144" s="330" t="s">
        <v>2163</v>
      </c>
      <c r="I144" s="437">
        <v>10165510</v>
      </c>
      <c r="J144" s="394" t="s">
        <v>2165</v>
      </c>
    </row>
    <row r="145" spans="1:10" s="444" customFormat="1" ht="53.25" customHeight="1">
      <c r="A145" s="435">
        <f t="shared" si="2"/>
        <v>141</v>
      </c>
      <c r="B145" s="353" t="s">
        <v>2760</v>
      </c>
      <c r="C145" s="376" t="s">
        <v>2762</v>
      </c>
      <c r="D145" s="377" t="s">
        <v>2060</v>
      </c>
      <c r="E145" s="329" t="s">
        <v>1274</v>
      </c>
      <c r="F145" s="337">
        <v>30515</v>
      </c>
      <c r="G145" s="331" t="s">
        <v>3014</v>
      </c>
      <c r="H145" s="330" t="s">
        <v>2761</v>
      </c>
      <c r="I145" s="443">
        <v>20445465</v>
      </c>
      <c r="J145" s="394" t="s">
        <v>2763</v>
      </c>
    </row>
    <row r="146" spans="1:10" s="444" customFormat="1" ht="53.25" customHeight="1">
      <c r="A146" s="435">
        <f t="shared" si="2"/>
        <v>142</v>
      </c>
      <c r="B146" s="353" t="s">
        <v>2764</v>
      </c>
      <c r="C146" s="384" t="s">
        <v>2205</v>
      </c>
      <c r="D146" s="385" t="s">
        <v>2766</v>
      </c>
      <c r="E146" s="333" t="s">
        <v>1274</v>
      </c>
      <c r="F146" s="341">
        <v>31570</v>
      </c>
      <c r="G146" s="331" t="s">
        <v>3014</v>
      </c>
      <c r="H146" s="333" t="s">
        <v>2765</v>
      </c>
      <c r="I146" s="437">
        <v>30887627</v>
      </c>
      <c r="J146" s="394" t="s">
        <v>2767</v>
      </c>
    </row>
    <row r="147" spans="1:10" s="444" customFormat="1" ht="53.25" customHeight="1">
      <c r="A147" s="435">
        <f t="shared" si="2"/>
        <v>143</v>
      </c>
      <c r="B147" s="353" t="s">
        <v>2768</v>
      </c>
      <c r="C147" s="378" t="s">
        <v>2770</v>
      </c>
      <c r="D147" s="379" t="s">
        <v>2771</v>
      </c>
      <c r="E147" s="330" t="s">
        <v>1274</v>
      </c>
      <c r="F147" s="338">
        <v>29620</v>
      </c>
      <c r="G147" s="331" t="s">
        <v>3014</v>
      </c>
      <c r="H147" s="330" t="s">
        <v>2769</v>
      </c>
      <c r="I147" s="443">
        <v>30019551</v>
      </c>
      <c r="J147" s="394" t="s">
        <v>2772</v>
      </c>
    </row>
    <row r="148" spans="1:10" s="444" customFormat="1" ht="53.25" customHeight="1">
      <c r="A148" s="435">
        <f t="shared" si="2"/>
        <v>144</v>
      </c>
      <c r="B148" s="353" t="s">
        <v>2776</v>
      </c>
      <c r="C148" s="376" t="s">
        <v>2143</v>
      </c>
      <c r="D148" s="377" t="s">
        <v>2778</v>
      </c>
      <c r="E148" s="329" t="s">
        <v>1274</v>
      </c>
      <c r="F148" s="337">
        <v>30699</v>
      </c>
      <c r="G148" s="331" t="s">
        <v>3014</v>
      </c>
      <c r="H148" s="330" t="s">
        <v>2777</v>
      </c>
      <c r="I148" s="443">
        <v>20490818</v>
      </c>
      <c r="J148" s="394" t="s">
        <v>3069</v>
      </c>
    </row>
    <row r="149" spans="1:10" s="444" customFormat="1" ht="53.25" customHeight="1">
      <c r="A149" s="435">
        <f t="shared" si="2"/>
        <v>145</v>
      </c>
      <c r="B149" s="353">
        <v>1185</v>
      </c>
      <c r="C149" s="376" t="s">
        <v>2196</v>
      </c>
      <c r="D149" s="377" t="s">
        <v>1828</v>
      </c>
      <c r="E149" s="335" t="s">
        <v>1275</v>
      </c>
      <c r="F149" s="337">
        <v>29721</v>
      </c>
      <c r="G149" s="331" t="s">
        <v>3025</v>
      </c>
      <c r="H149" s="330" t="s">
        <v>2195</v>
      </c>
      <c r="I149" s="443">
        <v>20594287</v>
      </c>
      <c r="J149" s="394" t="s">
        <v>2197</v>
      </c>
    </row>
    <row r="150" spans="1:10" s="444" customFormat="1" ht="53.25" customHeight="1">
      <c r="A150" s="435">
        <f t="shared" si="2"/>
        <v>146</v>
      </c>
      <c r="B150" s="353" t="s">
        <v>2785</v>
      </c>
      <c r="C150" s="445" t="s">
        <v>2609</v>
      </c>
      <c r="D150" s="446" t="s">
        <v>2787</v>
      </c>
      <c r="E150" s="331" t="s">
        <v>1274</v>
      </c>
      <c r="F150" s="447">
        <v>32704</v>
      </c>
      <c r="G150" s="331" t="s">
        <v>3014</v>
      </c>
      <c r="H150" s="346" t="s">
        <v>2786</v>
      </c>
      <c r="I150" s="443">
        <v>20770102</v>
      </c>
      <c r="J150" s="394" t="s">
        <v>2788</v>
      </c>
    </row>
    <row r="151" spans="1:10" s="444" customFormat="1" ht="53.25" customHeight="1">
      <c r="A151" s="435">
        <f t="shared" si="2"/>
        <v>147</v>
      </c>
      <c r="B151" s="353" t="s">
        <v>2806</v>
      </c>
      <c r="C151" s="382" t="s">
        <v>2379</v>
      </c>
      <c r="D151" s="383" t="s">
        <v>2808</v>
      </c>
      <c r="E151" s="332" t="s">
        <v>1274</v>
      </c>
      <c r="F151" s="340">
        <v>34828</v>
      </c>
      <c r="G151" s="331" t="s">
        <v>3014</v>
      </c>
      <c r="H151" s="333" t="s">
        <v>2807</v>
      </c>
      <c r="I151" s="443">
        <v>20945875</v>
      </c>
      <c r="J151" s="394" t="s">
        <v>2809</v>
      </c>
    </row>
    <row r="152" spans="1:10" s="444" customFormat="1" ht="53.25" customHeight="1">
      <c r="A152" s="435">
        <f t="shared" si="2"/>
        <v>148</v>
      </c>
      <c r="B152" s="353" t="s">
        <v>2810</v>
      </c>
      <c r="C152" s="376" t="s">
        <v>2379</v>
      </c>
      <c r="D152" s="377" t="s">
        <v>1504</v>
      </c>
      <c r="E152" s="329" t="s">
        <v>1274</v>
      </c>
      <c r="F152" s="337">
        <v>33247</v>
      </c>
      <c r="G152" s="331" t="s">
        <v>3014</v>
      </c>
      <c r="H152" s="330" t="s">
        <v>2811</v>
      </c>
      <c r="I152" s="443">
        <v>20695092</v>
      </c>
      <c r="J152" s="394" t="s">
        <v>2813</v>
      </c>
    </row>
    <row r="153" spans="1:10" s="444" customFormat="1" ht="53.25" customHeight="1">
      <c r="A153" s="435">
        <f t="shared" si="2"/>
        <v>149</v>
      </c>
      <c r="B153" s="353" t="s">
        <v>2891</v>
      </c>
      <c r="C153" s="378" t="s">
        <v>2237</v>
      </c>
      <c r="D153" s="379" t="s">
        <v>2893</v>
      </c>
      <c r="E153" s="330" t="s">
        <v>1274</v>
      </c>
      <c r="F153" s="338">
        <v>27577</v>
      </c>
      <c r="G153" s="331" t="s">
        <v>662</v>
      </c>
      <c r="H153" s="330" t="s">
        <v>2892</v>
      </c>
      <c r="I153" s="443">
        <v>20093824</v>
      </c>
      <c r="J153" s="394" t="s">
        <v>3042</v>
      </c>
    </row>
    <row r="154" spans="1:10" s="444" customFormat="1" ht="53.25" customHeight="1">
      <c r="A154" s="435">
        <f>A153+1</f>
        <v>150</v>
      </c>
      <c r="B154" s="353" t="s">
        <v>2922</v>
      </c>
      <c r="C154" s="448" t="s">
        <v>2066</v>
      </c>
      <c r="D154" s="449" t="s">
        <v>2924</v>
      </c>
      <c r="E154" s="335" t="s">
        <v>1275</v>
      </c>
      <c r="F154" s="447">
        <v>34911</v>
      </c>
      <c r="G154" s="331" t="s">
        <v>87</v>
      </c>
      <c r="H154" s="346" t="s">
        <v>2923</v>
      </c>
      <c r="I154" s="443">
        <v>20894311</v>
      </c>
      <c r="J154" s="394" t="s">
        <v>2925</v>
      </c>
    </row>
    <row r="155" spans="1:10" s="444" customFormat="1" ht="53.25" customHeight="1">
      <c r="A155" s="435">
        <f t="shared" si="2"/>
        <v>151</v>
      </c>
      <c r="B155" s="353" t="s">
        <v>2926</v>
      </c>
      <c r="C155" s="448" t="s">
        <v>2066</v>
      </c>
      <c r="D155" s="449" t="s">
        <v>1808</v>
      </c>
      <c r="E155" s="336" t="s">
        <v>1274</v>
      </c>
      <c r="F155" s="447">
        <v>37175</v>
      </c>
      <c r="G155" s="331" t="s">
        <v>87</v>
      </c>
      <c r="H155" s="335" t="s">
        <v>2927</v>
      </c>
      <c r="I155" s="443">
        <v>21278797</v>
      </c>
      <c r="J155" s="394" t="s">
        <v>2928</v>
      </c>
    </row>
    <row r="156" spans="1:10" s="444" customFormat="1" ht="53.25" customHeight="1">
      <c r="A156" s="435">
        <f t="shared" si="2"/>
        <v>152</v>
      </c>
      <c r="B156" s="353" t="s">
        <v>2937</v>
      </c>
      <c r="C156" s="448" t="s">
        <v>1762</v>
      </c>
      <c r="D156" s="449" t="s">
        <v>2939</v>
      </c>
      <c r="E156" s="335" t="s">
        <v>1275</v>
      </c>
      <c r="F156" s="447">
        <v>36985</v>
      </c>
      <c r="G156" s="331" t="s">
        <v>87</v>
      </c>
      <c r="H156" s="335" t="s">
        <v>2938</v>
      </c>
      <c r="I156" s="443">
        <v>101335005</v>
      </c>
      <c r="J156" s="394" t="s">
        <v>2940</v>
      </c>
    </row>
    <row r="157" spans="1:10" s="444" customFormat="1" ht="53.25" customHeight="1">
      <c r="A157" s="435">
        <f t="shared" si="2"/>
        <v>153</v>
      </c>
      <c r="B157" s="353" t="s">
        <v>2955</v>
      </c>
      <c r="C157" s="448" t="s">
        <v>2957</v>
      </c>
      <c r="D157" s="449" t="s">
        <v>2958</v>
      </c>
      <c r="E157" s="336" t="s">
        <v>1274</v>
      </c>
      <c r="F157" s="447">
        <v>36900</v>
      </c>
      <c r="G157" s="331" t="s">
        <v>87</v>
      </c>
      <c r="H157" s="335" t="s">
        <v>2956</v>
      </c>
      <c r="I157" s="443">
        <v>30977912</v>
      </c>
      <c r="J157" s="394" t="s">
        <v>2959</v>
      </c>
    </row>
    <row r="158" spans="1:10" s="444" customFormat="1" ht="53.25" customHeight="1">
      <c r="A158" s="435">
        <f t="shared" si="2"/>
        <v>154</v>
      </c>
      <c r="B158" s="353" t="s">
        <v>2960</v>
      </c>
      <c r="C158" s="448" t="s">
        <v>2379</v>
      </c>
      <c r="D158" s="449" t="s">
        <v>2962</v>
      </c>
      <c r="E158" s="336" t="s">
        <v>1274</v>
      </c>
      <c r="F158" s="447">
        <v>29359</v>
      </c>
      <c r="G158" s="331" t="s">
        <v>3030</v>
      </c>
      <c r="H158" s="335" t="s">
        <v>2961</v>
      </c>
      <c r="I158" s="443">
        <v>100186539</v>
      </c>
      <c r="J158" s="394" t="s">
        <v>2963</v>
      </c>
    </row>
    <row r="159" spans="1:10" s="444" customFormat="1" ht="53.25" customHeight="1">
      <c r="A159" s="435">
        <f t="shared" si="2"/>
        <v>155</v>
      </c>
      <c r="B159" s="353" t="s">
        <v>2941</v>
      </c>
      <c r="C159" s="448" t="s">
        <v>2943</v>
      </c>
      <c r="D159" s="449" t="s">
        <v>2944</v>
      </c>
      <c r="E159" s="335" t="s">
        <v>1275</v>
      </c>
      <c r="F159" s="447">
        <v>29652</v>
      </c>
      <c r="G159" s="331" t="s">
        <v>87</v>
      </c>
      <c r="H159" s="335" t="s">
        <v>2942</v>
      </c>
      <c r="I159" s="443">
        <v>30954143</v>
      </c>
      <c r="J159" s="394" t="s">
        <v>2945</v>
      </c>
    </row>
    <row r="160" spans="1:10" s="444" customFormat="1" ht="53.25" customHeight="1">
      <c r="A160" s="435">
        <f t="shared" si="2"/>
        <v>156</v>
      </c>
      <c r="B160" s="353" t="s">
        <v>2972</v>
      </c>
      <c r="C160" s="448" t="s">
        <v>2974</v>
      </c>
      <c r="D160" s="449" t="s">
        <v>2975</v>
      </c>
      <c r="E160" s="336" t="s">
        <v>1274</v>
      </c>
      <c r="F160" s="447">
        <v>34158</v>
      </c>
      <c r="G160" s="331" t="s">
        <v>87</v>
      </c>
      <c r="H160" s="335" t="s">
        <v>2973</v>
      </c>
      <c r="I160" s="443">
        <v>61139865</v>
      </c>
      <c r="J160" s="394" t="s">
        <v>2355</v>
      </c>
    </row>
    <row r="161" spans="1:10" s="444" customFormat="1" ht="53.25" customHeight="1">
      <c r="A161" s="435">
        <f t="shared" si="2"/>
        <v>157</v>
      </c>
      <c r="B161" s="353" t="s">
        <v>2976</v>
      </c>
      <c r="C161" s="448" t="s">
        <v>1836</v>
      </c>
      <c r="D161" s="449" t="s">
        <v>2087</v>
      </c>
      <c r="E161" s="336" t="s">
        <v>1274</v>
      </c>
      <c r="F161" s="447">
        <v>36047</v>
      </c>
      <c r="G161" s="331" t="s">
        <v>87</v>
      </c>
      <c r="H161" s="335" t="s">
        <v>2977</v>
      </c>
      <c r="I161" s="443">
        <v>30921171</v>
      </c>
      <c r="J161" s="394" t="s">
        <v>2978</v>
      </c>
    </row>
    <row r="162" spans="1:10" s="444" customFormat="1" ht="53.25" customHeight="1">
      <c r="A162" s="435">
        <f t="shared" si="2"/>
        <v>158</v>
      </c>
      <c r="B162" s="353" t="s">
        <v>2994</v>
      </c>
      <c r="C162" s="390" t="s">
        <v>2995</v>
      </c>
      <c r="D162" s="391" t="s">
        <v>1446</v>
      </c>
      <c r="E162" s="335" t="s">
        <v>1275</v>
      </c>
      <c r="F162" s="447">
        <v>36072</v>
      </c>
      <c r="G162" s="331" t="s">
        <v>87</v>
      </c>
      <c r="H162" s="350" t="s">
        <v>2999</v>
      </c>
      <c r="I162" s="443">
        <v>100908430</v>
      </c>
      <c r="J162" s="331" t="s">
        <v>2998</v>
      </c>
    </row>
    <row r="163" spans="1:10" s="444" customFormat="1" ht="53.25" customHeight="1">
      <c r="A163" s="435">
        <f t="shared" si="2"/>
        <v>159</v>
      </c>
      <c r="B163" s="353" t="s">
        <v>2997</v>
      </c>
      <c r="C163" s="390" t="s">
        <v>3004</v>
      </c>
      <c r="D163" s="391" t="s">
        <v>2052</v>
      </c>
      <c r="E163" s="336" t="s">
        <v>1274</v>
      </c>
      <c r="F163" s="447">
        <v>25818</v>
      </c>
      <c r="G163" s="331" t="s">
        <v>662</v>
      </c>
      <c r="H163" s="350" t="s">
        <v>3010</v>
      </c>
      <c r="I163" s="443">
        <v>20096925</v>
      </c>
      <c r="J163" s="397" t="s">
        <v>3022</v>
      </c>
    </row>
    <row r="164" spans="1:10" ht="24.95" customHeight="1">
      <c r="A164" s="414"/>
      <c r="B164" s="424"/>
      <c r="C164" s="425"/>
      <c r="D164" s="426"/>
      <c r="E164" s="427"/>
      <c r="F164" s="418"/>
      <c r="G164" s="419"/>
      <c r="H164" s="417"/>
      <c r="I164" s="421"/>
      <c r="J164" s="428"/>
    </row>
    <row r="165" spans="1:10" ht="23.25" customHeight="1">
      <c r="A165" s="411" t="s">
        <v>3035</v>
      </c>
      <c r="B165" s="411"/>
      <c r="C165" s="411"/>
      <c r="D165" s="429"/>
      <c r="H165" s="700" t="s">
        <v>3041</v>
      </c>
      <c r="I165" s="700"/>
      <c r="J165" s="700"/>
    </row>
    <row r="166" spans="1:10" ht="23.25">
      <c r="H166" s="697" t="s">
        <v>10</v>
      </c>
      <c r="I166" s="697"/>
      <c r="J166" s="697"/>
    </row>
    <row r="171" spans="1:10">
      <c r="I171" s="434"/>
    </row>
  </sheetData>
  <mergeCells count="6">
    <mergeCell ref="H166:J166"/>
    <mergeCell ref="A1:J1"/>
    <mergeCell ref="A2:J2"/>
    <mergeCell ref="A3:J3"/>
    <mergeCell ref="C4:D4"/>
    <mergeCell ref="H165:J165"/>
  </mergeCells>
  <printOptions horizontalCentered="1"/>
  <pageMargins left="0.7" right="0.7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7"/>
  <sheetViews>
    <sheetView view="pageBreakPreview" topLeftCell="A4" zoomScale="90" zoomScaleNormal="100" zoomScaleSheetLayoutView="90" workbookViewId="0">
      <selection activeCell="G173" sqref="G173"/>
    </sheetView>
  </sheetViews>
  <sheetFormatPr defaultRowHeight="15"/>
  <cols>
    <col min="1" max="1" width="7.28515625" customWidth="1"/>
    <col min="2" max="2" width="9.140625" style="354" customWidth="1"/>
    <col min="3" max="3" width="7.42578125" customWidth="1"/>
    <col min="4" max="4" width="12.85546875" customWidth="1"/>
    <col min="5" max="5" width="7.28515625" customWidth="1"/>
    <col min="6" max="6" width="14.42578125" customWidth="1"/>
    <col min="7" max="7" width="18.85546875" style="373" bestFit="1" customWidth="1"/>
    <col min="8" max="8" width="24.42578125" hidden="1" customWidth="1"/>
    <col min="9" max="9" width="19.140625" style="375" hidden="1" customWidth="1"/>
    <col min="10" max="10" width="20.85546875" customWidth="1"/>
  </cols>
  <sheetData>
    <row r="1" spans="1:10" ht="33.950000000000003" customHeight="1">
      <c r="A1" s="699" t="s">
        <v>11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ht="31.5" customHeight="1">
      <c r="A2" s="699" t="s">
        <v>12</v>
      </c>
      <c r="B2" s="699"/>
      <c r="C2" s="699"/>
      <c r="D2" s="699"/>
      <c r="E2" s="699"/>
      <c r="F2" s="699"/>
      <c r="G2" s="699"/>
      <c r="H2" s="699"/>
      <c r="I2" s="699"/>
      <c r="J2" s="699"/>
    </row>
    <row r="3" spans="1:10" ht="33.950000000000003" customHeight="1">
      <c r="A3" s="698" t="s">
        <v>13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0" ht="24.95" customHeight="1">
      <c r="A4" s="2" t="s">
        <v>0</v>
      </c>
      <c r="B4" s="585"/>
      <c r="C4" s="701" t="s">
        <v>1</v>
      </c>
      <c r="D4" s="702"/>
      <c r="E4" s="2" t="s">
        <v>2</v>
      </c>
      <c r="F4" s="2" t="s">
        <v>3</v>
      </c>
      <c r="G4" s="2" t="s">
        <v>4</v>
      </c>
      <c r="H4" s="2" t="s">
        <v>5</v>
      </c>
      <c r="I4" s="374" t="s">
        <v>23</v>
      </c>
      <c r="J4" s="2" t="s">
        <v>7</v>
      </c>
    </row>
    <row r="5" spans="1:10" ht="24.95" customHeight="1">
      <c r="A5" s="3">
        <v>1</v>
      </c>
      <c r="B5" s="353" t="s">
        <v>1295</v>
      </c>
      <c r="C5" s="451" t="s">
        <v>1297</v>
      </c>
      <c r="D5" s="452" t="s">
        <v>1298</v>
      </c>
      <c r="E5" s="450" t="s">
        <v>1275</v>
      </c>
      <c r="F5" s="465">
        <v>27492</v>
      </c>
      <c r="G5" s="466" t="s">
        <v>87</v>
      </c>
      <c r="H5" s="467" t="s">
        <v>1296</v>
      </c>
      <c r="I5" s="468">
        <v>100803184</v>
      </c>
      <c r="J5" s="469" t="s">
        <v>1299</v>
      </c>
    </row>
    <row r="6" spans="1:10" ht="24.95" customHeight="1">
      <c r="A6" s="3">
        <f>A5+1</f>
        <v>2</v>
      </c>
      <c r="B6" s="353" t="s">
        <v>1290</v>
      </c>
      <c r="C6" s="451" t="s">
        <v>1292</v>
      </c>
      <c r="D6" s="452" t="s">
        <v>1293</v>
      </c>
      <c r="E6" s="450" t="s">
        <v>1274</v>
      </c>
      <c r="F6" s="465">
        <v>30932</v>
      </c>
      <c r="G6" s="466" t="s">
        <v>87</v>
      </c>
      <c r="H6" s="467" t="s">
        <v>1291</v>
      </c>
      <c r="I6" s="468">
        <v>101074874</v>
      </c>
      <c r="J6" s="469" t="s">
        <v>1294</v>
      </c>
    </row>
    <row r="7" spans="1:10" ht="24.95" customHeight="1">
      <c r="A7" s="3">
        <f t="shared" ref="A7:A70" si="0">A6+1</f>
        <v>3</v>
      </c>
      <c r="B7" s="353" t="s">
        <v>1421</v>
      </c>
      <c r="C7" s="451" t="s">
        <v>1335</v>
      </c>
      <c r="D7" s="452" t="s">
        <v>1423</v>
      </c>
      <c r="E7" s="450" t="s">
        <v>1275</v>
      </c>
      <c r="F7" s="465">
        <v>30533</v>
      </c>
      <c r="G7" s="466" t="s">
        <v>87</v>
      </c>
      <c r="H7" s="467" t="s">
        <v>1422</v>
      </c>
      <c r="I7" s="468">
        <v>100260952</v>
      </c>
      <c r="J7" s="469" t="s">
        <v>1424</v>
      </c>
    </row>
    <row r="8" spans="1:10" ht="24.95" customHeight="1">
      <c r="A8" s="3">
        <f t="shared" si="0"/>
        <v>4</v>
      </c>
      <c r="B8" s="353" t="s">
        <v>1511</v>
      </c>
      <c r="C8" s="451" t="s">
        <v>1513</v>
      </c>
      <c r="D8" s="452" t="s">
        <v>1514</v>
      </c>
      <c r="E8" s="450" t="s">
        <v>1275</v>
      </c>
      <c r="F8" s="465">
        <v>32969</v>
      </c>
      <c r="G8" s="466" t="s">
        <v>87</v>
      </c>
      <c r="H8" s="467" t="s">
        <v>1512</v>
      </c>
      <c r="I8" s="468">
        <v>20768740</v>
      </c>
      <c r="J8" s="469" t="s">
        <v>1515</v>
      </c>
    </row>
    <row r="9" spans="1:10" ht="24.95" customHeight="1">
      <c r="A9" s="3">
        <f t="shared" si="0"/>
        <v>5</v>
      </c>
      <c r="B9" s="353" t="s">
        <v>1458</v>
      </c>
      <c r="C9" s="451" t="s">
        <v>1335</v>
      </c>
      <c r="D9" s="452" t="s">
        <v>1460</v>
      </c>
      <c r="E9" s="450" t="s">
        <v>1274</v>
      </c>
      <c r="F9" s="465">
        <v>33733</v>
      </c>
      <c r="G9" s="466" t="s">
        <v>87</v>
      </c>
      <c r="H9" s="467" t="s">
        <v>1459</v>
      </c>
      <c r="I9" s="468">
        <v>101191726</v>
      </c>
      <c r="J9" s="469" t="s">
        <v>1461</v>
      </c>
    </row>
    <row r="10" spans="1:10" ht="24.95" customHeight="1">
      <c r="A10" s="3">
        <f t="shared" si="0"/>
        <v>6</v>
      </c>
      <c r="B10" s="353" t="s">
        <v>1284</v>
      </c>
      <c r="C10" s="451" t="s">
        <v>1286</v>
      </c>
      <c r="D10" s="452" t="s">
        <v>1287</v>
      </c>
      <c r="E10" s="450" t="s">
        <v>1274</v>
      </c>
      <c r="F10" s="465">
        <v>29855</v>
      </c>
      <c r="G10" s="470" t="s">
        <v>3014</v>
      </c>
      <c r="H10" s="467" t="s">
        <v>1285</v>
      </c>
      <c r="I10" s="468">
        <v>100803185</v>
      </c>
      <c r="J10" s="469" t="s">
        <v>1289</v>
      </c>
    </row>
    <row r="11" spans="1:10" ht="24.95" customHeight="1">
      <c r="A11" s="3">
        <f t="shared" si="0"/>
        <v>7</v>
      </c>
      <c r="B11" s="353" t="s">
        <v>1319</v>
      </c>
      <c r="C11" s="453" t="s">
        <v>1321</v>
      </c>
      <c r="D11" s="454" t="s">
        <v>1322</v>
      </c>
      <c r="E11" s="450" t="s">
        <v>1274</v>
      </c>
      <c r="F11" s="471">
        <v>29281</v>
      </c>
      <c r="G11" s="466" t="s">
        <v>3014</v>
      </c>
      <c r="H11" s="467" t="s">
        <v>1320</v>
      </c>
      <c r="I11" s="468">
        <v>100498757</v>
      </c>
      <c r="J11" s="469" t="s">
        <v>1323</v>
      </c>
    </row>
    <row r="12" spans="1:10" ht="24.95" customHeight="1">
      <c r="A12" s="3">
        <f t="shared" si="0"/>
        <v>8</v>
      </c>
      <c r="B12" s="353" t="s">
        <v>1462</v>
      </c>
      <c r="C12" s="453" t="s">
        <v>1464</v>
      </c>
      <c r="D12" s="454" t="s">
        <v>1465</v>
      </c>
      <c r="E12" s="450" t="s">
        <v>1274</v>
      </c>
      <c r="F12" s="471">
        <v>29620</v>
      </c>
      <c r="G12" s="466" t="s">
        <v>3014</v>
      </c>
      <c r="H12" s="467" t="s">
        <v>1463</v>
      </c>
      <c r="I12" s="468">
        <v>20083831</v>
      </c>
      <c r="J12" s="469" t="s">
        <v>1466</v>
      </c>
    </row>
    <row r="13" spans="1:10" ht="24.95" customHeight="1">
      <c r="A13" s="3">
        <f t="shared" si="0"/>
        <v>9</v>
      </c>
      <c r="B13" s="353" t="s">
        <v>1467</v>
      </c>
      <c r="C13" s="451" t="s">
        <v>1464</v>
      </c>
      <c r="D13" s="452" t="s">
        <v>1469</v>
      </c>
      <c r="E13" s="450" t="s">
        <v>1274</v>
      </c>
      <c r="F13" s="465">
        <v>32162</v>
      </c>
      <c r="G13" s="466" t="s">
        <v>3014</v>
      </c>
      <c r="H13" s="467" t="s">
        <v>1468</v>
      </c>
      <c r="I13" s="468">
        <v>100570973</v>
      </c>
      <c r="J13" s="469" t="s">
        <v>1470</v>
      </c>
    </row>
    <row r="14" spans="1:10" ht="24.95" customHeight="1">
      <c r="A14" s="3">
        <f t="shared" si="0"/>
        <v>10</v>
      </c>
      <c r="B14" s="353" t="s">
        <v>1584</v>
      </c>
      <c r="C14" s="453" t="s">
        <v>1586</v>
      </c>
      <c r="D14" s="454" t="s">
        <v>1587</v>
      </c>
      <c r="E14" s="450" t="s">
        <v>1274</v>
      </c>
      <c r="F14" s="471">
        <v>31488</v>
      </c>
      <c r="G14" s="466" t="s">
        <v>87</v>
      </c>
      <c r="H14" s="467" t="s">
        <v>1585</v>
      </c>
      <c r="I14" s="468">
        <v>90709116</v>
      </c>
      <c r="J14" s="469" t="s">
        <v>1588</v>
      </c>
    </row>
    <row r="15" spans="1:10" ht="24.95" customHeight="1">
      <c r="A15" s="3">
        <f t="shared" si="0"/>
        <v>11</v>
      </c>
      <c r="B15" s="353" t="s">
        <v>1638</v>
      </c>
      <c r="C15" s="451" t="s">
        <v>1488</v>
      </c>
      <c r="D15" s="452" t="s">
        <v>1640</v>
      </c>
      <c r="E15" s="450" t="s">
        <v>1274</v>
      </c>
      <c r="F15" s="465">
        <v>33758</v>
      </c>
      <c r="G15" s="466" t="s">
        <v>3014</v>
      </c>
      <c r="H15" s="467" t="s">
        <v>1639</v>
      </c>
      <c r="I15" s="468">
        <v>20499214</v>
      </c>
      <c r="J15" s="469" t="s">
        <v>1641</v>
      </c>
    </row>
    <row r="16" spans="1:10" ht="24.95" customHeight="1">
      <c r="A16" s="3">
        <f t="shared" si="0"/>
        <v>12</v>
      </c>
      <c r="B16" s="353" t="s">
        <v>1674</v>
      </c>
      <c r="C16" s="451" t="s">
        <v>1503</v>
      </c>
      <c r="D16" s="452" t="s">
        <v>1676</v>
      </c>
      <c r="E16" s="450" t="s">
        <v>1274</v>
      </c>
      <c r="F16" s="465">
        <v>34764</v>
      </c>
      <c r="G16" s="466" t="s">
        <v>3014</v>
      </c>
      <c r="H16" s="467" t="s">
        <v>1675</v>
      </c>
      <c r="I16" s="468">
        <v>20879992</v>
      </c>
      <c r="J16" s="469" t="s">
        <v>1677</v>
      </c>
    </row>
    <row r="17" spans="1:10" ht="24.95" customHeight="1">
      <c r="A17" s="3">
        <f t="shared" si="0"/>
        <v>13</v>
      </c>
      <c r="B17" s="353" t="s">
        <v>1669</v>
      </c>
      <c r="C17" s="451" t="s">
        <v>1671</v>
      </c>
      <c r="D17" s="452" t="s">
        <v>1672</v>
      </c>
      <c r="E17" s="450" t="s">
        <v>1275</v>
      </c>
      <c r="F17" s="465">
        <v>33367</v>
      </c>
      <c r="G17" s="466" t="s">
        <v>87</v>
      </c>
      <c r="H17" s="467" t="s">
        <v>1670</v>
      </c>
      <c r="I17" s="468">
        <v>30520968</v>
      </c>
      <c r="J17" s="469" t="s">
        <v>1673</v>
      </c>
    </row>
    <row r="18" spans="1:10" ht="24.95" customHeight="1">
      <c r="A18" s="3">
        <f t="shared" si="0"/>
        <v>14</v>
      </c>
      <c r="B18" s="353" t="s">
        <v>1665</v>
      </c>
      <c r="C18" s="453" t="s">
        <v>1527</v>
      </c>
      <c r="D18" s="454" t="s">
        <v>1667</v>
      </c>
      <c r="E18" s="450" t="s">
        <v>1275</v>
      </c>
      <c r="F18" s="471">
        <v>33883</v>
      </c>
      <c r="G18" s="466" t="s">
        <v>3030</v>
      </c>
      <c r="H18" s="467" t="s">
        <v>1666</v>
      </c>
      <c r="I18" s="468">
        <v>40295184</v>
      </c>
      <c r="J18" s="469" t="s">
        <v>1668</v>
      </c>
    </row>
    <row r="19" spans="1:10" ht="24.95" customHeight="1">
      <c r="A19" s="3">
        <f t="shared" si="0"/>
        <v>15</v>
      </c>
      <c r="B19" s="353" t="s">
        <v>1683</v>
      </c>
      <c r="C19" s="453" t="s">
        <v>1685</v>
      </c>
      <c r="D19" s="454" t="s">
        <v>1686</v>
      </c>
      <c r="E19" s="450" t="s">
        <v>1274</v>
      </c>
      <c r="F19" s="471">
        <v>24966</v>
      </c>
      <c r="G19" s="466" t="s">
        <v>87</v>
      </c>
      <c r="H19" s="467" t="s">
        <v>1684</v>
      </c>
      <c r="I19" s="468">
        <v>20711135</v>
      </c>
      <c r="J19" s="469" t="s">
        <v>1687</v>
      </c>
    </row>
    <row r="20" spans="1:10" ht="24.95" customHeight="1">
      <c r="A20" s="3">
        <f t="shared" si="0"/>
        <v>16</v>
      </c>
      <c r="B20" s="353" t="s">
        <v>1609</v>
      </c>
      <c r="C20" s="453" t="s">
        <v>1335</v>
      </c>
      <c r="D20" s="454" t="s">
        <v>1611</v>
      </c>
      <c r="E20" s="450" t="s">
        <v>1275</v>
      </c>
      <c r="F20" s="471">
        <v>32945</v>
      </c>
      <c r="G20" s="466" t="s">
        <v>87</v>
      </c>
      <c r="H20" s="467" t="s">
        <v>1610</v>
      </c>
      <c r="I20" s="468">
        <v>101191451</v>
      </c>
      <c r="J20" s="469" t="s">
        <v>1612</v>
      </c>
    </row>
    <row r="21" spans="1:10" ht="24.95" customHeight="1">
      <c r="A21" s="3">
        <f t="shared" si="0"/>
        <v>17</v>
      </c>
      <c r="B21" s="353" t="s">
        <v>1548</v>
      </c>
      <c r="C21" s="451" t="s">
        <v>1550</v>
      </c>
      <c r="D21" s="452" t="s">
        <v>1551</v>
      </c>
      <c r="E21" s="450" t="s">
        <v>1274</v>
      </c>
      <c r="F21" s="465">
        <v>35310</v>
      </c>
      <c r="G21" s="466" t="s">
        <v>87</v>
      </c>
      <c r="H21" s="467" t="s">
        <v>1549</v>
      </c>
      <c r="I21" s="468">
        <v>20879999</v>
      </c>
      <c r="J21" s="469" t="s">
        <v>1552</v>
      </c>
    </row>
    <row r="22" spans="1:10" ht="24.95" customHeight="1">
      <c r="A22" s="3">
        <f t="shared" si="0"/>
        <v>18</v>
      </c>
      <c r="B22" s="353" t="s">
        <v>1516</v>
      </c>
      <c r="C22" s="453" t="s">
        <v>1518</v>
      </c>
      <c r="D22" s="454" t="s">
        <v>1519</v>
      </c>
      <c r="E22" s="450" t="s">
        <v>1274</v>
      </c>
      <c r="F22" s="471">
        <v>33862</v>
      </c>
      <c r="G22" s="466" t="s">
        <v>87</v>
      </c>
      <c r="H22" s="467" t="s">
        <v>1517</v>
      </c>
      <c r="I22" s="468">
        <v>20814381</v>
      </c>
      <c r="J22" s="469" t="s">
        <v>1520</v>
      </c>
    </row>
    <row r="23" spans="1:10" ht="24.95" customHeight="1">
      <c r="A23" s="3">
        <f t="shared" si="0"/>
        <v>19</v>
      </c>
      <c r="B23" s="353" t="s">
        <v>1392</v>
      </c>
      <c r="C23" s="451" t="s">
        <v>1360</v>
      </c>
      <c r="D23" s="452" t="s">
        <v>1394</v>
      </c>
      <c r="E23" s="450" t="s">
        <v>1274</v>
      </c>
      <c r="F23" s="465">
        <v>31882</v>
      </c>
      <c r="G23" s="466" t="s">
        <v>87</v>
      </c>
      <c r="H23" s="467" t="s">
        <v>1393</v>
      </c>
      <c r="I23" s="468">
        <v>101080148</v>
      </c>
      <c r="J23" s="469" t="s">
        <v>1395</v>
      </c>
    </row>
    <row r="24" spans="1:10" ht="24.95" customHeight="1">
      <c r="A24" s="3">
        <f t="shared" si="0"/>
        <v>20</v>
      </c>
      <c r="B24" s="353" t="s">
        <v>1333</v>
      </c>
      <c r="C24" s="451" t="s">
        <v>1335</v>
      </c>
      <c r="D24" s="452" t="s">
        <v>1336</v>
      </c>
      <c r="E24" s="450" t="s">
        <v>1274</v>
      </c>
      <c r="F24" s="465">
        <v>31238</v>
      </c>
      <c r="G24" s="466" t="s">
        <v>87</v>
      </c>
      <c r="H24" s="467" t="s">
        <v>1334</v>
      </c>
      <c r="I24" s="468">
        <v>101191111</v>
      </c>
      <c r="J24" s="469" t="s">
        <v>1337</v>
      </c>
    </row>
    <row r="25" spans="1:10" ht="24.95" customHeight="1">
      <c r="A25" s="3">
        <f t="shared" si="0"/>
        <v>21</v>
      </c>
      <c r="B25" s="353" t="s">
        <v>1476</v>
      </c>
      <c r="C25" s="453" t="s">
        <v>1478</v>
      </c>
      <c r="D25" s="454" t="s">
        <v>1479</v>
      </c>
      <c r="E25" s="450" t="s">
        <v>1274</v>
      </c>
      <c r="F25" s="471">
        <v>29514</v>
      </c>
      <c r="G25" s="466" t="s">
        <v>87</v>
      </c>
      <c r="H25" s="467" t="s">
        <v>1477</v>
      </c>
      <c r="I25" s="468">
        <v>30054356</v>
      </c>
      <c r="J25" s="469" t="s">
        <v>1480</v>
      </c>
    </row>
    <row r="26" spans="1:10" ht="24.95" customHeight="1">
      <c r="A26" s="3">
        <f t="shared" si="0"/>
        <v>22</v>
      </c>
      <c r="B26" s="353" t="s">
        <v>1579</v>
      </c>
      <c r="C26" s="455" t="s">
        <v>1581</v>
      </c>
      <c r="D26" s="456" t="s">
        <v>1582</v>
      </c>
      <c r="E26" s="450" t="s">
        <v>1274</v>
      </c>
      <c r="F26" s="472">
        <v>31575</v>
      </c>
      <c r="G26" s="466" t="s">
        <v>87</v>
      </c>
      <c r="H26" s="467" t="s">
        <v>1580</v>
      </c>
      <c r="I26" s="468">
        <v>101208579</v>
      </c>
      <c r="J26" s="469" t="s">
        <v>1583</v>
      </c>
    </row>
    <row r="27" spans="1:10" ht="24.95" customHeight="1">
      <c r="A27" s="3">
        <f t="shared" si="0"/>
        <v>23</v>
      </c>
      <c r="B27" s="353" t="s">
        <v>1543</v>
      </c>
      <c r="C27" s="451" t="s">
        <v>1545</v>
      </c>
      <c r="D27" s="452" t="s">
        <v>1546</v>
      </c>
      <c r="E27" s="450" t="s">
        <v>1274</v>
      </c>
      <c r="F27" s="465">
        <v>33278</v>
      </c>
      <c r="G27" s="466" t="s">
        <v>87</v>
      </c>
      <c r="H27" s="467" t="s">
        <v>1544</v>
      </c>
      <c r="I27" s="468">
        <v>90440732</v>
      </c>
      <c r="J27" s="469" t="s">
        <v>1547</v>
      </c>
    </row>
    <row r="28" spans="1:10" ht="24.95" customHeight="1">
      <c r="A28" s="3">
        <f t="shared" si="0"/>
        <v>24</v>
      </c>
      <c r="B28" s="353" t="s">
        <v>1396</v>
      </c>
      <c r="C28" s="451" t="s">
        <v>1398</v>
      </c>
      <c r="D28" s="452" t="s">
        <v>1399</v>
      </c>
      <c r="E28" s="450" t="s">
        <v>1274</v>
      </c>
      <c r="F28" s="465">
        <v>31453</v>
      </c>
      <c r="G28" s="466" t="s">
        <v>87</v>
      </c>
      <c r="H28" s="467" t="s">
        <v>1397</v>
      </c>
      <c r="I28" s="468">
        <v>101074873</v>
      </c>
      <c r="J28" s="469" t="s">
        <v>1400</v>
      </c>
    </row>
    <row r="29" spans="1:10" ht="24.95" customHeight="1">
      <c r="A29" s="3">
        <f t="shared" si="0"/>
        <v>25</v>
      </c>
      <c r="B29" s="353" t="s">
        <v>1626</v>
      </c>
      <c r="C29" s="451" t="s">
        <v>1628</v>
      </c>
      <c r="D29" s="452" t="s">
        <v>1629</v>
      </c>
      <c r="E29" s="450" t="s">
        <v>1274</v>
      </c>
      <c r="F29" s="465">
        <v>33219</v>
      </c>
      <c r="G29" s="466" t="s">
        <v>87</v>
      </c>
      <c r="H29" s="467" t="s">
        <v>1627</v>
      </c>
      <c r="I29" s="468">
        <v>101207812</v>
      </c>
      <c r="J29" s="469" t="s">
        <v>1630</v>
      </c>
    </row>
    <row r="30" spans="1:10" ht="24.95" customHeight="1">
      <c r="A30" s="3">
        <f t="shared" si="0"/>
        <v>26</v>
      </c>
      <c r="B30" s="353" t="s">
        <v>1698</v>
      </c>
      <c r="C30" s="455" t="s">
        <v>1340</v>
      </c>
      <c r="D30" s="456" t="s">
        <v>1519</v>
      </c>
      <c r="E30" s="450" t="s">
        <v>1274</v>
      </c>
      <c r="F30" s="472">
        <v>36077</v>
      </c>
      <c r="G30" s="466" t="s">
        <v>87</v>
      </c>
      <c r="H30" s="467" t="s">
        <v>1699</v>
      </c>
      <c r="I30" s="468">
        <v>101072622</v>
      </c>
      <c r="J30" s="469" t="s">
        <v>1700</v>
      </c>
    </row>
    <row r="31" spans="1:10" ht="24.95" customHeight="1">
      <c r="A31" s="3">
        <f t="shared" si="0"/>
        <v>27</v>
      </c>
      <c r="B31" s="353" t="s">
        <v>1338</v>
      </c>
      <c r="C31" s="451" t="s">
        <v>1340</v>
      </c>
      <c r="D31" s="452" t="s">
        <v>1341</v>
      </c>
      <c r="E31" s="450" t="s">
        <v>1274</v>
      </c>
      <c r="F31" s="465">
        <v>30331</v>
      </c>
      <c r="G31" s="466" t="s">
        <v>87</v>
      </c>
      <c r="H31" s="467" t="s">
        <v>1339</v>
      </c>
      <c r="I31" s="468">
        <v>101074795</v>
      </c>
      <c r="J31" s="469" t="s">
        <v>1342</v>
      </c>
    </row>
    <row r="32" spans="1:10" ht="24.95" customHeight="1">
      <c r="A32" s="3">
        <f t="shared" si="0"/>
        <v>28</v>
      </c>
      <c r="B32" s="353" t="s">
        <v>1525</v>
      </c>
      <c r="C32" s="455" t="s">
        <v>1527</v>
      </c>
      <c r="D32" s="456" t="s">
        <v>1528</v>
      </c>
      <c r="E32" s="450" t="s">
        <v>1274</v>
      </c>
      <c r="F32" s="472">
        <v>33681</v>
      </c>
      <c r="G32" s="466" t="s">
        <v>87</v>
      </c>
      <c r="H32" s="473" t="s">
        <v>1526</v>
      </c>
      <c r="I32" s="468">
        <v>20800824</v>
      </c>
      <c r="J32" s="469" t="s">
        <v>1529</v>
      </c>
    </row>
    <row r="33" spans="1:10" ht="24.95" customHeight="1">
      <c r="A33" s="3">
        <f t="shared" si="0"/>
        <v>29</v>
      </c>
      <c r="B33" s="353" t="s">
        <v>1597</v>
      </c>
      <c r="C33" s="451" t="s">
        <v>1414</v>
      </c>
      <c r="D33" s="452" t="s">
        <v>1599</v>
      </c>
      <c r="E33" s="450" t="s">
        <v>1274</v>
      </c>
      <c r="F33" s="465">
        <v>34367</v>
      </c>
      <c r="G33" s="466" t="s">
        <v>87</v>
      </c>
      <c r="H33" s="467" t="s">
        <v>1598</v>
      </c>
      <c r="I33" s="468">
        <v>101083024</v>
      </c>
      <c r="J33" s="469" t="s">
        <v>1600</v>
      </c>
    </row>
    <row r="34" spans="1:10" ht="24.95" customHeight="1">
      <c r="A34" s="3">
        <f t="shared" si="0"/>
        <v>30</v>
      </c>
      <c r="B34" s="353" t="s">
        <v>1589</v>
      </c>
      <c r="C34" s="453" t="s">
        <v>1527</v>
      </c>
      <c r="D34" s="454" t="s">
        <v>1591</v>
      </c>
      <c r="E34" s="450" t="s">
        <v>1274</v>
      </c>
      <c r="F34" s="471">
        <v>35022</v>
      </c>
      <c r="G34" s="466" t="s">
        <v>87</v>
      </c>
      <c r="H34" s="467" t="s">
        <v>1590</v>
      </c>
      <c r="I34" s="468">
        <v>20893306</v>
      </c>
      <c r="J34" s="469" t="s">
        <v>1592</v>
      </c>
    </row>
    <row r="35" spans="1:10" ht="24.95" customHeight="1">
      <c r="A35" s="3">
        <f t="shared" si="0"/>
        <v>31</v>
      </c>
      <c r="B35" s="353" t="s">
        <v>1655</v>
      </c>
      <c r="C35" s="451" t="s">
        <v>1657</v>
      </c>
      <c r="D35" s="452" t="s">
        <v>1658</v>
      </c>
      <c r="E35" s="450" t="s">
        <v>1274</v>
      </c>
      <c r="F35" s="465">
        <v>30137</v>
      </c>
      <c r="G35" s="466" t="s">
        <v>87</v>
      </c>
      <c r="H35" s="467" t="s">
        <v>1656</v>
      </c>
      <c r="I35" s="468">
        <v>140057429</v>
      </c>
      <c r="J35" s="469" t="s">
        <v>1659</v>
      </c>
    </row>
    <row r="36" spans="1:10" ht="24.95" customHeight="1">
      <c r="A36" s="3">
        <f t="shared" si="0"/>
        <v>32</v>
      </c>
      <c r="B36" s="353" t="s">
        <v>1406</v>
      </c>
      <c r="C36" s="453" t="s">
        <v>1408</v>
      </c>
      <c r="D36" s="454" t="s">
        <v>1409</v>
      </c>
      <c r="E36" s="450" t="s">
        <v>1274</v>
      </c>
      <c r="F36" s="471">
        <v>31753</v>
      </c>
      <c r="G36" s="466" t="s">
        <v>87</v>
      </c>
      <c r="H36" s="467" t="s">
        <v>1407</v>
      </c>
      <c r="I36" s="468">
        <v>40295269</v>
      </c>
      <c r="J36" s="469" t="s">
        <v>1410</v>
      </c>
    </row>
    <row r="37" spans="1:10" ht="24.95" customHeight="1">
      <c r="A37" s="3">
        <f t="shared" si="0"/>
        <v>33</v>
      </c>
      <c r="B37" s="353" t="s">
        <v>1732</v>
      </c>
      <c r="C37" s="455" t="s">
        <v>1734</v>
      </c>
      <c r="D37" s="456" t="s">
        <v>1735</v>
      </c>
      <c r="E37" s="450" t="s">
        <v>1274</v>
      </c>
      <c r="F37" s="472">
        <v>36953</v>
      </c>
      <c r="G37" s="466" t="s">
        <v>87</v>
      </c>
      <c r="H37" s="467" t="s">
        <v>1733</v>
      </c>
      <c r="I37" s="468">
        <v>21222312</v>
      </c>
      <c r="J37" s="469" t="s">
        <v>1736</v>
      </c>
    </row>
    <row r="38" spans="1:10" ht="24.95" customHeight="1">
      <c r="A38" s="3">
        <f t="shared" si="0"/>
        <v>34</v>
      </c>
      <c r="B38" s="353" t="s">
        <v>1613</v>
      </c>
      <c r="C38" s="451" t="s">
        <v>1615</v>
      </c>
      <c r="D38" s="452" t="s">
        <v>1616</v>
      </c>
      <c r="E38" s="450" t="s">
        <v>1274</v>
      </c>
      <c r="F38" s="465">
        <v>34396</v>
      </c>
      <c r="G38" s="466" t="s">
        <v>87</v>
      </c>
      <c r="H38" s="467" t="s">
        <v>1614</v>
      </c>
      <c r="I38" s="468">
        <v>30896059</v>
      </c>
      <c r="J38" s="469" t="s">
        <v>1617</v>
      </c>
    </row>
    <row r="39" spans="1:10" ht="24.95" customHeight="1">
      <c r="A39" s="3">
        <f t="shared" si="0"/>
        <v>35</v>
      </c>
      <c r="B39" s="353" t="s">
        <v>1343</v>
      </c>
      <c r="C39" s="451" t="s">
        <v>1345</v>
      </c>
      <c r="D39" s="452" t="s">
        <v>1346</v>
      </c>
      <c r="E39" s="450" t="s">
        <v>1274</v>
      </c>
      <c r="F39" s="465">
        <v>31756</v>
      </c>
      <c r="G39" s="466" t="s">
        <v>87</v>
      </c>
      <c r="H39" s="467" t="s">
        <v>1344</v>
      </c>
      <c r="I39" s="468">
        <v>101189934</v>
      </c>
      <c r="J39" s="469" t="s">
        <v>1347</v>
      </c>
    </row>
    <row r="40" spans="1:10" ht="24.95" customHeight="1">
      <c r="A40" s="3">
        <f t="shared" si="0"/>
        <v>36</v>
      </c>
      <c r="B40" s="353" t="s">
        <v>1401</v>
      </c>
      <c r="C40" s="451" t="s">
        <v>1403</v>
      </c>
      <c r="D40" s="452" t="s">
        <v>1404</v>
      </c>
      <c r="E40" s="450" t="s">
        <v>1274</v>
      </c>
      <c r="F40" s="465">
        <v>29977</v>
      </c>
      <c r="G40" s="466" t="s">
        <v>87</v>
      </c>
      <c r="H40" s="467" t="s">
        <v>1402</v>
      </c>
      <c r="I40" s="468">
        <v>40178055</v>
      </c>
      <c r="J40" s="469" t="s">
        <v>1405</v>
      </c>
    </row>
    <row r="41" spans="1:10" ht="24.95" customHeight="1">
      <c r="A41" s="3">
        <f t="shared" si="0"/>
        <v>37</v>
      </c>
      <c r="B41" s="353" t="s">
        <v>1631</v>
      </c>
      <c r="C41" s="451" t="s">
        <v>1560</v>
      </c>
      <c r="D41" s="452" t="s">
        <v>1633</v>
      </c>
      <c r="E41" s="450" t="s">
        <v>1274</v>
      </c>
      <c r="F41" s="465">
        <v>27216</v>
      </c>
      <c r="G41" s="466" t="s">
        <v>87</v>
      </c>
      <c r="H41" s="467" t="s">
        <v>1632</v>
      </c>
      <c r="I41" s="468">
        <v>51163717</v>
      </c>
      <c r="J41" s="469" t="s">
        <v>3070</v>
      </c>
    </row>
    <row r="42" spans="1:10" ht="24.95" customHeight="1">
      <c r="A42" s="3">
        <f t="shared" si="0"/>
        <v>38</v>
      </c>
      <c r="B42" s="353" t="s">
        <v>1358</v>
      </c>
      <c r="C42" s="451" t="s">
        <v>1360</v>
      </c>
      <c r="D42" s="452" t="s">
        <v>1361</v>
      </c>
      <c r="E42" s="450" t="s">
        <v>1274</v>
      </c>
      <c r="F42" s="465">
        <v>30110</v>
      </c>
      <c r="G42" s="466" t="s">
        <v>87</v>
      </c>
      <c r="H42" s="467" t="s">
        <v>1359</v>
      </c>
      <c r="I42" s="468">
        <v>101080147</v>
      </c>
      <c r="J42" s="469" t="s">
        <v>1362</v>
      </c>
    </row>
    <row r="43" spans="1:10" ht="24.95" customHeight="1">
      <c r="A43" s="3">
        <f t="shared" si="0"/>
        <v>39</v>
      </c>
      <c r="B43" s="353" t="s">
        <v>1647</v>
      </c>
      <c r="C43" s="451" t="s">
        <v>1649</v>
      </c>
      <c r="D43" s="452" t="s">
        <v>1650</v>
      </c>
      <c r="E43" s="450" t="s">
        <v>1274</v>
      </c>
      <c r="F43" s="465">
        <v>28964</v>
      </c>
      <c r="G43" s="466" t="s">
        <v>87</v>
      </c>
      <c r="H43" s="467" t="s">
        <v>1648</v>
      </c>
      <c r="I43" s="468">
        <v>51228849</v>
      </c>
      <c r="J43" s="469" t="s">
        <v>1646</v>
      </c>
    </row>
    <row r="44" spans="1:10" ht="24.95" customHeight="1">
      <c r="A44" s="3">
        <f t="shared" si="0"/>
        <v>40</v>
      </c>
      <c r="B44" s="353" t="s">
        <v>1642</v>
      </c>
      <c r="C44" s="451" t="s">
        <v>1644</v>
      </c>
      <c r="D44" s="452" t="s">
        <v>1645</v>
      </c>
      <c r="E44" s="450" t="s">
        <v>1275</v>
      </c>
      <c r="F44" s="465">
        <v>26545</v>
      </c>
      <c r="G44" s="466" t="s">
        <v>87</v>
      </c>
      <c r="H44" s="467" t="s">
        <v>1643</v>
      </c>
      <c r="I44" s="468">
        <v>51227382</v>
      </c>
      <c r="J44" s="469" t="s">
        <v>3056</v>
      </c>
    </row>
    <row r="45" spans="1:10" ht="24.95" customHeight="1">
      <c r="A45" s="3">
        <f t="shared" si="0"/>
        <v>41</v>
      </c>
      <c r="B45" s="353" t="s">
        <v>1310</v>
      </c>
      <c r="C45" s="451" t="s">
        <v>1292</v>
      </c>
      <c r="D45" s="452" t="s">
        <v>1312</v>
      </c>
      <c r="E45" s="450" t="s">
        <v>1274</v>
      </c>
      <c r="F45" s="465">
        <v>29193</v>
      </c>
      <c r="G45" s="466" t="s">
        <v>87</v>
      </c>
      <c r="H45" s="467" t="s">
        <v>1311</v>
      </c>
      <c r="I45" s="468">
        <v>101074875</v>
      </c>
      <c r="J45" s="469" t="s">
        <v>1313</v>
      </c>
    </row>
    <row r="46" spans="1:10" ht="24.95" customHeight="1">
      <c r="A46" s="3">
        <f t="shared" si="0"/>
        <v>42</v>
      </c>
      <c r="B46" s="353" t="s">
        <v>1481</v>
      </c>
      <c r="C46" s="451" t="s">
        <v>1483</v>
      </c>
      <c r="D46" s="452" t="s">
        <v>1484</v>
      </c>
      <c r="E46" s="450" t="s">
        <v>1274</v>
      </c>
      <c r="F46" s="465">
        <v>32979</v>
      </c>
      <c r="G46" s="466" t="s">
        <v>87</v>
      </c>
      <c r="H46" s="467" t="s">
        <v>1482</v>
      </c>
      <c r="I46" s="468">
        <v>50851594</v>
      </c>
      <c r="J46" s="469" t="s">
        <v>1485</v>
      </c>
    </row>
    <row r="47" spans="1:10" ht="24.95" customHeight="1">
      <c r="A47" s="3">
        <f t="shared" si="0"/>
        <v>43</v>
      </c>
      <c r="B47" s="353" t="s">
        <v>1496</v>
      </c>
      <c r="C47" s="451" t="s">
        <v>1498</v>
      </c>
      <c r="D47" s="452" t="s">
        <v>1499</v>
      </c>
      <c r="E47" s="450" t="s">
        <v>1274</v>
      </c>
      <c r="F47" s="465">
        <v>32543</v>
      </c>
      <c r="G47" s="466" t="s">
        <v>87</v>
      </c>
      <c r="H47" s="467" t="s">
        <v>1497</v>
      </c>
      <c r="I47" s="468">
        <v>20659868</v>
      </c>
      <c r="J47" s="469" t="s">
        <v>1500</v>
      </c>
    </row>
    <row r="48" spans="1:10" ht="24.95" customHeight="1">
      <c r="A48" s="3">
        <f t="shared" si="0"/>
        <v>44</v>
      </c>
      <c r="B48" s="353" t="s">
        <v>1562</v>
      </c>
      <c r="C48" s="451" t="s">
        <v>1331</v>
      </c>
      <c r="D48" s="452" t="s">
        <v>1519</v>
      </c>
      <c r="E48" s="450" t="s">
        <v>1274</v>
      </c>
      <c r="F48" s="465">
        <v>33729</v>
      </c>
      <c r="G48" s="466" t="s">
        <v>87</v>
      </c>
      <c r="H48" s="467" t="s">
        <v>1563</v>
      </c>
      <c r="I48" s="468">
        <v>100627396</v>
      </c>
      <c r="J48" s="469" t="s">
        <v>3057</v>
      </c>
    </row>
    <row r="49" spans="1:10" ht="24.95" customHeight="1">
      <c r="A49" s="3">
        <f t="shared" si="0"/>
        <v>45</v>
      </c>
      <c r="B49" s="353" t="s">
        <v>1714</v>
      </c>
      <c r="C49" s="455" t="s">
        <v>1716</v>
      </c>
      <c r="D49" s="456" t="s">
        <v>1717</v>
      </c>
      <c r="E49" s="450" t="s">
        <v>1274</v>
      </c>
      <c r="F49" s="472">
        <v>36022</v>
      </c>
      <c r="G49" s="466" t="s">
        <v>87</v>
      </c>
      <c r="H49" s="467" t="s">
        <v>1715</v>
      </c>
      <c r="I49" s="468">
        <v>30988322</v>
      </c>
      <c r="J49" s="469" t="s">
        <v>1718</v>
      </c>
    </row>
    <row r="50" spans="1:10" ht="24.95" customHeight="1">
      <c r="A50" s="3">
        <f t="shared" si="0"/>
        <v>46</v>
      </c>
      <c r="B50" s="353" t="s">
        <v>1314</v>
      </c>
      <c r="C50" s="453" t="s">
        <v>1316</v>
      </c>
      <c r="D50" s="454" t="s">
        <v>1317</v>
      </c>
      <c r="E50" s="450" t="s">
        <v>1274</v>
      </c>
      <c r="F50" s="471">
        <v>29139</v>
      </c>
      <c r="G50" s="466" t="s">
        <v>87</v>
      </c>
      <c r="H50" s="467" t="s">
        <v>1315</v>
      </c>
      <c r="I50" s="474">
        <v>90704547</v>
      </c>
      <c r="J50" s="469" t="s">
        <v>3058</v>
      </c>
    </row>
    <row r="51" spans="1:10" ht="24.95" customHeight="1">
      <c r="A51" s="3">
        <f t="shared" si="0"/>
        <v>47</v>
      </c>
      <c r="B51" s="353" t="s">
        <v>1324</v>
      </c>
      <c r="C51" s="453" t="s">
        <v>1326</v>
      </c>
      <c r="D51" s="454" t="s">
        <v>1327</v>
      </c>
      <c r="E51" s="450" t="s">
        <v>1274</v>
      </c>
      <c r="F51" s="471">
        <v>30731</v>
      </c>
      <c r="G51" s="466" t="s">
        <v>87</v>
      </c>
      <c r="H51" s="467" t="s">
        <v>1325</v>
      </c>
      <c r="I51" s="474">
        <v>101085228</v>
      </c>
      <c r="J51" s="469" t="s">
        <v>1328</v>
      </c>
    </row>
    <row r="52" spans="1:10" ht="24.95" customHeight="1">
      <c r="A52" s="3">
        <f t="shared" si="0"/>
        <v>48</v>
      </c>
      <c r="B52" s="353" t="s">
        <v>1329</v>
      </c>
      <c r="C52" s="451" t="s">
        <v>1331</v>
      </c>
      <c r="D52" s="452" t="s">
        <v>1322</v>
      </c>
      <c r="E52" s="450" t="s">
        <v>1274</v>
      </c>
      <c r="F52" s="465">
        <v>30146</v>
      </c>
      <c r="G52" s="466" t="s">
        <v>87</v>
      </c>
      <c r="H52" s="467" t="s">
        <v>1330</v>
      </c>
      <c r="I52" s="474">
        <v>101074889</v>
      </c>
      <c r="J52" s="469" t="s">
        <v>1332</v>
      </c>
    </row>
    <row r="53" spans="1:10" ht="24.95" customHeight="1">
      <c r="A53" s="3">
        <f t="shared" si="0"/>
        <v>49</v>
      </c>
      <c r="B53" s="353" t="s">
        <v>1348</v>
      </c>
      <c r="C53" s="453" t="s">
        <v>1350</v>
      </c>
      <c r="D53" s="454" t="s">
        <v>1351</v>
      </c>
      <c r="E53" s="450" t="s">
        <v>1274</v>
      </c>
      <c r="F53" s="471">
        <v>26207</v>
      </c>
      <c r="G53" s="466" t="s">
        <v>87</v>
      </c>
      <c r="H53" s="467" t="s">
        <v>1349</v>
      </c>
      <c r="I53" s="474">
        <v>20103816</v>
      </c>
      <c r="J53" s="469" t="s">
        <v>1352</v>
      </c>
    </row>
    <row r="54" spans="1:10" ht="24.95" customHeight="1">
      <c r="A54" s="3">
        <f t="shared" si="0"/>
        <v>50</v>
      </c>
      <c r="B54" s="353" t="s">
        <v>1353</v>
      </c>
      <c r="C54" s="451" t="s">
        <v>1355</v>
      </c>
      <c r="D54" s="452" t="s">
        <v>1356</v>
      </c>
      <c r="E54" s="450" t="s">
        <v>1274</v>
      </c>
      <c r="F54" s="465">
        <v>28168</v>
      </c>
      <c r="G54" s="466" t="s">
        <v>87</v>
      </c>
      <c r="H54" s="467" t="s">
        <v>1354</v>
      </c>
      <c r="I54" s="474">
        <v>40041499</v>
      </c>
      <c r="J54" s="469" t="s">
        <v>1357</v>
      </c>
    </row>
    <row r="55" spans="1:10" ht="24.95" customHeight="1">
      <c r="A55" s="3">
        <f t="shared" si="0"/>
        <v>51</v>
      </c>
      <c r="B55" s="353" t="s">
        <v>1363</v>
      </c>
      <c r="C55" s="451" t="s">
        <v>1365</v>
      </c>
      <c r="D55" s="452" t="s">
        <v>1366</v>
      </c>
      <c r="E55" s="450" t="s">
        <v>1275</v>
      </c>
      <c r="F55" s="465">
        <v>30747</v>
      </c>
      <c r="G55" s="466" t="s">
        <v>87</v>
      </c>
      <c r="H55" s="467" t="s">
        <v>1364</v>
      </c>
      <c r="I55" s="474">
        <v>21201415</v>
      </c>
      <c r="J55" s="469" t="s">
        <v>1367</v>
      </c>
    </row>
    <row r="56" spans="1:10" ht="24.95" customHeight="1">
      <c r="A56" s="3">
        <f t="shared" si="0"/>
        <v>52</v>
      </c>
      <c r="B56" s="353" t="s">
        <v>1368</v>
      </c>
      <c r="C56" s="453" t="s">
        <v>1370</v>
      </c>
      <c r="D56" s="454" t="s">
        <v>1371</v>
      </c>
      <c r="E56" s="450" t="s">
        <v>1274</v>
      </c>
      <c r="F56" s="471">
        <v>31080</v>
      </c>
      <c r="G56" s="466" t="s">
        <v>87</v>
      </c>
      <c r="H56" s="467" t="s">
        <v>1369</v>
      </c>
      <c r="I56" s="474">
        <v>30830170</v>
      </c>
      <c r="J56" s="469" t="s">
        <v>1372</v>
      </c>
    </row>
    <row r="57" spans="1:10" ht="24.95" customHeight="1">
      <c r="A57" s="3">
        <f t="shared" si="0"/>
        <v>53</v>
      </c>
      <c r="B57" s="353" t="s">
        <v>1378</v>
      </c>
      <c r="C57" s="453" t="s">
        <v>1380</v>
      </c>
      <c r="D57" s="454" t="s">
        <v>1381</v>
      </c>
      <c r="E57" s="450" t="s">
        <v>1275</v>
      </c>
      <c r="F57" s="471">
        <v>30412</v>
      </c>
      <c r="G57" s="466" t="s">
        <v>87</v>
      </c>
      <c r="H57" s="467" t="s">
        <v>1379</v>
      </c>
      <c r="I57" s="474">
        <v>100802799</v>
      </c>
      <c r="J57" s="469" t="s">
        <v>1382</v>
      </c>
    </row>
    <row r="58" spans="1:10" ht="24.95" customHeight="1">
      <c r="A58" s="3">
        <f t="shared" si="0"/>
        <v>54</v>
      </c>
      <c r="B58" s="353" t="s">
        <v>1383</v>
      </c>
      <c r="C58" s="453" t="s">
        <v>1385</v>
      </c>
      <c r="D58" s="454" t="s">
        <v>1386</v>
      </c>
      <c r="E58" s="450" t="s">
        <v>1275</v>
      </c>
      <c r="F58" s="471">
        <v>31244</v>
      </c>
      <c r="G58" s="466" t="s">
        <v>3030</v>
      </c>
      <c r="H58" s="467" t="s">
        <v>1384</v>
      </c>
      <c r="I58" s="474">
        <v>101075212</v>
      </c>
      <c r="J58" s="469" t="s">
        <v>1387</v>
      </c>
    </row>
    <row r="59" spans="1:10" ht="24.95" customHeight="1">
      <c r="A59" s="3">
        <f t="shared" si="0"/>
        <v>55</v>
      </c>
      <c r="B59" s="353" t="s">
        <v>1388</v>
      </c>
      <c r="C59" s="451" t="s">
        <v>1331</v>
      </c>
      <c r="D59" s="452" t="s">
        <v>1390</v>
      </c>
      <c r="E59" s="450" t="s">
        <v>1275</v>
      </c>
      <c r="F59" s="465">
        <v>31172</v>
      </c>
      <c r="G59" s="466" t="s">
        <v>87</v>
      </c>
      <c r="H59" s="467" t="s">
        <v>1389</v>
      </c>
      <c r="I59" s="474">
        <v>50395906</v>
      </c>
      <c r="J59" s="469" t="s">
        <v>1391</v>
      </c>
    </row>
    <row r="60" spans="1:10" ht="24.95" customHeight="1">
      <c r="A60" s="3">
        <f t="shared" si="0"/>
        <v>56</v>
      </c>
      <c r="B60" s="353" t="s">
        <v>1411</v>
      </c>
      <c r="C60" s="451" t="s">
        <v>1413</v>
      </c>
      <c r="D60" s="452" t="s">
        <v>1414</v>
      </c>
      <c r="E60" s="450" t="s">
        <v>1274</v>
      </c>
      <c r="F60" s="465">
        <v>31481</v>
      </c>
      <c r="G60" s="466" t="s">
        <v>87</v>
      </c>
      <c r="H60" s="467" t="s">
        <v>1412</v>
      </c>
      <c r="I60" s="474">
        <v>110267352</v>
      </c>
      <c r="J60" s="469" t="s">
        <v>1415</v>
      </c>
    </row>
    <row r="61" spans="1:10" ht="24.95" customHeight="1">
      <c r="A61" s="3">
        <f t="shared" si="0"/>
        <v>57</v>
      </c>
      <c r="B61" s="353" t="s">
        <v>1416</v>
      </c>
      <c r="C61" s="453" t="s">
        <v>1418</v>
      </c>
      <c r="D61" s="454" t="s">
        <v>1419</v>
      </c>
      <c r="E61" s="450" t="s">
        <v>1275</v>
      </c>
      <c r="F61" s="471">
        <v>30440</v>
      </c>
      <c r="G61" s="466" t="s">
        <v>87</v>
      </c>
      <c r="H61" s="467" t="s">
        <v>1417</v>
      </c>
      <c r="I61" s="474">
        <v>309752005</v>
      </c>
      <c r="J61" s="469" t="s">
        <v>1420</v>
      </c>
    </row>
    <row r="62" spans="1:10" ht="24.95" customHeight="1">
      <c r="A62" s="3">
        <f t="shared" si="0"/>
        <v>58</v>
      </c>
      <c r="B62" s="353" t="s">
        <v>1425</v>
      </c>
      <c r="C62" s="453" t="s">
        <v>1427</v>
      </c>
      <c r="D62" s="454" t="s">
        <v>1428</v>
      </c>
      <c r="E62" s="450" t="s">
        <v>1274</v>
      </c>
      <c r="F62" s="471">
        <v>30476</v>
      </c>
      <c r="G62" s="466" t="s">
        <v>3014</v>
      </c>
      <c r="H62" s="467" t="s">
        <v>1426</v>
      </c>
      <c r="I62" s="474">
        <v>101191425</v>
      </c>
      <c r="J62" s="469" t="s">
        <v>3059</v>
      </c>
    </row>
    <row r="63" spans="1:10" ht="24.95" customHeight="1">
      <c r="A63" s="3">
        <f t="shared" si="0"/>
        <v>59</v>
      </c>
      <c r="B63" s="353" t="s">
        <v>1430</v>
      </c>
      <c r="C63" s="451" t="s">
        <v>1432</v>
      </c>
      <c r="D63" s="452" t="s">
        <v>1433</v>
      </c>
      <c r="E63" s="450" t="s">
        <v>1274</v>
      </c>
      <c r="F63" s="465">
        <v>30229</v>
      </c>
      <c r="G63" s="466" t="s">
        <v>87</v>
      </c>
      <c r="H63" s="467" t="s">
        <v>1431</v>
      </c>
      <c r="I63" s="474">
        <v>20053580</v>
      </c>
      <c r="J63" s="469" t="s">
        <v>3064</v>
      </c>
    </row>
    <row r="64" spans="1:10" ht="24.95" customHeight="1">
      <c r="A64" s="3">
        <f t="shared" si="0"/>
        <v>60</v>
      </c>
      <c r="B64" s="353" t="s">
        <v>1435</v>
      </c>
      <c r="C64" s="451" t="s">
        <v>1845</v>
      </c>
      <c r="D64" s="452" t="s">
        <v>1390</v>
      </c>
      <c r="E64" s="450" t="s">
        <v>1274</v>
      </c>
      <c r="F64" s="465">
        <v>31416</v>
      </c>
      <c r="G64" s="466" t="s">
        <v>3014</v>
      </c>
      <c r="H64" s="467" t="s">
        <v>1436</v>
      </c>
      <c r="I64" s="474">
        <v>20461914</v>
      </c>
      <c r="J64" s="469" t="s">
        <v>1438</v>
      </c>
    </row>
    <row r="65" spans="1:10" ht="24.95" customHeight="1">
      <c r="A65" s="3">
        <f t="shared" si="0"/>
        <v>61</v>
      </c>
      <c r="B65" s="353" t="s">
        <v>1443</v>
      </c>
      <c r="C65" s="451" t="s">
        <v>1445</v>
      </c>
      <c r="D65" s="452" t="s">
        <v>1446</v>
      </c>
      <c r="E65" s="450" t="s">
        <v>1274</v>
      </c>
      <c r="F65" s="465">
        <v>30718</v>
      </c>
      <c r="G65" s="466" t="s">
        <v>87</v>
      </c>
      <c r="H65" s="467" t="s">
        <v>1444</v>
      </c>
      <c r="I65" s="474">
        <v>30830147</v>
      </c>
      <c r="J65" s="469" t="s">
        <v>1447</v>
      </c>
    </row>
    <row r="66" spans="1:10" ht="24.95" customHeight="1">
      <c r="A66" s="3">
        <f t="shared" si="0"/>
        <v>62</v>
      </c>
      <c r="B66" s="353" t="s">
        <v>1448</v>
      </c>
      <c r="C66" s="451" t="s">
        <v>1450</v>
      </c>
      <c r="D66" s="452" t="s">
        <v>1451</v>
      </c>
      <c r="E66" s="450" t="s">
        <v>1274</v>
      </c>
      <c r="F66" s="465">
        <v>33677</v>
      </c>
      <c r="G66" s="466" t="s">
        <v>87</v>
      </c>
      <c r="H66" s="467" t="s">
        <v>1449</v>
      </c>
      <c r="I66" s="474">
        <v>40295352</v>
      </c>
      <c r="J66" s="469" t="s">
        <v>1452</v>
      </c>
    </row>
    <row r="67" spans="1:10" ht="24.95" customHeight="1">
      <c r="A67" s="3">
        <f t="shared" si="0"/>
        <v>63</v>
      </c>
      <c r="B67" s="353" t="s">
        <v>1453</v>
      </c>
      <c r="C67" s="451" t="s">
        <v>1455</v>
      </c>
      <c r="D67" s="452" t="s">
        <v>1456</v>
      </c>
      <c r="E67" s="450" t="s">
        <v>1274</v>
      </c>
      <c r="F67" s="465">
        <v>29473</v>
      </c>
      <c r="G67" s="466" t="s">
        <v>87</v>
      </c>
      <c r="H67" s="467" t="s">
        <v>1454</v>
      </c>
      <c r="I67" s="474">
        <v>51116600</v>
      </c>
      <c r="J67" s="469" t="s">
        <v>3065</v>
      </c>
    </row>
    <row r="68" spans="1:10" ht="24.95" customHeight="1">
      <c r="A68" s="3">
        <f t="shared" si="0"/>
        <v>64</v>
      </c>
      <c r="B68" s="353" t="s">
        <v>1486</v>
      </c>
      <c r="C68" s="453" t="s">
        <v>1488</v>
      </c>
      <c r="D68" s="454" t="s">
        <v>1489</v>
      </c>
      <c r="E68" s="450" t="s">
        <v>1274</v>
      </c>
      <c r="F68" s="471">
        <v>30485</v>
      </c>
      <c r="G68" s="466" t="s">
        <v>3014</v>
      </c>
      <c r="H68" s="467" t="s">
        <v>1487</v>
      </c>
      <c r="I68" s="474">
        <v>30622631</v>
      </c>
      <c r="J68" s="469" t="s">
        <v>1490</v>
      </c>
    </row>
    <row r="69" spans="1:10" ht="24.95" customHeight="1">
      <c r="A69" s="3">
        <f t="shared" si="0"/>
        <v>65</v>
      </c>
      <c r="B69" s="353" t="s">
        <v>1506</v>
      </c>
      <c r="C69" s="451" t="s">
        <v>1508</v>
      </c>
      <c r="D69" s="452" t="s">
        <v>1509</v>
      </c>
      <c r="E69" s="450" t="s">
        <v>1274</v>
      </c>
      <c r="F69" s="465">
        <v>33363</v>
      </c>
      <c r="G69" s="466" t="s">
        <v>87</v>
      </c>
      <c r="H69" s="467" t="s">
        <v>1507</v>
      </c>
      <c r="I69" s="474">
        <v>101074861</v>
      </c>
      <c r="J69" s="469" t="s">
        <v>1510</v>
      </c>
    </row>
    <row r="70" spans="1:10" ht="24.95" customHeight="1">
      <c r="A70" s="3">
        <f t="shared" si="0"/>
        <v>66</v>
      </c>
      <c r="B70" s="274">
        <v>990</v>
      </c>
      <c r="C70" s="451" t="s">
        <v>1522</v>
      </c>
      <c r="D70" s="452" t="s">
        <v>1523</v>
      </c>
      <c r="E70" s="450" t="s">
        <v>1274</v>
      </c>
      <c r="F70" s="465">
        <v>33704</v>
      </c>
      <c r="G70" s="466" t="s">
        <v>87</v>
      </c>
      <c r="H70" s="467" t="s">
        <v>1521</v>
      </c>
      <c r="I70" s="474">
        <v>21008073</v>
      </c>
      <c r="J70" s="469" t="s">
        <v>1524</v>
      </c>
    </row>
    <row r="71" spans="1:10" ht="24.95" customHeight="1">
      <c r="A71" s="3">
        <f t="shared" ref="A71:A134" si="1">A70+1</f>
        <v>67</v>
      </c>
      <c r="B71" s="353" t="s">
        <v>1534</v>
      </c>
      <c r="C71" s="453" t="s">
        <v>1536</v>
      </c>
      <c r="D71" s="454" t="s">
        <v>1537</v>
      </c>
      <c r="E71" s="450" t="s">
        <v>1274</v>
      </c>
      <c r="F71" s="471">
        <v>32543</v>
      </c>
      <c r="G71" s="466" t="s">
        <v>3014</v>
      </c>
      <c r="H71" s="467" t="s">
        <v>1535</v>
      </c>
      <c r="I71" s="474">
        <v>20610746</v>
      </c>
      <c r="J71" s="469" t="s">
        <v>3060</v>
      </c>
    </row>
    <row r="72" spans="1:10" ht="24.95" customHeight="1">
      <c r="A72" s="3">
        <f t="shared" si="1"/>
        <v>68</v>
      </c>
      <c r="B72" s="353" t="s">
        <v>1557</v>
      </c>
      <c r="C72" s="453" t="s">
        <v>1559</v>
      </c>
      <c r="D72" s="454" t="s">
        <v>1560</v>
      </c>
      <c r="E72" s="450" t="s">
        <v>1274</v>
      </c>
      <c r="F72" s="471">
        <v>23382</v>
      </c>
      <c r="G72" s="466" t="s">
        <v>87</v>
      </c>
      <c r="H72" s="467" t="s">
        <v>1558</v>
      </c>
      <c r="I72" s="474">
        <v>20094330</v>
      </c>
      <c r="J72" s="469" t="s">
        <v>1561</v>
      </c>
    </row>
    <row r="73" spans="1:10" ht="24.95" customHeight="1">
      <c r="A73" s="3">
        <f t="shared" si="1"/>
        <v>69</v>
      </c>
      <c r="B73" s="353" t="s">
        <v>1565</v>
      </c>
      <c r="C73" s="451" t="s">
        <v>1567</v>
      </c>
      <c r="D73" s="452" t="s">
        <v>1568</v>
      </c>
      <c r="E73" s="450" t="s">
        <v>1274</v>
      </c>
      <c r="F73" s="465">
        <v>32692</v>
      </c>
      <c r="G73" s="466" t="s">
        <v>87</v>
      </c>
      <c r="H73" s="467" t="s">
        <v>1566</v>
      </c>
      <c r="I73" s="474">
        <v>101212952</v>
      </c>
      <c r="J73" s="469" t="s">
        <v>1569</v>
      </c>
    </row>
    <row r="74" spans="1:10" ht="24.95" customHeight="1">
      <c r="A74" s="3">
        <f t="shared" si="1"/>
        <v>70</v>
      </c>
      <c r="B74" s="353" t="s">
        <v>1570</v>
      </c>
      <c r="C74" s="451" t="s">
        <v>1572</v>
      </c>
      <c r="D74" s="452" t="s">
        <v>1573</v>
      </c>
      <c r="E74" s="450" t="s">
        <v>1274</v>
      </c>
      <c r="F74" s="465">
        <v>25965</v>
      </c>
      <c r="G74" s="466" t="s">
        <v>87</v>
      </c>
      <c r="H74" s="467" t="s">
        <v>1571</v>
      </c>
      <c r="I74" s="474">
        <v>20980808</v>
      </c>
      <c r="J74" s="469" t="s">
        <v>1574</v>
      </c>
    </row>
    <row r="75" spans="1:10" ht="24.95" customHeight="1">
      <c r="A75" s="3">
        <f t="shared" si="1"/>
        <v>71</v>
      </c>
      <c r="B75" s="353" t="s">
        <v>1575</v>
      </c>
      <c r="C75" s="453" t="s">
        <v>1577</v>
      </c>
      <c r="D75" s="454" t="s">
        <v>1375</v>
      </c>
      <c r="E75" s="450" t="s">
        <v>1275</v>
      </c>
      <c r="F75" s="471">
        <v>32333</v>
      </c>
      <c r="G75" s="466" t="s">
        <v>87</v>
      </c>
      <c r="H75" s="467" t="s">
        <v>1576</v>
      </c>
      <c r="I75" s="474">
        <v>101208579</v>
      </c>
      <c r="J75" s="469" t="s">
        <v>3061</v>
      </c>
    </row>
    <row r="76" spans="1:10" ht="24.95" customHeight="1">
      <c r="A76" s="3">
        <f t="shared" si="1"/>
        <v>72</v>
      </c>
      <c r="B76" s="353" t="s">
        <v>1593</v>
      </c>
      <c r="C76" s="453" t="s">
        <v>1595</v>
      </c>
      <c r="D76" s="454" t="s">
        <v>1317</v>
      </c>
      <c r="E76" s="450" t="s">
        <v>1274</v>
      </c>
      <c r="F76" s="471">
        <v>34855</v>
      </c>
      <c r="G76" s="466" t="s">
        <v>87</v>
      </c>
      <c r="H76" s="467" t="s">
        <v>1594</v>
      </c>
      <c r="I76" s="474">
        <v>30541878</v>
      </c>
      <c r="J76" s="469" t="s">
        <v>1596</v>
      </c>
    </row>
    <row r="77" spans="1:10" ht="24.95" customHeight="1">
      <c r="A77" s="3">
        <f t="shared" si="1"/>
        <v>73</v>
      </c>
      <c r="B77" s="353" t="s">
        <v>1601</v>
      </c>
      <c r="C77" s="453" t="s">
        <v>1595</v>
      </c>
      <c r="D77" s="454" t="s">
        <v>1603</v>
      </c>
      <c r="E77" s="450" t="s">
        <v>1274</v>
      </c>
      <c r="F77" s="471">
        <v>33972</v>
      </c>
      <c r="G77" s="466" t="s">
        <v>87</v>
      </c>
      <c r="H77" s="467" t="s">
        <v>1602</v>
      </c>
      <c r="I77" s="474">
        <v>30541871</v>
      </c>
      <c r="J77" s="469" t="s">
        <v>1604</v>
      </c>
    </row>
    <row r="78" spans="1:10" ht="24.95" customHeight="1">
      <c r="A78" s="3">
        <f t="shared" si="1"/>
        <v>74</v>
      </c>
      <c r="B78" s="353" t="s">
        <v>1605</v>
      </c>
      <c r="C78" s="451" t="s">
        <v>1536</v>
      </c>
      <c r="D78" s="452" t="s">
        <v>1607</v>
      </c>
      <c r="E78" s="450" t="s">
        <v>1274</v>
      </c>
      <c r="F78" s="465">
        <v>31233</v>
      </c>
      <c r="G78" s="466" t="s">
        <v>3014</v>
      </c>
      <c r="H78" s="467" t="s">
        <v>1606</v>
      </c>
      <c r="I78" s="474">
        <v>20490110</v>
      </c>
      <c r="J78" s="469" t="s">
        <v>1608</v>
      </c>
    </row>
    <row r="79" spans="1:10" ht="24.95" customHeight="1">
      <c r="A79" s="3">
        <f t="shared" si="1"/>
        <v>75</v>
      </c>
      <c r="B79" s="353" t="s">
        <v>1618</v>
      </c>
      <c r="C79" s="453" t="s">
        <v>1620</v>
      </c>
      <c r="D79" s="454" t="s">
        <v>1537</v>
      </c>
      <c r="E79" s="450" t="s">
        <v>1274</v>
      </c>
      <c r="F79" s="471">
        <v>35072</v>
      </c>
      <c r="G79" s="466" t="s">
        <v>87</v>
      </c>
      <c r="H79" s="467" t="s">
        <v>1619</v>
      </c>
      <c r="I79" s="474">
        <v>30597999</v>
      </c>
      <c r="J79" s="469" t="s">
        <v>1621</v>
      </c>
    </row>
    <row r="80" spans="1:10" ht="24.95" customHeight="1">
      <c r="A80" s="3">
        <f t="shared" si="1"/>
        <v>76</v>
      </c>
      <c r="B80" s="353" t="s">
        <v>1622</v>
      </c>
      <c r="C80" s="453" t="s">
        <v>1586</v>
      </c>
      <c r="D80" s="454" t="s">
        <v>1624</v>
      </c>
      <c r="E80" s="450" t="s">
        <v>1274</v>
      </c>
      <c r="F80" s="471">
        <v>35382</v>
      </c>
      <c r="G80" s="466" t="s">
        <v>87</v>
      </c>
      <c r="H80" s="467" t="s">
        <v>1623</v>
      </c>
      <c r="I80" s="474">
        <v>90672097</v>
      </c>
      <c r="J80" s="469" t="s">
        <v>1625</v>
      </c>
    </row>
    <row r="81" spans="1:10" ht="24.95" customHeight="1">
      <c r="A81" s="3">
        <f t="shared" si="1"/>
        <v>77</v>
      </c>
      <c r="B81" s="353" t="s">
        <v>1635</v>
      </c>
      <c r="C81" s="453" t="s">
        <v>1345</v>
      </c>
      <c r="D81" s="454" t="s">
        <v>1390</v>
      </c>
      <c r="E81" s="450" t="s">
        <v>1275</v>
      </c>
      <c r="F81" s="471">
        <v>30830</v>
      </c>
      <c r="G81" s="466" t="s">
        <v>3030</v>
      </c>
      <c r="H81" s="467" t="s">
        <v>1636</v>
      </c>
      <c r="I81" s="474">
        <v>100828066</v>
      </c>
      <c r="J81" s="469" t="s">
        <v>1637</v>
      </c>
    </row>
    <row r="82" spans="1:10" ht="24.95" customHeight="1">
      <c r="A82" s="3">
        <f t="shared" si="1"/>
        <v>78</v>
      </c>
      <c r="B82" s="353" t="s">
        <v>1651</v>
      </c>
      <c r="C82" s="453" t="s">
        <v>1385</v>
      </c>
      <c r="D82" s="454" t="s">
        <v>1653</v>
      </c>
      <c r="E82" s="450" t="s">
        <v>1275</v>
      </c>
      <c r="F82" s="471">
        <v>33695</v>
      </c>
      <c r="G82" s="466" t="s">
        <v>3030</v>
      </c>
      <c r="H82" s="467" t="s">
        <v>1652</v>
      </c>
      <c r="I82" s="474">
        <v>100596383</v>
      </c>
      <c r="J82" s="469" t="s">
        <v>1654</v>
      </c>
    </row>
    <row r="83" spans="1:10" ht="24.95" customHeight="1">
      <c r="A83" s="3">
        <f t="shared" si="1"/>
        <v>79</v>
      </c>
      <c r="B83" s="353" t="s">
        <v>1688</v>
      </c>
      <c r="C83" s="453" t="s">
        <v>1690</v>
      </c>
      <c r="D83" s="454" t="s">
        <v>1691</v>
      </c>
      <c r="E83" s="450" t="s">
        <v>1274</v>
      </c>
      <c r="F83" s="471">
        <v>35861</v>
      </c>
      <c r="G83" s="466" t="s">
        <v>3014</v>
      </c>
      <c r="H83" s="467" t="s">
        <v>1689</v>
      </c>
      <c r="I83" s="474">
        <v>30896042</v>
      </c>
      <c r="J83" s="469" t="s">
        <v>1692</v>
      </c>
    </row>
    <row r="84" spans="1:10" ht="24.95" customHeight="1">
      <c r="A84" s="3">
        <f t="shared" si="1"/>
        <v>80</v>
      </c>
      <c r="B84" s="353" t="s">
        <v>1693</v>
      </c>
      <c r="C84" s="451" t="s">
        <v>1695</v>
      </c>
      <c r="D84" s="452" t="s">
        <v>1696</v>
      </c>
      <c r="E84" s="450" t="s">
        <v>1275</v>
      </c>
      <c r="F84" s="465">
        <v>32978</v>
      </c>
      <c r="G84" s="466" t="s">
        <v>87</v>
      </c>
      <c r="H84" s="467" t="s">
        <v>1694</v>
      </c>
      <c r="I84" s="474">
        <v>40295804</v>
      </c>
      <c r="J84" s="469" t="s">
        <v>1697</v>
      </c>
    </row>
    <row r="85" spans="1:10" ht="24.95" customHeight="1">
      <c r="A85" s="3">
        <f t="shared" si="1"/>
        <v>81</v>
      </c>
      <c r="B85" s="353" t="s">
        <v>1706</v>
      </c>
      <c r="C85" s="455" t="s">
        <v>1708</v>
      </c>
      <c r="D85" s="456" t="s">
        <v>1394</v>
      </c>
      <c r="E85" s="450" t="s">
        <v>1274</v>
      </c>
      <c r="F85" s="472">
        <v>34800</v>
      </c>
      <c r="G85" s="466" t="s">
        <v>87</v>
      </c>
      <c r="H85" s="467" t="s">
        <v>1707</v>
      </c>
      <c r="I85" s="474">
        <v>90419114</v>
      </c>
      <c r="J85" s="469" t="s">
        <v>3062</v>
      </c>
    </row>
    <row r="86" spans="1:10" ht="24.95" customHeight="1">
      <c r="A86" s="3">
        <f t="shared" si="1"/>
        <v>82</v>
      </c>
      <c r="B86" s="353" t="s">
        <v>1723</v>
      </c>
      <c r="C86" s="455" t="s">
        <v>1725</v>
      </c>
      <c r="D86" s="456" t="s">
        <v>1726</v>
      </c>
      <c r="E86" s="450" t="s">
        <v>1274</v>
      </c>
      <c r="F86" s="472">
        <v>36224</v>
      </c>
      <c r="G86" s="466" t="s">
        <v>87</v>
      </c>
      <c r="H86" s="467" t="s">
        <v>1724</v>
      </c>
      <c r="I86" s="474">
        <v>21115592</v>
      </c>
      <c r="J86" s="469" t="s">
        <v>3063</v>
      </c>
    </row>
    <row r="87" spans="1:10" ht="24.95" customHeight="1">
      <c r="A87" s="3">
        <f t="shared" si="1"/>
        <v>83</v>
      </c>
      <c r="B87" s="353" t="s">
        <v>1728</v>
      </c>
      <c r="C87" s="455" t="s">
        <v>1690</v>
      </c>
      <c r="D87" s="456" t="s">
        <v>1730</v>
      </c>
      <c r="E87" s="450" t="s">
        <v>1274</v>
      </c>
      <c r="F87" s="472">
        <v>35796</v>
      </c>
      <c r="G87" s="466" t="s">
        <v>87</v>
      </c>
      <c r="H87" s="467" t="s">
        <v>1729</v>
      </c>
      <c r="I87" s="474">
        <v>30896043</v>
      </c>
      <c r="J87" s="469" t="s">
        <v>1731</v>
      </c>
    </row>
    <row r="88" spans="1:10" ht="24.95" customHeight="1">
      <c r="A88" s="3">
        <f t="shared" si="1"/>
        <v>84</v>
      </c>
      <c r="B88" s="353" t="s">
        <v>1737</v>
      </c>
      <c r="C88" s="455" t="s">
        <v>1340</v>
      </c>
      <c r="D88" s="456" t="s">
        <v>1739</v>
      </c>
      <c r="E88" s="450" t="s">
        <v>1274</v>
      </c>
      <c r="F88" s="472">
        <v>34970</v>
      </c>
      <c r="G88" s="466" t="s">
        <v>87</v>
      </c>
      <c r="H88" s="467" t="s">
        <v>1738</v>
      </c>
      <c r="I88" s="474">
        <v>100684699</v>
      </c>
      <c r="J88" s="469" t="s">
        <v>1740</v>
      </c>
    </row>
    <row r="89" spans="1:10" ht="24.95" customHeight="1">
      <c r="A89" s="3">
        <f t="shared" si="1"/>
        <v>85</v>
      </c>
      <c r="B89" s="353" t="s">
        <v>1856</v>
      </c>
      <c r="C89" s="453" t="s">
        <v>1748</v>
      </c>
      <c r="D89" s="454" t="s">
        <v>1858</v>
      </c>
      <c r="E89" s="450" t="s">
        <v>1274</v>
      </c>
      <c r="F89" s="471">
        <v>31480</v>
      </c>
      <c r="G89" s="466" t="s">
        <v>87</v>
      </c>
      <c r="H89" s="467" t="s">
        <v>1857</v>
      </c>
      <c r="I89" s="474">
        <v>101075149</v>
      </c>
      <c r="J89" s="469" t="s">
        <v>1859</v>
      </c>
    </row>
    <row r="90" spans="1:10" ht="24.95" customHeight="1">
      <c r="A90" s="3">
        <f t="shared" si="1"/>
        <v>86</v>
      </c>
      <c r="B90" s="353" t="s">
        <v>2131</v>
      </c>
      <c r="C90" s="453" t="s">
        <v>2133</v>
      </c>
      <c r="D90" s="454" t="s">
        <v>2134</v>
      </c>
      <c r="E90" s="450" t="s">
        <v>1274</v>
      </c>
      <c r="F90" s="471">
        <v>30358</v>
      </c>
      <c r="G90" s="466" t="s">
        <v>87</v>
      </c>
      <c r="H90" s="467" t="s">
        <v>2132</v>
      </c>
      <c r="I90" s="474">
        <v>40425721</v>
      </c>
      <c r="J90" s="469" t="s">
        <v>2135</v>
      </c>
    </row>
    <row r="91" spans="1:10" ht="24.95" customHeight="1">
      <c r="A91" s="3">
        <f t="shared" si="1"/>
        <v>87</v>
      </c>
      <c r="B91" s="353" t="s">
        <v>2145</v>
      </c>
      <c r="C91" s="453" t="s">
        <v>1620</v>
      </c>
      <c r="D91" s="454" t="s">
        <v>2147</v>
      </c>
      <c r="E91" s="450" t="s">
        <v>1275</v>
      </c>
      <c r="F91" s="471">
        <v>29374</v>
      </c>
      <c r="G91" s="466" t="s">
        <v>87</v>
      </c>
      <c r="H91" s="467" t="s">
        <v>2146</v>
      </c>
      <c r="I91" s="474">
        <v>100145030</v>
      </c>
      <c r="J91" s="469" t="s">
        <v>2148</v>
      </c>
    </row>
    <row r="92" spans="1:10" ht="24.95" customHeight="1">
      <c r="A92" s="3">
        <f t="shared" si="1"/>
        <v>88</v>
      </c>
      <c r="B92" s="353" t="s">
        <v>1305</v>
      </c>
      <c r="C92" s="451" t="s">
        <v>1307</v>
      </c>
      <c r="D92" s="452" t="s">
        <v>1308</v>
      </c>
      <c r="E92" s="450" t="s">
        <v>1274</v>
      </c>
      <c r="F92" s="465">
        <v>30133</v>
      </c>
      <c r="G92" s="466" t="s">
        <v>87</v>
      </c>
      <c r="H92" s="467" t="s">
        <v>1306</v>
      </c>
      <c r="I92" s="474">
        <v>20461732</v>
      </c>
      <c r="J92" s="466" t="s">
        <v>1309</v>
      </c>
    </row>
    <row r="93" spans="1:10" ht="24.95" customHeight="1">
      <c r="A93" s="3">
        <f t="shared" si="1"/>
        <v>89</v>
      </c>
      <c r="B93" s="353" t="s">
        <v>1373</v>
      </c>
      <c r="C93" s="451" t="s">
        <v>1375</v>
      </c>
      <c r="D93" s="452" t="s">
        <v>1376</v>
      </c>
      <c r="E93" s="450" t="s">
        <v>1275</v>
      </c>
      <c r="F93" s="465">
        <v>30198</v>
      </c>
      <c r="G93" s="466" t="s">
        <v>87</v>
      </c>
      <c r="H93" s="467" t="s">
        <v>1374</v>
      </c>
      <c r="I93" s="474">
        <v>10079920</v>
      </c>
      <c r="J93" s="469" t="s">
        <v>1377</v>
      </c>
    </row>
    <row r="94" spans="1:10" ht="24.95" customHeight="1">
      <c r="A94" s="3">
        <f t="shared" si="1"/>
        <v>90</v>
      </c>
      <c r="B94" s="353" t="s">
        <v>1471</v>
      </c>
      <c r="C94" s="453" t="s">
        <v>1473</v>
      </c>
      <c r="D94" s="454" t="s">
        <v>1474</v>
      </c>
      <c r="E94" s="450" t="s">
        <v>1274</v>
      </c>
      <c r="F94" s="471">
        <v>31597</v>
      </c>
      <c r="G94" s="466" t="s">
        <v>87</v>
      </c>
      <c r="H94" s="467" t="s">
        <v>1472</v>
      </c>
      <c r="I94" s="474">
        <v>51412853</v>
      </c>
      <c r="J94" s="469" t="s">
        <v>1475</v>
      </c>
    </row>
    <row r="95" spans="1:10" ht="24.95" customHeight="1">
      <c r="A95" s="3">
        <f t="shared" si="1"/>
        <v>91</v>
      </c>
      <c r="B95" s="353" t="s">
        <v>1530</v>
      </c>
      <c r="C95" s="453" t="s">
        <v>1513</v>
      </c>
      <c r="D95" s="454" t="s">
        <v>1532</v>
      </c>
      <c r="E95" s="450" t="s">
        <v>1274</v>
      </c>
      <c r="F95" s="471">
        <v>29770</v>
      </c>
      <c r="G95" s="466" t="s">
        <v>87</v>
      </c>
      <c r="H95" s="467" t="s">
        <v>1531</v>
      </c>
      <c r="I95" s="474">
        <v>20093965</v>
      </c>
      <c r="J95" s="469" t="s">
        <v>1533</v>
      </c>
    </row>
    <row r="96" spans="1:10" ht="24.95" customHeight="1">
      <c r="A96" s="3">
        <f t="shared" si="1"/>
        <v>92</v>
      </c>
      <c r="B96" s="353" t="s">
        <v>1553</v>
      </c>
      <c r="C96" s="451" t="s">
        <v>1450</v>
      </c>
      <c r="D96" s="452" t="s">
        <v>1555</v>
      </c>
      <c r="E96" s="450" t="s">
        <v>1274</v>
      </c>
      <c r="F96" s="465">
        <v>33677</v>
      </c>
      <c r="G96" s="466" t="s">
        <v>87</v>
      </c>
      <c r="H96" s="467" t="s">
        <v>1554</v>
      </c>
      <c r="I96" s="474">
        <v>40295353</v>
      </c>
      <c r="J96" s="469" t="s">
        <v>1556</v>
      </c>
    </row>
    <row r="97" spans="1:10" ht="24.95" customHeight="1">
      <c r="A97" s="3">
        <f t="shared" si="1"/>
        <v>93</v>
      </c>
      <c r="B97" s="353" t="s">
        <v>1660</v>
      </c>
      <c r="C97" s="451" t="s">
        <v>1662</v>
      </c>
      <c r="D97" s="452" t="s">
        <v>1663</v>
      </c>
      <c r="E97" s="450" t="s">
        <v>1275</v>
      </c>
      <c r="F97" s="465">
        <v>33250</v>
      </c>
      <c r="G97" s="466" t="s">
        <v>87</v>
      </c>
      <c r="H97" s="467" t="s">
        <v>1661</v>
      </c>
      <c r="I97" s="474">
        <v>20834450</v>
      </c>
      <c r="J97" s="469" t="s">
        <v>1664</v>
      </c>
    </row>
    <row r="98" spans="1:10" ht="24.95" customHeight="1">
      <c r="A98" s="3">
        <f t="shared" si="1"/>
        <v>94</v>
      </c>
      <c r="B98" s="353" t="s">
        <v>1710</v>
      </c>
      <c r="C98" s="455" t="s">
        <v>1690</v>
      </c>
      <c r="D98" s="456" t="s">
        <v>1712</v>
      </c>
      <c r="E98" s="450" t="s">
        <v>1274</v>
      </c>
      <c r="F98" s="472">
        <v>34731</v>
      </c>
      <c r="G98" s="466" t="s">
        <v>87</v>
      </c>
      <c r="H98" s="467" t="s">
        <v>1711</v>
      </c>
      <c r="I98" s="474">
        <v>30517065</v>
      </c>
      <c r="J98" s="469" t="s">
        <v>1713</v>
      </c>
    </row>
    <row r="99" spans="1:10" ht="24.95" customHeight="1">
      <c r="A99" s="3">
        <f t="shared" si="1"/>
        <v>95</v>
      </c>
      <c r="B99" s="353" t="s">
        <v>2198</v>
      </c>
      <c r="C99" s="453" t="s">
        <v>2200</v>
      </c>
      <c r="D99" s="454" t="s">
        <v>2201</v>
      </c>
      <c r="E99" s="450" t="s">
        <v>1275</v>
      </c>
      <c r="F99" s="471">
        <v>31514</v>
      </c>
      <c r="G99" s="466" t="s">
        <v>3026</v>
      </c>
      <c r="H99" s="467" t="s">
        <v>2199</v>
      </c>
      <c r="I99" s="474">
        <v>50461492</v>
      </c>
      <c r="J99" s="475" t="s">
        <v>2202</v>
      </c>
    </row>
    <row r="100" spans="1:10" ht="24.95" customHeight="1">
      <c r="A100" s="3">
        <f t="shared" si="1"/>
        <v>96</v>
      </c>
      <c r="B100" s="353" t="s">
        <v>2281</v>
      </c>
      <c r="C100" s="453" t="s">
        <v>2283</v>
      </c>
      <c r="D100" s="454" t="s">
        <v>2284</v>
      </c>
      <c r="E100" s="450" t="s">
        <v>1275</v>
      </c>
      <c r="F100" s="471">
        <v>29986</v>
      </c>
      <c r="G100" s="466" t="s">
        <v>87</v>
      </c>
      <c r="H100" s="467" t="s">
        <v>2282</v>
      </c>
      <c r="I100" s="474">
        <v>90018685</v>
      </c>
      <c r="J100" s="469" t="s">
        <v>2285</v>
      </c>
    </row>
    <row r="101" spans="1:10" ht="24.95" customHeight="1">
      <c r="A101" s="3">
        <f t="shared" si="1"/>
        <v>97</v>
      </c>
      <c r="B101" s="353" t="s">
        <v>2311</v>
      </c>
      <c r="C101" s="451" t="s">
        <v>2313</v>
      </c>
      <c r="D101" s="452" t="s">
        <v>1841</v>
      </c>
      <c r="E101" s="450" t="s">
        <v>1274</v>
      </c>
      <c r="F101" s="465">
        <v>31567</v>
      </c>
      <c r="G101" s="466" t="s">
        <v>87</v>
      </c>
      <c r="H101" s="467" t="s">
        <v>2312</v>
      </c>
      <c r="I101" s="474">
        <v>20489962</v>
      </c>
      <c r="J101" s="469" t="s">
        <v>2314</v>
      </c>
    </row>
    <row r="102" spans="1:10" ht="24.95" customHeight="1">
      <c r="A102" s="3">
        <f t="shared" si="1"/>
        <v>98</v>
      </c>
      <c r="B102" s="353" t="s">
        <v>2363</v>
      </c>
      <c r="C102" s="453" t="s">
        <v>2365</v>
      </c>
      <c r="D102" s="454" t="s">
        <v>2366</v>
      </c>
      <c r="E102" s="450" t="s">
        <v>1275</v>
      </c>
      <c r="F102" s="471">
        <v>32881</v>
      </c>
      <c r="G102" s="466" t="s">
        <v>87</v>
      </c>
      <c r="H102" s="467" t="s">
        <v>2364</v>
      </c>
      <c r="I102" s="474">
        <v>20766443</v>
      </c>
      <c r="J102" s="469" t="s">
        <v>3066</v>
      </c>
    </row>
    <row r="103" spans="1:10" ht="24.95" customHeight="1">
      <c r="A103" s="3">
        <f t="shared" si="1"/>
        <v>99</v>
      </c>
      <c r="B103" s="353" t="s">
        <v>2453</v>
      </c>
      <c r="C103" s="453" t="s">
        <v>2455</v>
      </c>
      <c r="D103" s="454" t="s">
        <v>2456</v>
      </c>
      <c r="E103" s="450" t="s">
        <v>1275</v>
      </c>
      <c r="F103" s="471">
        <v>30926</v>
      </c>
      <c r="G103" s="466" t="s">
        <v>87</v>
      </c>
      <c r="H103" s="467" t="s">
        <v>2454</v>
      </c>
      <c r="I103" s="474">
        <v>20490543</v>
      </c>
      <c r="J103" s="469" t="s">
        <v>2457</v>
      </c>
    </row>
    <row r="104" spans="1:10" ht="24.95" customHeight="1">
      <c r="A104" s="3">
        <f t="shared" si="1"/>
        <v>100</v>
      </c>
      <c r="B104" s="353" t="s">
        <v>2522</v>
      </c>
      <c r="C104" s="453" t="s">
        <v>2524</v>
      </c>
      <c r="D104" s="454" t="s">
        <v>2525</v>
      </c>
      <c r="E104" s="450" t="s">
        <v>1275</v>
      </c>
      <c r="F104" s="471">
        <v>30421</v>
      </c>
      <c r="G104" s="466" t="s">
        <v>3030</v>
      </c>
      <c r="H104" s="467" t="s">
        <v>2523</v>
      </c>
      <c r="I104" s="474">
        <v>10113883</v>
      </c>
      <c r="J104" s="469" t="s">
        <v>2526</v>
      </c>
    </row>
    <row r="105" spans="1:10" ht="24.95" customHeight="1">
      <c r="A105" s="3">
        <f t="shared" si="1"/>
        <v>101</v>
      </c>
      <c r="B105" s="353" t="s">
        <v>2548</v>
      </c>
      <c r="C105" s="453" t="s">
        <v>2205</v>
      </c>
      <c r="D105" s="454" t="s">
        <v>2550</v>
      </c>
      <c r="E105" s="450" t="s">
        <v>1275</v>
      </c>
      <c r="F105" s="471">
        <v>30085</v>
      </c>
      <c r="G105" s="466" t="s">
        <v>87</v>
      </c>
      <c r="H105" s="467" t="s">
        <v>2549</v>
      </c>
      <c r="I105" s="474">
        <v>30329557</v>
      </c>
      <c r="J105" s="469" t="s">
        <v>2551</v>
      </c>
    </row>
    <row r="106" spans="1:10" ht="24.95" customHeight="1">
      <c r="A106" s="3">
        <f t="shared" si="1"/>
        <v>102</v>
      </c>
      <c r="B106" s="353" t="s">
        <v>2573</v>
      </c>
      <c r="C106" s="451" t="s">
        <v>1993</v>
      </c>
      <c r="D106" s="452" t="s">
        <v>2575</v>
      </c>
      <c r="E106" s="450" t="s">
        <v>1274</v>
      </c>
      <c r="F106" s="465">
        <v>32306</v>
      </c>
      <c r="G106" s="466" t="s">
        <v>87</v>
      </c>
      <c r="H106" s="467" t="s">
        <v>2574</v>
      </c>
      <c r="I106" s="474">
        <v>20595895</v>
      </c>
      <c r="J106" s="469" t="s">
        <v>3034</v>
      </c>
    </row>
    <row r="107" spans="1:10" ht="24.95" customHeight="1">
      <c r="A107" s="3">
        <f t="shared" si="1"/>
        <v>103</v>
      </c>
      <c r="B107" s="353" t="s">
        <v>2577</v>
      </c>
      <c r="C107" s="451" t="s">
        <v>2579</v>
      </c>
      <c r="D107" s="452" t="s">
        <v>1967</v>
      </c>
      <c r="E107" s="450" t="s">
        <v>1275</v>
      </c>
      <c r="F107" s="465">
        <v>33336</v>
      </c>
      <c r="G107" s="466" t="s">
        <v>87</v>
      </c>
      <c r="H107" s="467" t="s">
        <v>2578</v>
      </c>
      <c r="I107" s="474">
        <v>20803659</v>
      </c>
      <c r="J107" s="469" t="s">
        <v>1981</v>
      </c>
    </row>
    <row r="108" spans="1:10" ht="24.95" customHeight="1">
      <c r="A108" s="3">
        <f t="shared" si="1"/>
        <v>104</v>
      </c>
      <c r="B108" s="353" t="s">
        <v>2585</v>
      </c>
      <c r="C108" s="451" t="s">
        <v>2587</v>
      </c>
      <c r="D108" s="452" t="s">
        <v>1696</v>
      </c>
      <c r="E108" s="450" t="s">
        <v>1274</v>
      </c>
      <c r="F108" s="465">
        <v>34614</v>
      </c>
      <c r="G108" s="466" t="s">
        <v>87</v>
      </c>
      <c r="H108" s="467" t="s">
        <v>2586</v>
      </c>
      <c r="I108" s="474">
        <v>200101223</v>
      </c>
      <c r="J108" s="469" t="s">
        <v>2588</v>
      </c>
    </row>
    <row r="109" spans="1:10" ht="24.95" customHeight="1">
      <c r="A109" s="3">
        <f t="shared" si="1"/>
        <v>105</v>
      </c>
      <c r="B109" s="353" t="s">
        <v>2596</v>
      </c>
      <c r="C109" s="453" t="s">
        <v>1772</v>
      </c>
      <c r="D109" s="454" t="s">
        <v>2598</v>
      </c>
      <c r="E109" s="450" t="s">
        <v>1275</v>
      </c>
      <c r="F109" s="471">
        <v>32205</v>
      </c>
      <c r="G109" s="466" t="s">
        <v>87</v>
      </c>
      <c r="H109" s="467" t="s">
        <v>2597</v>
      </c>
      <c r="I109" s="468">
        <v>20768741</v>
      </c>
      <c r="J109" s="469" t="s">
        <v>2599</v>
      </c>
    </row>
    <row r="110" spans="1:10" ht="24.95" customHeight="1">
      <c r="A110" s="3">
        <f t="shared" si="1"/>
        <v>106</v>
      </c>
      <c r="B110" s="353" t="s">
        <v>2603</v>
      </c>
      <c r="C110" s="453" t="s">
        <v>1748</v>
      </c>
      <c r="D110" s="454" t="s">
        <v>2605</v>
      </c>
      <c r="E110" s="450" t="s">
        <v>1275</v>
      </c>
      <c r="F110" s="471">
        <v>32612</v>
      </c>
      <c r="G110" s="466" t="s">
        <v>87</v>
      </c>
      <c r="H110" s="467" t="s">
        <v>2604</v>
      </c>
      <c r="I110" s="468">
        <v>20699520</v>
      </c>
      <c r="J110" s="469" t="s">
        <v>2606</v>
      </c>
    </row>
    <row r="111" spans="1:10" ht="24.95" customHeight="1">
      <c r="A111" s="3">
        <f t="shared" si="1"/>
        <v>107</v>
      </c>
      <c r="B111" s="353" t="s">
        <v>2607</v>
      </c>
      <c r="C111" s="451" t="s">
        <v>2609</v>
      </c>
      <c r="D111" s="452" t="s">
        <v>2610</v>
      </c>
      <c r="E111" s="450" t="s">
        <v>1275</v>
      </c>
      <c r="F111" s="465">
        <v>28957</v>
      </c>
      <c r="G111" s="466" t="s">
        <v>87</v>
      </c>
      <c r="H111" s="467" t="s">
        <v>2608</v>
      </c>
      <c r="I111" s="468">
        <v>160034244</v>
      </c>
      <c r="J111" s="469" t="s">
        <v>2611</v>
      </c>
    </row>
    <row r="112" spans="1:10" ht="24.95" customHeight="1">
      <c r="A112" s="3">
        <f t="shared" si="1"/>
        <v>108</v>
      </c>
      <c r="B112" s="353" t="s">
        <v>2612</v>
      </c>
      <c r="C112" s="453" t="s">
        <v>2614</v>
      </c>
      <c r="D112" s="454" t="s">
        <v>2615</v>
      </c>
      <c r="E112" s="450" t="s">
        <v>1274</v>
      </c>
      <c r="F112" s="471">
        <v>33826</v>
      </c>
      <c r="G112" s="466" t="s">
        <v>87</v>
      </c>
      <c r="H112" s="467" t="s">
        <v>2613</v>
      </c>
      <c r="I112" s="468">
        <v>30527180</v>
      </c>
      <c r="J112" s="469" t="s">
        <v>2616</v>
      </c>
    </row>
    <row r="113" spans="1:10" ht="24.95" customHeight="1">
      <c r="A113" s="3">
        <f t="shared" si="1"/>
        <v>109</v>
      </c>
      <c r="B113" s="353" t="s">
        <v>2617</v>
      </c>
      <c r="C113" s="451" t="s">
        <v>1650</v>
      </c>
      <c r="D113" s="452" t="s">
        <v>1925</v>
      </c>
      <c r="E113" s="450" t="s">
        <v>1275</v>
      </c>
      <c r="F113" s="465">
        <v>30335</v>
      </c>
      <c r="G113" s="466" t="s">
        <v>87</v>
      </c>
      <c r="H113" s="467" t="s">
        <v>2618</v>
      </c>
      <c r="I113" s="468">
        <v>20444922</v>
      </c>
      <c r="J113" s="469" t="s">
        <v>2619</v>
      </c>
    </row>
    <row r="114" spans="1:10" ht="24.95" customHeight="1">
      <c r="A114" s="3">
        <f t="shared" si="1"/>
        <v>110</v>
      </c>
      <c r="B114" s="353" t="s">
        <v>2620</v>
      </c>
      <c r="C114" s="453" t="s">
        <v>2622</v>
      </c>
      <c r="D114" s="454" t="s">
        <v>2623</v>
      </c>
      <c r="E114" s="450" t="s">
        <v>1275</v>
      </c>
      <c r="F114" s="471">
        <v>33282</v>
      </c>
      <c r="G114" s="466" t="s">
        <v>87</v>
      </c>
      <c r="H114" s="467" t="s">
        <v>2621</v>
      </c>
      <c r="I114" s="468">
        <v>21305781</v>
      </c>
      <c r="J114" s="469" t="s">
        <v>2624</v>
      </c>
    </row>
    <row r="115" spans="1:10" ht="24.95" customHeight="1">
      <c r="A115" s="3">
        <f t="shared" si="1"/>
        <v>111</v>
      </c>
      <c r="B115" s="353" t="s">
        <v>2625</v>
      </c>
      <c r="C115" s="451" t="s">
        <v>1620</v>
      </c>
      <c r="D115" s="452" t="s">
        <v>1854</v>
      </c>
      <c r="E115" s="450" t="s">
        <v>1275</v>
      </c>
      <c r="F115" s="465">
        <v>33366</v>
      </c>
      <c r="G115" s="466" t="s">
        <v>87</v>
      </c>
      <c r="H115" s="467" t="s">
        <v>2626</v>
      </c>
      <c r="I115" s="468">
        <v>100606954</v>
      </c>
      <c r="J115" s="469" t="s">
        <v>2627</v>
      </c>
    </row>
    <row r="116" spans="1:10" ht="24.95" customHeight="1">
      <c r="A116" s="3">
        <f t="shared" si="1"/>
        <v>112</v>
      </c>
      <c r="B116" s="353" t="s">
        <v>2628</v>
      </c>
      <c r="C116" s="451" t="s">
        <v>2630</v>
      </c>
      <c r="D116" s="452" t="s">
        <v>1479</v>
      </c>
      <c r="E116" s="450" t="s">
        <v>1275</v>
      </c>
      <c r="F116" s="465">
        <v>31389</v>
      </c>
      <c r="G116" s="466" t="s">
        <v>87</v>
      </c>
      <c r="H116" s="467" t="s">
        <v>2629</v>
      </c>
      <c r="I116" s="468">
        <v>20489430</v>
      </c>
      <c r="J116" s="469" t="s">
        <v>2631</v>
      </c>
    </row>
    <row r="117" spans="1:10" ht="24.95" customHeight="1">
      <c r="A117" s="3">
        <f t="shared" si="1"/>
        <v>113</v>
      </c>
      <c r="B117" s="353" t="s">
        <v>2632</v>
      </c>
      <c r="C117" s="453" t="s">
        <v>2634</v>
      </c>
      <c r="D117" s="454" t="s">
        <v>2046</v>
      </c>
      <c r="E117" s="450" t="s">
        <v>1275</v>
      </c>
      <c r="F117" s="471">
        <v>31238</v>
      </c>
      <c r="G117" s="466" t="s">
        <v>87</v>
      </c>
      <c r="H117" s="467" t="s">
        <v>2633</v>
      </c>
      <c r="I117" s="468">
        <v>30567791</v>
      </c>
      <c r="J117" s="469" t="s">
        <v>2635</v>
      </c>
    </row>
    <row r="118" spans="1:10" ht="24.95" customHeight="1">
      <c r="A118" s="3">
        <f t="shared" si="1"/>
        <v>114</v>
      </c>
      <c r="B118" s="353" t="s">
        <v>2636</v>
      </c>
      <c r="C118" s="453" t="s">
        <v>2638</v>
      </c>
      <c r="D118" s="454" t="s">
        <v>2639</v>
      </c>
      <c r="E118" s="450" t="s">
        <v>1275</v>
      </c>
      <c r="F118" s="471">
        <v>34587</v>
      </c>
      <c r="G118" s="466" t="s">
        <v>87</v>
      </c>
      <c r="H118" s="467" t="s">
        <v>2637</v>
      </c>
      <c r="I118" s="468">
        <v>20880014</v>
      </c>
      <c r="J118" s="469" t="s">
        <v>2640</v>
      </c>
    </row>
    <row r="119" spans="1:10" ht="24.95" customHeight="1">
      <c r="A119" s="3">
        <f t="shared" si="1"/>
        <v>115</v>
      </c>
      <c r="B119" s="353" t="s">
        <v>2641</v>
      </c>
      <c r="C119" s="451" t="s">
        <v>2643</v>
      </c>
      <c r="D119" s="452" t="s">
        <v>2375</v>
      </c>
      <c r="E119" s="450" t="s">
        <v>1275</v>
      </c>
      <c r="F119" s="465">
        <v>30236</v>
      </c>
      <c r="G119" s="466" t="s">
        <v>87</v>
      </c>
      <c r="H119" s="467" t="s">
        <v>2642</v>
      </c>
      <c r="I119" s="468">
        <v>20101929</v>
      </c>
      <c r="J119" s="469" t="s">
        <v>2644</v>
      </c>
    </row>
    <row r="120" spans="1:10" ht="24.95" customHeight="1">
      <c r="A120" s="3">
        <f t="shared" si="1"/>
        <v>116</v>
      </c>
      <c r="B120" s="353">
        <v>181547</v>
      </c>
      <c r="C120" s="451" t="s">
        <v>2205</v>
      </c>
      <c r="D120" s="452" t="s">
        <v>2180</v>
      </c>
      <c r="E120" s="450" t="s">
        <v>1275</v>
      </c>
      <c r="F120" s="465">
        <v>34504</v>
      </c>
      <c r="G120" s="466" t="s">
        <v>3025</v>
      </c>
      <c r="H120" s="467" t="s">
        <v>2204</v>
      </c>
      <c r="I120" s="468">
        <v>100693335</v>
      </c>
      <c r="J120" s="469" t="s">
        <v>2206</v>
      </c>
    </row>
    <row r="121" spans="1:10" ht="24.95" customHeight="1">
      <c r="A121" s="3">
        <f t="shared" si="1"/>
        <v>117</v>
      </c>
      <c r="B121" s="353" t="s">
        <v>2650</v>
      </c>
      <c r="C121" s="451" t="s">
        <v>2652</v>
      </c>
      <c r="D121" s="452" t="s">
        <v>2653</v>
      </c>
      <c r="E121" s="450" t="s">
        <v>1275</v>
      </c>
      <c r="F121" s="465">
        <v>30225</v>
      </c>
      <c r="G121" s="466" t="s">
        <v>87</v>
      </c>
      <c r="H121" s="467" t="s">
        <v>2651</v>
      </c>
      <c r="I121" s="468">
        <v>30018713</v>
      </c>
      <c r="J121" s="469" t="s">
        <v>2654</v>
      </c>
    </row>
    <row r="122" spans="1:10" ht="24.95" customHeight="1">
      <c r="A122" s="3">
        <f t="shared" si="1"/>
        <v>118</v>
      </c>
      <c r="B122" s="353" t="s">
        <v>2655</v>
      </c>
      <c r="C122" s="451" t="s">
        <v>2558</v>
      </c>
      <c r="D122" s="452" t="s">
        <v>2657</v>
      </c>
      <c r="E122" s="450" t="s">
        <v>1275</v>
      </c>
      <c r="F122" s="465">
        <v>30866</v>
      </c>
      <c r="G122" s="466" t="s">
        <v>87</v>
      </c>
      <c r="H122" s="467" t="s">
        <v>2656</v>
      </c>
      <c r="I122" s="468">
        <v>20489689</v>
      </c>
      <c r="J122" s="469" t="s">
        <v>2658</v>
      </c>
    </row>
    <row r="123" spans="1:10" ht="24.95" customHeight="1">
      <c r="A123" s="3">
        <f t="shared" si="1"/>
        <v>119</v>
      </c>
      <c r="B123" s="353" t="s">
        <v>2659</v>
      </c>
      <c r="C123" s="453" t="s">
        <v>2652</v>
      </c>
      <c r="D123" s="454" t="s">
        <v>2365</v>
      </c>
      <c r="E123" s="450" t="s">
        <v>1275</v>
      </c>
      <c r="F123" s="471">
        <v>30830</v>
      </c>
      <c r="G123" s="466" t="s">
        <v>87</v>
      </c>
      <c r="H123" s="467" t="s">
        <v>2660</v>
      </c>
      <c r="I123" s="468">
        <v>30259445</v>
      </c>
      <c r="J123" s="469" t="s">
        <v>2661</v>
      </c>
    </row>
    <row r="124" spans="1:10" ht="24.95" customHeight="1">
      <c r="A124" s="3">
        <f t="shared" si="1"/>
        <v>120</v>
      </c>
      <c r="B124" s="353" t="s">
        <v>2662</v>
      </c>
      <c r="C124" s="453" t="s">
        <v>2664</v>
      </c>
      <c r="D124" s="454" t="s">
        <v>2665</v>
      </c>
      <c r="E124" s="450" t="s">
        <v>1275</v>
      </c>
      <c r="F124" s="471">
        <v>31624</v>
      </c>
      <c r="G124" s="466" t="s">
        <v>87</v>
      </c>
      <c r="H124" s="467" t="s">
        <v>2663</v>
      </c>
      <c r="I124" s="468">
        <v>20490602</v>
      </c>
      <c r="J124" s="469" t="s">
        <v>2666</v>
      </c>
    </row>
    <row r="125" spans="1:10" ht="24.95" customHeight="1">
      <c r="A125" s="3">
        <f t="shared" si="1"/>
        <v>121</v>
      </c>
      <c r="B125" s="353" t="s">
        <v>2672</v>
      </c>
      <c r="C125" s="453" t="s">
        <v>1450</v>
      </c>
      <c r="D125" s="454" t="s">
        <v>2674</v>
      </c>
      <c r="E125" s="450" t="s">
        <v>1275</v>
      </c>
      <c r="F125" s="471">
        <v>31051</v>
      </c>
      <c r="G125" s="466" t="s">
        <v>87</v>
      </c>
      <c r="H125" s="467" t="s">
        <v>2673</v>
      </c>
      <c r="I125" s="468">
        <v>20489789</v>
      </c>
      <c r="J125" s="469" t="s">
        <v>2675</v>
      </c>
    </row>
    <row r="126" spans="1:10" ht="24.95" customHeight="1">
      <c r="A126" s="3">
        <f t="shared" si="1"/>
        <v>122</v>
      </c>
      <c r="B126" s="353" t="s">
        <v>2676</v>
      </c>
      <c r="C126" s="453" t="s">
        <v>2678</v>
      </c>
      <c r="D126" s="454" t="s">
        <v>1730</v>
      </c>
      <c r="E126" s="450" t="s">
        <v>1274</v>
      </c>
      <c r="F126" s="471">
        <v>31598</v>
      </c>
      <c r="G126" s="466" t="s">
        <v>87</v>
      </c>
      <c r="H126" s="467" t="s">
        <v>2677</v>
      </c>
      <c r="I126" s="468">
        <v>20490171</v>
      </c>
      <c r="J126" s="469" t="s">
        <v>1224</v>
      </c>
    </row>
    <row r="127" spans="1:10" ht="24.95" customHeight="1">
      <c r="A127" s="3">
        <f t="shared" si="1"/>
        <v>123</v>
      </c>
      <c r="B127" s="353" t="s">
        <v>2679</v>
      </c>
      <c r="C127" s="453" t="s">
        <v>2681</v>
      </c>
      <c r="D127" s="454" t="s">
        <v>2682</v>
      </c>
      <c r="E127" s="450" t="s">
        <v>1275</v>
      </c>
      <c r="F127" s="471">
        <v>33848</v>
      </c>
      <c r="G127" s="466" t="s">
        <v>87</v>
      </c>
      <c r="H127" s="467" t="s">
        <v>2680</v>
      </c>
      <c r="I127" s="468">
        <v>20945746</v>
      </c>
      <c r="J127" s="469" t="s">
        <v>2683</v>
      </c>
    </row>
    <row r="128" spans="1:10" ht="24.95" customHeight="1">
      <c r="A128" s="3">
        <f t="shared" si="1"/>
        <v>124</v>
      </c>
      <c r="B128" s="353" t="s">
        <v>2684</v>
      </c>
      <c r="C128" s="451" t="s">
        <v>2275</v>
      </c>
      <c r="D128" s="452" t="s">
        <v>2686</v>
      </c>
      <c r="E128" s="450" t="s">
        <v>1274</v>
      </c>
      <c r="F128" s="465">
        <v>34098</v>
      </c>
      <c r="G128" s="466" t="s">
        <v>3014</v>
      </c>
      <c r="H128" s="467" t="s">
        <v>2685</v>
      </c>
      <c r="I128" s="468">
        <v>20808252</v>
      </c>
      <c r="J128" s="469" t="s">
        <v>2687</v>
      </c>
    </row>
    <row r="129" spans="1:10" ht="24.95" customHeight="1">
      <c r="A129" s="3">
        <f t="shared" si="1"/>
        <v>125</v>
      </c>
      <c r="B129" s="353" t="s">
        <v>2688</v>
      </c>
      <c r="C129" s="453" t="s">
        <v>1366</v>
      </c>
      <c r="D129" s="454" t="s">
        <v>2690</v>
      </c>
      <c r="E129" s="450" t="s">
        <v>1275</v>
      </c>
      <c r="F129" s="471">
        <v>31065</v>
      </c>
      <c r="G129" s="466" t="s">
        <v>87</v>
      </c>
      <c r="H129" s="467" t="s">
        <v>2689</v>
      </c>
      <c r="I129" s="468">
        <v>20465975</v>
      </c>
      <c r="J129" s="469" t="s">
        <v>2691</v>
      </c>
    </row>
    <row r="130" spans="1:10" ht="24.95" customHeight="1">
      <c r="A130" s="3">
        <f t="shared" si="1"/>
        <v>126</v>
      </c>
      <c r="B130" s="353" t="s">
        <v>2692</v>
      </c>
      <c r="C130" s="457" t="s">
        <v>2694</v>
      </c>
      <c r="D130" s="458" t="s">
        <v>2695</v>
      </c>
      <c r="E130" s="450" t="s">
        <v>1275</v>
      </c>
      <c r="F130" s="476">
        <v>33643</v>
      </c>
      <c r="G130" s="477" t="s">
        <v>87</v>
      </c>
      <c r="H130" s="478" t="s">
        <v>2693</v>
      </c>
      <c r="I130" s="474">
        <v>20785078</v>
      </c>
      <c r="J130" s="479" t="s">
        <v>2696</v>
      </c>
    </row>
    <row r="131" spans="1:10" ht="24.95" customHeight="1">
      <c r="A131" s="3">
        <f t="shared" si="1"/>
        <v>127</v>
      </c>
      <c r="B131" s="353" t="s">
        <v>2697</v>
      </c>
      <c r="C131" s="459" t="s">
        <v>2699</v>
      </c>
      <c r="D131" s="460" t="s">
        <v>2700</v>
      </c>
      <c r="E131" s="450" t="s">
        <v>1275</v>
      </c>
      <c r="F131" s="480">
        <v>34814</v>
      </c>
      <c r="G131" s="477" t="s">
        <v>87</v>
      </c>
      <c r="H131" s="478" t="s">
        <v>2698</v>
      </c>
      <c r="I131" s="474">
        <v>30536611</v>
      </c>
      <c r="J131" s="479" t="s">
        <v>2701</v>
      </c>
    </row>
    <row r="132" spans="1:10" ht="24.95" customHeight="1">
      <c r="A132" s="3">
        <f t="shared" si="1"/>
        <v>128</v>
      </c>
      <c r="B132" s="353" t="s">
        <v>2702</v>
      </c>
      <c r="C132" s="457" t="s">
        <v>1527</v>
      </c>
      <c r="D132" s="458" t="s">
        <v>2288</v>
      </c>
      <c r="E132" s="450" t="s">
        <v>1275</v>
      </c>
      <c r="F132" s="476">
        <v>32759</v>
      </c>
      <c r="G132" s="477" t="s">
        <v>87</v>
      </c>
      <c r="H132" s="478" t="s">
        <v>2703</v>
      </c>
      <c r="I132" s="474">
        <v>20695017</v>
      </c>
      <c r="J132" s="479" t="s">
        <v>2704</v>
      </c>
    </row>
    <row r="133" spans="1:10" ht="24.95" customHeight="1">
      <c r="A133" s="3">
        <f t="shared" si="1"/>
        <v>129</v>
      </c>
      <c r="B133" s="353" t="s">
        <v>2705</v>
      </c>
      <c r="C133" s="457" t="s">
        <v>2707</v>
      </c>
      <c r="D133" s="458" t="s">
        <v>2708</v>
      </c>
      <c r="E133" s="450" t="s">
        <v>1274</v>
      </c>
      <c r="F133" s="476">
        <v>31144</v>
      </c>
      <c r="G133" s="477" t="s">
        <v>87</v>
      </c>
      <c r="H133" s="478" t="s">
        <v>2706</v>
      </c>
      <c r="I133" s="474">
        <v>60772872</v>
      </c>
      <c r="J133" s="479" t="s">
        <v>2709</v>
      </c>
    </row>
    <row r="134" spans="1:10" ht="24.95" customHeight="1">
      <c r="A134" s="3">
        <f t="shared" si="1"/>
        <v>130</v>
      </c>
      <c r="B134" s="353" t="s">
        <v>2710</v>
      </c>
      <c r="C134" s="457" t="s">
        <v>1967</v>
      </c>
      <c r="D134" s="458" t="s">
        <v>1317</v>
      </c>
      <c r="E134" s="450" t="s">
        <v>1275</v>
      </c>
      <c r="F134" s="476">
        <v>27793</v>
      </c>
      <c r="G134" s="477" t="s">
        <v>87</v>
      </c>
      <c r="H134" s="478" t="s">
        <v>2711</v>
      </c>
      <c r="I134" s="474">
        <v>20073608</v>
      </c>
      <c r="J134" s="479" t="s">
        <v>2712</v>
      </c>
    </row>
    <row r="135" spans="1:10" ht="24.95" customHeight="1">
      <c r="A135" s="3">
        <f t="shared" ref="A135:A198" si="2">A134+1</f>
        <v>131</v>
      </c>
      <c r="B135" s="353" t="s">
        <v>2713</v>
      </c>
      <c r="C135" s="457" t="s">
        <v>1686</v>
      </c>
      <c r="D135" s="458" t="s">
        <v>2715</v>
      </c>
      <c r="E135" s="450" t="s">
        <v>1275</v>
      </c>
      <c r="F135" s="476">
        <v>28586</v>
      </c>
      <c r="G135" s="477" t="s">
        <v>87</v>
      </c>
      <c r="H135" s="478" t="s">
        <v>2714</v>
      </c>
      <c r="I135" s="474">
        <v>20490022</v>
      </c>
      <c r="J135" s="479" t="s">
        <v>2716</v>
      </c>
    </row>
    <row r="136" spans="1:10" ht="24.95" customHeight="1">
      <c r="A136" s="3">
        <f t="shared" si="2"/>
        <v>132</v>
      </c>
      <c r="B136" s="353" t="s">
        <v>2717</v>
      </c>
      <c r="C136" s="459" t="s">
        <v>2719</v>
      </c>
      <c r="D136" s="460" t="s">
        <v>2720</v>
      </c>
      <c r="E136" s="450" t="s">
        <v>1275</v>
      </c>
      <c r="F136" s="480">
        <v>32766</v>
      </c>
      <c r="G136" s="477" t="s">
        <v>87</v>
      </c>
      <c r="H136" s="478" t="s">
        <v>2718</v>
      </c>
      <c r="I136" s="474">
        <v>62111123</v>
      </c>
      <c r="J136" s="479" t="s">
        <v>2721</v>
      </c>
    </row>
    <row r="137" spans="1:10" ht="24.95" customHeight="1">
      <c r="A137" s="3">
        <f t="shared" si="2"/>
        <v>133</v>
      </c>
      <c r="B137" s="353" t="s">
        <v>2722</v>
      </c>
      <c r="C137" s="457" t="s">
        <v>2143</v>
      </c>
      <c r="D137" s="458" t="s">
        <v>2724</v>
      </c>
      <c r="E137" s="450" t="s">
        <v>1275</v>
      </c>
      <c r="F137" s="476">
        <v>35620</v>
      </c>
      <c r="G137" s="477" t="s">
        <v>87</v>
      </c>
      <c r="H137" s="478" t="s">
        <v>2723</v>
      </c>
      <c r="I137" s="474">
        <v>20877122</v>
      </c>
      <c r="J137" s="479" t="s">
        <v>2725</v>
      </c>
    </row>
    <row r="138" spans="1:10" ht="24.95" customHeight="1">
      <c r="A138" s="3">
        <f t="shared" si="2"/>
        <v>134</v>
      </c>
      <c r="B138" s="353" t="s">
        <v>2726</v>
      </c>
      <c r="C138" s="461" t="s">
        <v>2728</v>
      </c>
      <c r="D138" s="462" t="s">
        <v>1376</v>
      </c>
      <c r="E138" s="450" t="s">
        <v>1275</v>
      </c>
      <c r="F138" s="481">
        <v>31503</v>
      </c>
      <c r="G138" s="477" t="s">
        <v>87</v>
      </c>
      <c r="H138" s="478" t="s">
        <v>2727</v>
      </c>
      <c r="I138" s="474">
        <v>30334571</v>
      </c>
      <c r="J138" s="479" t="s">
        <v>2729</v>
      </c>
    </row>
    <row r="139" spans="1:10" ht="24.95" customHeight="1">
      <c r="A139" s="3">
        <f t="shared" si="2"/>
        <v>135</v>
      </c>
      <c r="B139" s="353" t="s">
        <v>2730</v>
      </c>
      <c r="C139" s="457" t="s">
        <v>2732</v>
      </c>
      <c r="D139" s="458" t="s">
        <v>1884</v>
      </c>
      <c r="E139" s="450" t="s">
        <v>1275</v>
      </c>
      <c r="F139" s="476">
        <v>32397</v>
      </c>
      <c r="G139" s="477" t="s">
        <v>87</v>
      </c>
      <c r="H139" s="478" t="s">
        <v>2731</v>
      </c>
      <c r="I139" s="474">
        <v>30334420</v>
      </c>
      <c r="J139" s="479" t="s">
        <v>3067</v>
      </c>
    </row>
    <row r="140" spans="1:10" ht="24.95" customHeight="1">
      <c r="A140" s="3">
        <f t="shared" si="2"/>
        <v>136</v>
      </c>
      <c r="B140" s="353" t="s">
        <v>2738</v>
      </c>
      <c r="C140" s="457" t="s">
        <v>2740</v>
      </c>
      <c r="D140" s="458" t="s">
        <v>2741</v>
      </c>
      <c r="E140" s="450" t="s">
        <v>1275</v>
      </c>
      <c r="F140" s="476">
        <v>33425</v>
      </c>
      <c r="G140" s="477" t="s">
        <v>87</v>
      </c>
      <c r="H140" s="478" t="s">
        <v>2739</v>
      </c>
      <c r="I140" s="474">
        <v>61463457</v>
      </c>
      <c r="J140" s="479" t="s">
        <v>2742</v>
      </c>
    </row>
    <row r="141" spans="1:10" ht="24.95" customHeight="1">
      <c r="A141" s="3">
        <f t="shared" si="2"/>
        <v>137</v>
      </c>
      <c r="B141" s="353">
        <v>266</v>
      </c>
      <c r="C141" s="459" t="s">
        <v>1854</v>
      </c>
      <c r="D141" s="460" t="s">
        <v>2164</v>
      </c>
      <c r="E141" s="450" t="s">
        <v>1274</v>
      </c>
      <c r="F141" s="480">
        <v>23802</v>
      </c>
      <c r="G141" s="477" t="s">
        <v>3068</v>
      </c>
      <c r="H141" s="478" t="s">
        <v>2163</v>
      </c>
      <c r="I141" s="468">
        <v>10165510</v>
      </c>
      <c r="J141" s="479" t="s">
        <v>2165</v>
      </c>
    </row>
    <row r="142" spans="1:10" ht="24.95" customHeight="1">
      <c r="A142" s="3">
        <f t="shared" si="2"/>
        <v>138</v>
      </c>
      <c r="B142" s="353" t="s">
        <v>2760</v>
      </c>
      <c r="C142" s="459" t="s">
        <v>2762</v>
      </c>
      <c r="D142" s="460" t="s">
        <v>2060</v>
      </c>
      <c r="E142" s="450" t="s">
        <v>1274</v>
      </c>
      <c r="F142" s="480">
        <v>30515</v>
      </c>
      <c r="G142" s="477" t="s">
        <v>3014</v>
      </c>
      <c r="H142" s="478" t="s">
        <v>2761</v>
      </c>
      <c r="I142" s="474">
        <v>20445465</v>
      </c>
      <c r="J142" s="479" t="s">
        <v>2763</v>
      </c>
    </row>
    <row r="143" spans="1:10" ht="24.95" customHeight="1">
      <c r="A143" s="3">
        <f t="shared" si="2"/>
        <v>139</v>
      </c>
      <c r="B143" s="353" t="s">
        <v>2764</v>
      </c>
      <c r="C143" s="453" t="s">
        <v>2205</v>
      </c>
      <c r="D143" s="454" t="s">
        <v>2766</v>
      </c>
      <c r="E143" s="450" t="s">
        <v>1274</v>
      </c>
      <c r="F143" s="471">
        <v>31570</v>
      </c>
      <c r="G143" s="477" t="s">
        <v>3014</v>
      </c>
      <c r="H143" s="467" t="s">
        <v>2765</v>
      </c>
      <c r="I143" s="468">
        <v>30887627</v>
      </c>
      <c r="J143" s="479" t="s">
        <v>2767</v>
      </c>
    </row>
    <row r="144" spans="1:10" ht="24.95" customHeight="1">
      <c r="A144" s="3">
        <f t="shared" si="2"/>
        <v>140</v>
      </c>
      <c r="B144" s="353" t="s">
        <v>2768</v>
      </c>
      <c r="C144" s="457" t="s">
        <v>2770</v>
      </c>
      <c r="D144" s="458" t="s">
        <v>2771</v>
      </c>
      <c r="E144" s="450" t="s">
        <v>1274</v>
      </c>
      <c r="F144" s="476">
        <v>29620</v>
      </c>
      <c r="G144" s="477" t="s">
        <v>3014</v>
      </c>
      <c r="H144" s="478" t="s">
        <v>2769</v>
      </c>
      <c r="I144" s="474">
        <v>30019551</v>
      </c>
      <c r="J144" s="479" t="s">
        <v>2772</v>
      </c>
    </row>
    <row r="145" spans="1:10" ht="24.95" customHeight="1">
      <c r="A145" s="3">
        <f t="shared" si="2"/>
        <v>141</v>
      </c>
      <c r="B145" s="353" t="s">
        <v>2776</v>
      </c>
      <c r="C145" s="459" t="s">
        <v>2143</v>
      </c>
      <c r="D145" s="460" t="s">
        <v>2778</v>
      </c>
      <c r="E145" s="450" t="s">
        <v>1274</v>
      </c>
      <c r="F145" s="480">
        <v>30699</v>
      </c>
      <c r="G145" s="477" t="s">
        <v>3014</v>
      </c>
      <c r="H145" s="478" t="s">
        <v>2777</v>
      </c>
      <c r="I145" s="474">
        <v>20490818</v>
      </c>
      <c r="J145" s="479" t="s">
        <v>3069</v>
      </c>
    </row>
    <row r="146" spans="1:10" ht="24.95" customHeight="1">
      <c r="A146" s="3">
        <f t="shared" si="2"/>
        <v>142</v>
      </c>
      <c r="B146" s="353">
        <v>1185</v>
      </c>
      <c r="C146" s="459" t="s">
        <v>2196</v>
      </c>
      <c r="D146" s="460" t="s">
        <v>1828</v>
      </c>
      <c r="E146" s="450" t="s">
        <v>1275</v>
      </c>
      <c r="F146" s="480">
        <v>29721</v>
      </c>
      <c r="G146" s="477" t="s">
        <v>3025</v>
      </c>
      <c r="H146" s="478" t="s">
        <v>2195</v>
      </c>
      <c r="I146" s="474">
        <v>20594287</v>
      </c>
      <c r="J146" s="479" t="s">
        <v>2197</v>
      </c>
    </row>
    <row r="147" spans="1:10" ht="24.95" customHeight="1">
      <c r="A147" s="3">
        <f t="shared" si="2"/>
        <v>143</v>
      </c>
      <c r="B147" s="353" t="s">
        <v>2785</v>
      </c>
      <c r="C147" s="461" t="s">
        <v>2609</v>
      </c>
      <c r="D147" s="462" t="s">
        <v>2787</v>
      </c>
      <c r="E147" s="450" t="s">
        <v>1274</v>
      </c>
      <c r="F147" s="481">
        <v>32704</v>
      </c>
      <c r="G147" s="477" t="s">
        <v>3014</v>
      </c>
      <c r="H147" s="482" t="s">
        <v>2786</v>
      </c>
      <c r="I147" s="474">
        <v>20770102</v>
      </c>
      <c r="J147" s="479" t="s">
        <v>2788</v>
      </c>
    </row>
    <row r="148" spans="1:10" ht="24.95" customHeight="1">
      <c r="A148" s="3">
        <f t="shared" si="2"/>
        <v>144</v>
      </c>
      <c r="B148" s="353" t="s">
        <v>2806</v>
      </c>
      <c r="C148" s="451" t="s">
        <v>2379</v>
      </c>
      <c r="D148" s="452" t="s">
        <v>2808</v>
      </c>
      <c r="E148" s="450" t="s">
        <v>1274</v>
      </c>
      <c r="F148" s="465">
        <v>34828</v>
      </c>
      <c r="G148" s="477" t="s">
        <v>3014</v>
      </c>
      <c r="H148" s="467" t="s">
        <v>2807</v>
      </c>
      <c r="I148" s="474">
        <v>20945875</v>
      </c>
      <c r="J148" s="479" t="s">
        <v>2809</v>
      </c>
    </row>
    <row r="149" spans="1:10" ht="24.95" customHeight="1">
      <c r="A149" s="3">
        <f t="shared" si="2"/>
        <v>145</v>
      </c>
      <c r="B149" s="353" t="s">
        <v>2810</v>
      </c>
      <c r="C149" s="459" t="s">
        <v>2379</v>
      </c>
      <c r="D149" s="460" t="s">
        <v>1504</v>
      </c>
      <c r="E149" s="450" t="s">
        <v>1274</v>
      </c>
      <c r="F149" s="480">
        <v>33247</v>
      </c>
      <c r="G149" s="477" t="s">
        <v>3014</v>
      </c>
      <c r="H149" s="478" t="s">
        <v>2811</v>
      </c>
      <c r="I149" s="474">
        <v>20695092</v>
      </c>
      <c r="J149" s="479" t="s">
        <v>2813</v>
      </c>
    </row>
    <row r="150" spans="1:10" ht="24.95" customHeight="1">
      <c r="A150" s="3">
        <f t="shared" si="2"/>
        <v>146</v>
      </c>
      <c r="B150" s="353" t="s">
        <v>2891</v>
      </c>
      <c r="C150" s="457" t="s">
        <v>2237</v>
      </c>
      <c r="D150" s="458" t="s">
        <v>2893</v>
      </c>
      <c r="E150" s="450" t="s">
        <v>1274</v>
      </c>
      <c r="F150" s="476">
        <v>27577</v>
      </c>
      <c r="G150" s="477" t="s">
        <v>662</v>
      </c>
      <c r="H150" s="478" t="s">
        <v>2892</v>
      </c>
      <c r="I150" s="474">
        <v>20093824</v>
      </c>
      <c r="J150" s="479" t="s">
        <v>3042</v>
      </c>
    </row>
    <row r="151" spans="1:10" ht="24.95" customHeight="1">
      <c r="A151" s="3">
        <f t="shared" si="2"/>
        <v>147</v>
      </c>
      <c r="B151" s="353" t="s">
        <v>2922</v>
      </c>
      <c r="C151" s="463" t="s">
        <v>2066</v>
      </c>
      <c r="D151" s="464" t="s">
        <v>2924</v>
      </c>
      <c r="E151" s="450" t="s">
        <v>1275</v>
      </c>
      <c r="F151" s="481">
        <v>34911</v>
      </c>
      <c r="G151" s="477" t="s">
        <v>87</v>
      </c>
      <c r="H151" s="482" t="s">
        <v>2923</v>
      </c>
      <c r="I151" s="474">
        <v>20894311</v>
      </c>
      <c r="J151" s="479" t="s">
        <v>2925</v>
      </c>
    </row>
    <row r="152" spans="1:10" ht="24.95" customHeight="1">
      <c r="A152" s="3">
        <f t="shared" si="2"/>
        <v>148</v>
      </c>
      <c r="B152" s="353" t="s">
        <v>2937</v>
      </c>
      <c r="C152" s="463" t="s">
        <v>1762</v>
      </c>
      <c r="D152" s="464" t="s">
        <v>2939</v>
      </c>
      <c r="E152" s="450" t="s">
        <v>1275</v>
      </c>
      <c r="F152" s="481">
        <v>36985</v>
      </c>
      <c r="G152" s="477" t="s">
        <v>87</v>
      </c>
      <c r="H152" s="483" t="s">
        <v>2938</v>
      </c>
      <c r="I152" s="474">
        <v>101335005</v>
      </c>
      <c r="J152" s="479" t="s">
        <v>2940</v>
      </c>
    </row>
    <row r="153" spans="1:10" ht="24.95" customHeight="1">
      <c r="A153" s="3">
        <f t="shared" si="2"/>
        <v>149</v>
      </c>
      <c r="B153" s="353" t="s">
        <v>2955</v>
      </c>
      <c r="C153" s="463" t="s">
        <v>2957</v>
      </c>
      <c r="D153" s="464" t="s">
        <v>2958</v>
      </c>
      <c r="E153" s="450" t="s">
        <v>1274</v>
      </c>
      <c r="F153" s="481">
        <v>36900</v>
      </c>
      <c r="G153" s="477" t="s">
        <v>87</v>
      </c>
      <c r="H153" s="483" t="s">
        <v>2956</v>
      </c>
      <c r="I153" s="474">
        <v>30977912</v>
      </c>
      <c r="J153" s="479" t="s">
        <v>2959</v>
      </c>
    </row>
    <row r="154" spans="1:10" ht="24.95" customHeight="1">
      <c r="A154" s="3">
        <f t="shared" si="2"/>
        <v>150</v>
      </c>
      <c r="B154" s="353" t="s">
        <v>2960</v>
      </c>
      <c r="C154" s="463" t="s">
        <v>2379</v>
      </c>
      <c r="D154" s="464" t="s">
        <v>2962</v>
      </c>
      <c r="E154" s="450" t="s">
        <v>1274</v>
      </c>
      <c r="F154" s="481">
        <v>29359</v>
      </c>
      <c r="G154" s="477" t="s">
        <v>3030</v>
      </c>
      <c r="H154" s="483" t="s">
        <v>2961</v>
      </c>
      <c r="I154" s="474">
        <v>100186539</v>
      </c>
      <c r="J154" s="479" t="s">
        <v>2963</v>
      </c>
    </row>
    <row r="155" spans="1:10" ht="24.95" customHeight="1">
      <c r="A155" s="3">
        <f t="shared" si="2"/>
        <v>151</v>
      </c>
      <c r="B155" s="353" t="s">
        <v>2941</v>
      </c>
      <c r="C155" s="463" t="s">
        <v>2943</v>
      </c>
      <c r="D155" s="464" t="s">
        <v>2944</v>
      </c>
      <c r="E155" s="450" t="s">
        <v>1275</v>
      </c>
      <c r="F155" s="481">
        <v>29652</v>
      </c>
      <c r="G155" s="477" t="s">
        <v>87</v>
      </c>
      <c r="H155" s="483" t="s">
        <v>2942</v>
      </c>
      <c r="I155" s="474">
        <v>30954143</v>
      </c>
      <c r="J155" s="479" t="s">
        <v>2945</v>
      </c>
    </row>
    <row r="156" spans="1:10" ht="24.95" customHeight="1">
      <c r="A156" s="3">
        <f t="shared" si="2"/>
        <v>152</v>
      </c>
      <c r="B156" s="353" t="s">
        <v>2972</v>
      </c>
      <c r="C156" s="463" t="s">
        <v>2974</v>
      </c>
      <c r="D156" s="464" t="s">
        <v>2975</v>
      </c>
      <c r="E156" s="450" t="s">
        <v>1274</v>
      </c>
      <c r="F156" s="481">
        <v>34156</v>
      </c>
      <c r="G156" s="477" t="s">
        <v>87</v>
      </c>
      <c r="H156" s="483" t="s">
        <v>2973</v>
      </c>
      <c r="I156" s="474">
        <v>61139865</v>
      </c>
      <c r="J156" s="479" t="s">
        <v>2355</v>
      </c>
    </row>
    <row r="157" spans="1:10" ht="24.95" customHeight="1">
      <c r="A157" s="3">
        <f t="shared" si="2"/>
        <v>153</v>
      </c>
      <c r="B157" s="353" t="s">
        <v>2976</v>
      </c>
      <c r="C157" s="463" t="s">
        <v>1836</v>
      </c>
      <c r="D157" s="464" t="s">
        <v>2087</v>
      </c>
      <c r="E157" s="450" t="s">
        <v>1274</v>
      </c>
      <c r="F157" s="481">
        <v>36047</v>
      </c>
      <c r="G157" s="477" t="s">
        <v>87</v>
      </c>
      <c r="H157" s="483" t="s">
        <v>2977</v>
      </c>
      <c r="I157" s="474">
        <v>30921171</v>
      </c>
      <c r="J157" s="479" t="s">
        <v>2978</v>
      </c>
    </row>
    <row r="158" spans="1:10" ht="24.95" customHeight="1">
      <c r="A158" s="3">
        <f t="shared" si="2"/>
        <v>154</v>
      </c>
      <c r="B158" s="588" t="s">
        <v>2997</v>
      </c>
      <c r="C158" s="486" t="s">
        <v>3004</v>
      </c>
      <c r="D158" s="487" t="s">
        <v>2052</v>
      </c>
      <c r="E158" s="488" t="s">
        <v>1274</v>
      </c>
      <c r="F158" s="489">
        <v>25818</v>
      </c>
      <c r="G158" s="490" t="s">
        <v>662</v>
      </c>
      <c r="H158" s="490" t="s">
        <v>3010</v>
      </c>
      <c r="I158" s="491">
        <v>20096925</v>
      </c>
      <c r="J158" s="490" t="s">
        <v>3022</v>
      </c>
    </row>
    <row r="159" spans="1:10" ht="24.95" customHeight="1">
      <c r="A159" s="3">
        <f t="shared" si="2"/>
        <v>155</v>
      </c>
      <c r="B159" s="353" t="s">
        <v>2211</v>
      </c>
      <c r="C159" s="376" t="s">
        <v>1743</v>
      </c>
      <c r="D159" s="377" t="s">
        <v>2213</v>
      </c>
      <c r="E159" s="329" t="s">
        <v>1275</v>
      </c>
      <c r="F159" s="337">
        <v>31998</v>
      </c>
      <c r="G159" s="331" t="s">
        <v>87</v>
      </c>
      <c r="H159" s="330" t="s">
        <v>2212</v>
      </c>
      <c r="I159" s="492">
        <v>40236022</v>
      </c>
      <c r="J159" s="394" t="s">
        <v>2214</v>
      </c>
    </row>
    <row r="160" spans="1:10" ht="24.95" customHeight="1">
      <c r="A160" s="3">
        <f t="shared" si="2"/>
        <v>156</v>
      </c>
      <c r="B160" s="353" t="s">
        <v>2186</v>
      </c>
      <c r="C160" s="378" t="s">
        <v>1898</v>
      </c>
      <c r="D160" s="379" t="s">
        <v>2188</v>
      </c>
      <c r="E160" s="330" t="s">
        <v>1274</v>
      </c>
      <c r="F160" s="338">
        <v>29254</v>
      </c>
      <c r="G160" s="331" t="s">
        <v>662</v>
      </c>
      <c r="H160" s="330" t="s">
        <v>2187</v>
      </c>
      <c r="I160" s="492">
        <v>100116844</v>
      </c>
      <c r="J160" s="394" t="s">
        <v>2189</v>
      </c>
    </row>
    <row r="161" spans="1:10" ht="24.95" customHeight="1">
      <c r="A161" s="3">
        <f t="shared" si="2"/>
        <v>157</v>
      </c>
      <c r="B161" s="584" t="s">
        <v>1741</v>
      </c>
      <c r="C161" s="384" t="s">
        <v>1743</v>
      </c>
      <c r="D161" s="385" t="s">
        <v>1744</v>
      </c>
      <c r="E161" s="333" t="s">
        <v>1275</v>
      </c>
      <c r="F161" s="341">
        <v>31184</v>
      </c>
      <c r="G161" s="397" t="s">
        <v>87</v>
      </c>
      <c r="H161" s="345" t="s">
        <v>1742</v>
      </c>
      <c r="I161" s="565">
        <v>101081531</v>
      </c>
      <c r="J161" s="395" t="s">
        <v>1745</v>
      </c>
    </row>
    <row r="162" spans="1:10" ht="24.95" customHeight="1">
      <c r="A162" s="3">
        <f t="shared" si="2"/>
        <v>158</v>
      </c>
      <c r="B162" s="584" t="s">
        <v>1746</v>
      </c>
      <c r="C162" s="384" t="s">
        <v>1748</v>
      </c>
      <c r="D162" s="385" t="s">
        <v>1749</v>
      </c>
      <c r="E162" s="333" t="s">
        <v>1274</v>
      </c>
      <c r="F162" s="341">
        <v>31355</v>
      </c>
      <c r="G162" s="397" t="s">
        <v>87</v>
      </c>
      <c r="H162" s="345" t="s">
        <v>1747</v>
      </c>
      <c r="I162" s="565">
        <v>101081530</v>
      </c>
      <c r="J162" s="395" t="s">
        <v>1750</v>
      </c>
    </row>
    <row r="163" spans="1:10" ht="24.95" customHeight="1">
      <c r="A163" s="3">
        <f t="shared" si="2"/>
        <v>159</v>
      </c>
      <c r="B163" s="584" t="s">
        <v>1751</v>
      </c>
      <c r="C163" s="384" t="s">
        <v>1753</v>
      </c>
      <c r="D163" s="385" t="s">
        <v>1754</v>
      </c>
      <c r="E163" s="333" t="s">
        <v>1274</v>
      </c>
      <c r="F163" s="341">
        <v>30169</v>
      </c>
      <c r="G163" s="397" t="s">
        <v>87</v>
      </c>
      <c r="H163" s="345" t="s">
        <v>1752</v>
      </c>
      <c r="I163" s="565">
        <v>20461915</v>
      </c>
      <c r="J163" s="395" t="s">
        <v>3092</v>
      </c>
    </row>
    <row r="164" spans="1:10" ht="24.95" customHeight="1">
      <c r="A164" s="3">
        <f t="shared" si="2"/>
        <v>160</v>
      </c>
      <c r="B164" s="584" t="s">
        <v>1756</v>
      </c>
      <c r="C164" s="384" t="s">
        <v>1518</v>
      </c>
      <c r="D164" s="385" t="s">
        <v>1758</v>
      </c>
      <c r="E164" s="333" t="s">
        <v>1274</v>
      </c>
      <c r="F164" s="341">
        <v>30381</v>
      </c>
      <c r="G164" s="397" t="s">
        <v>87</v>
      </c>
      <c r="H164" s="345" t="s">
        <v>1757</v>
      </c>
      <c r="I164" s="565">
        <v>20461785</v>
      </c>
      <c r="J164" s="395" t="s">
        <v>1759</v>
      </c>
    </row>
    <row r="165" spans="1:10" ht="24.95" customHeight="1">
      <c r="A165" s="3">
        <f t="shared" si="2"/>
        <v>161</v>
      </c>
      <c r="B165" s="584" t="s">
        <v>1765</v>
      </c>
      <c r="C165" s="384" t="s">
        <v>1767</v>
      </c>
      <c r="D165" s="385" t="s">
        <v>1768</v>
      </c>
      <c r="E165" s="333" t="s">
        <v>1274</v>
      </c>
      <c r="F165" s="341">
        <v>31180</v>
      </c>
      <c r="G165" s="397" t="s">
        <v>87</v>
      </c>
      <c r="H165" s="345" t="s">
        <v>1766</v>
      </c>
      <c r="I165" s="565">
        <v>62079139</v>
      </c>
      <c r="J165" s="395" t="s">
        <v>1769</v>
      </c>
    </row>
    <row r="166" spans="1:10" ht="24.95" customHeight="1">
      <c r="A166" s="3">
        <f t="shared" si="2"/>
        <v>162</v>
      </c>
      <c r="B166" s="584" t="s">
        <v>1770</v>
      </c>
      <c r="C166" s="384" t="s">
        <v>1772</v>
      </c>
      <c r="D166" s="385" t="s">
        <v>1773</v>
      </c>
      <c r="E166" s="333" t="s">
        <v>1274</v>
      </c>
      <c r="F166" s="341">
        <v>31359</v>
      </c>
      <c r="G166" s="397" t="s">
        <v>3014</v>
      </c>
      <c r="H166" s="345" t="s">
        <v>1771</v>
      </c>
      <c r="I166" s="565">
        <v>11370706</v>
      </c>
      <c r="J166" s="395" t="s">
        <v>1774</v>
      </c>
    </row>
    <row r="167" spans="1:10" ht="24.95" customHeight="1">
      <c r="A167" s="3">
        <f t="shared" si="2"/>
        <v>163</v>
      </c>
      <c r="B167" s="584" t="s">
        <v>1775</v>
      </c>
      <c r="C167" s="384" t="s">
        <v>1518</v>
      </c>
      <c r="D167" s="385" t="s">
        <v>1777</v>
      </c>
      <c r="E167" s="333" t="s">
        <v>1274</v>
      </c>
      <c r="F167" s="341">
        <v>31805</v>
      </c>
      <c r="G167" s="397" t="s">
        <v>87</v>
      </c>
      <c r="H167" s="345" t="s">
        <v>1776</v>
      </c>
      <c r="I167" s="565">
        <v>20563413</v>
      </c>
      <c r="J167" s="395" t="s">
        <v>1778</v>
      </c>
    </row>
    <row r="168" spans="1:10" ht="24.95" customHeight="1">
      <c r="A168" s="3">
        <f t="shared" si="2"/>
        <v>164</v>
      </c>
      <c r="B168" s="584" t="s">
        <v>1787</v>
      </c>
      <c r="C168" s="384" t="s">
        <v>1350</v>
      </c>
      <c r="D168" s="385" t="s">
        <v>1789</v>
      </c>
      <c r="E168" s="333" t="s">
        <v>1274</v>
      </c>
      <c r="F168" s="341">
        <v>29652</v>
      </c>
      <c r="G168" s="397" t="s">
        <v>87</v>
      </c>
      <c r="H168" s="345" t="s">
        <v>1788</v>
      </c>
      <c r="I168" s="565">
        <v>20957970</v>
      </c>
      <c r="J168" s="395" t="s">
        <v>1790</v>
      </c>
    </row>
    <row r="169" spans="1:10" ht="24.95" customHeight="1">
      <c r="A169" s="3">
        <f t="shared" si="2"/>
        <v>165</v>
      </c>
      <c r="B169" s="584" t="s">
        <v>1791</v>
      </c>
      <c r="C169" s="384" t="s">
        <v>1793</v>
      </c>
      <c r="D169" s="385" t="s">
        <v>1794</v>
      </c>
      <c r="E169" s="333" t="s">
        <v>1275</v>
      </c>
      <c r="F169" s="341">
        <v>31212</v>
      </c>
      <c r="G169" s="397" t="s">
        <v>87</v>
      </c>
      <c r="H169" s="345" t="s">
        <v>1792</v>
      </c>
      <c r="I169" s="565">
        <v>61725685</v>
      </c>
      <c r="J169" s="395" t="s">
        <v>1795</v>
      </c>
    </row>
    <row r="170" spans="1:10" ht="24.95" customHeight="1">
      <c r="A170" s="3">
        <f t="shared" si="2"/>
        <v>166</v>
      </c>
      <c r="B170" s="584" t="s">
        <v>1796</v>
      </c>
      <c r="C170" s="384" t="s">
        <v>1798</v>
      </c>
      <c r="D170" s="385" t="s">
        <v>1799</v>
      </c>
      <c r="E170" s="333" t="s">
        <v>1274</v>
      </c>
      <c r="F170" s="341">
        <v>31048</v>
      </c>
      <c r="G170" s="397" t="s">
        <v>87</v>
      </c>
      <c r="H170" s="345" t="s">
        <v>1797</v>
      </c>
      <c r="I170" s="565">
        <v>40178086</v>
      </c>
      <c r="J170" s="395" t="s">
        <v>1800</v>
      </c>
    </row>
    <row r="171" spans="1:10" ht="24.95" customHeight="1">
      <c r="A171" s="3">
        <f t="shared" si="2"/>
        <v>167</v>
      </c>
      <c r="B171" s="584" t="s">
        <v>1801</v>
      </c>
      <c r="C171" s="384" t="s">
        <v>1798</v>
      </c>
      <c r="D171" s="385" t="s">
        <v>1803</v>
      </c>
      <c r="E171" s="333" t="s">
        <v>1274</v>
      </c>
      <c r="F171" s="341">
        <v>30682</v>
      </c>
      <c r="G171" s="397" t="s">
        <v>87</v>
      </c>
      <c r="H171" s="345" t="s">
        <v>1802</v>
      </c>
      <c r="I171" s="565">
        <v>61725686</v>
      </c>
      <c r="J171" s="395" t="s">
        <v>1804</v>
      </c>
    </row>
    <row r="172" spans="1:10" ht="24.95" customHeight="1">
      <c r="A172" s="3">
        <f t="shared" si="2"/>
        <v>168</v>
      </c>
      <c r="B172" s="584" t="s">
        <v>1810</v>
      </c>
      <c r="C172" s="384" t="s">
        <v>1350</v>
      </c>
      <c r="D172" s="385" t="s">
        <v>1812</v>
      </c>
      <c r="E172" s="333" t="s">
        <v>1274</v>
      </c>
      <c r="F172" s="341">
        <v>30418</v>
      </c>
      <c r="G172" s="397" t="s">
        <v>87</v>
      </c>
      <c r="H172" s="345" t="s">
        <v>1811</v>
      </c>
      <c r="I172" s="565">
        <v>21109017</v>
      </c>
      <c r="J172" s="395" t="s">
        <v>1813</v>
      </c>
    </row>
    <row r="173" spans="1:10" ht="24.95" customHeight="1">
      <c r="A173" s="3">
        <f t="shared" si="2"/>
        <v>169</v>
      </c>
      <c r="B173" s="584" t="s">
        <v>1843</v>
      </c>
      <c r="C173" s="384" t="s">
        <v>1845</v>
      </c>
      <c r="D173" s="385" t="s">
        <v>1846</v>
      </c>
      <c r="E173" s="333" t="s">
        <v>1274</v>
      </c>
      <c r="F173" s="341">
        <v>32055</v>
      </c>
      <c r="G173" s="397" t="s">
        <v>87</v>
      </c>
      <c r="H173" s="345" t="s">
        <v>1844</v>
      </c>
      <c r="I173" s="565">
        <v>20171293</v>
      </c>
      <c r="J173" s="395" t="s">
        <v>1847</v>
      </c>
    </row>
    <row r="174" spans="1:10" ht="24.95" customHeight="1">
      <c r="A174" s="3">
        <f t="shared" si="2"/>
        <v>170</v>
      </c>
      <c r="B174" s="584" t="s">
        <v>1848</v>
      </c>
      <c r="C174" s="384" t="s">
        <v>1850</v>
      </c>
      <c r="D174" s="385" t="s">
        <v>1799</v>
      </c>
      <c r="E174" s="333" t="s">
        <v>1274</v>
      </c>
      <c r="F174" s="341">
        <v>30714</v>
      </c>
      <c r="G174" s="397" t="s">
        <v>87</v>
      </c>
      <c r="H174" s="345" t="s">
        <v>1849</v>
      </c>
      <c r="I174" s="565">
        <v>101075217</v>
      </c>
      <c r="J174" s="395" t="s">
        <v>3082</v>
      </c>
    </row>
    <row r="175" spans="1:10" ht="24.95" customHeight="1">
      <c r="A175" s="3">
        <f t="shared" si="2"/>
        <v>171</v>
      </c>
      <c r="B175" s="584" t="s">
        <v>1864</v>
      </c>
      <c r="C175" s="384" t="s">
        <v>1767</v>
      </c>
      <c r="D175" s="385" t="s">
        <v>1866</v>
      </c>
      <c r="E175" s="333" t="s">
        <v>1274</v>
      </c>
      <c r="F175" s="341">
        <v>29935</v>
      </c>
      <c r="G175" s="397" t="s">
        <v>87</v>
      </c>
      <c r="H175" s="345" t="s">
        <v>1865</v>
      </c>
      <c r="I175" s="565">
        <v>61725692</v>
      </c>
      <c r="J175" s="395" t="s">
        <v>1867</v>
      </c>
    </row>
    <row r="176" spans="1:10" ht="24.95" customHeight="1">
      <c r="A176" s="3">
        <f t="shared" si="2"/>
        <v>172</v>
      </c>
      <c r="B176" s="584" t="s">
        <v>1886</v>
      </c>
      <c r="C176" s="384" t="s">
        <v>1888</v>
      </c>
      <c r="D176" s="385" t="s">
        <v>1889</v>
      </c>
      <c r="E176" s="333" t="s">
        <v>1274</v>
      </c>
      <c r="F176" s="341">
        <v>32909</v>
      </c>
      <c r="G176" s="397" t="s">
        <v>87</v>
      </c>
      <c r="H176" s="345" t="s">
        <v>1887</v>
      </c>
      <c r="I176" s="565">
        <v>21206261</v>
      </c>
      <c r="J176" s="395" t="s">
        <v>1890</v>
      </c>
    </row>
    <row r="177" spans="1:10" ht="24.95" customHeight="1">
      <c r="A177" s="3">
        <f t="shared" si="2"/>
        <v>173</v>
      </c>
      <c r="B177" s="584" t="s">
        <v>1896</v>
      </c>
      <c r="C177" s="384" t="s">
        <v>1898</v>
      </c>
      <c r="D177" s="385" t="s">
        <v>1317</v>
      </c>
      <c r="E177" s="333" t="s">
        <v>1274</v>
      </c>
      <c r="F177" s="341">
        <v>32204</v>
      </c>
      <c r="G177" s="397" t="s">
        <v>3014</v>
      </c>
      <c r="H177" s="345" t="s">
        <v>1897</v>
      </c>
      <c r="I177" s="565">
        <v>101218498</v>
      </c>
      <c r="J177" s="395" t="s">
        <v>1899</v>
      </c>
    </row>
    <row r="178" spans="1:10" ht="24.95" customHeight="1">
      <c r="A178" s="3">
        <f t="shared" si="2"/>
        <v>174</v>
      </c>
      <c r="B178" s="584" t="s">
        <v>1904</v>
      </c>
      <c r="C178" s="384" t="s">
        <v>1906</v>
      </c>
      <c r="D178" s="385" t="s">
        <v>1820</v>
      </c>
      <c r="E178" s="333" t="s">
        <v>1274</v>
      </c>
      <c r="F178" s="341">
        <v>33614</v>
      </c>
      <c r="G178" s="397" t="s">
        <v>87</v>
      </c>
      <c r="H178" s="345" t="s">
        <v>1905</v>
      </c>
      <c r="I178" s="565">
        <v>20834643</v>
      </c>
      <c r="J178" s="395" t="s">
        <v>1907</v>
      </c>
    </row>
    <row r="179" spans="1:10" ht="24.95" customHeight="1">
      <c r="A179" s="3">
        <f t="shared" si="2"/>
        <v>175</v>
      </c>
      <c r="B179" s="584" t="s">
        <v>1908</v>
      </c>
      <c r="C179" s="384" t="s">
        <v>1910</v>
      </c>
      <c r="D179" s="385" t="s">
        <v>1911</v>
      </c>
      <c r="E179" s="333" t="s">
        <v>1275</v>
      </c>
      <c r="F179" s="341">
        <v>31242</v>
      </c>
      <c r="G179" s="397" t="s">
        <v>87</v>
      </c>
      <c r="H179" s="345" t="s">
        <v>1909</v>
      </c>
      <c r="I179" s="565">
        <v>10493264</v>
      </c>
      <c r="J179" s="395" t="s">
        <v>1912</v>
      </c>
    </row>
    <row r="180" spans="1:10" ht="24.95" customHeight="1">
      <c r="A180" s="3">
        <f t="shared" si="2"/>
        <v>176</v>
      </c>
      <c r="B180" s="584" t="s">
        <v>1918</v>
      </c>
      <c r="C180" s="382" t="s">
        <v>1920</v>
      </c>
      <c r="D180" s="383" t="s">
        <v>1921</v>
      </c>
      <c r="E180" s="332" t="s">
        <v>1274</v>
      </c>
      <c r="F180" s="340">
        <v>32758</v>
      </c>
      <c r="G180" s="397" t="s">
        <v>3014</v>
      </c>
      <c r="H180" s="345" t="s">
        <v>1919</v>
      </c>
      <c r="I180" s="565">
        <v>20767414</v>
      </c>
      <c r="J180" s="395" t="s">
        <v>1922</v>
      </c>
    </row>
    <row r="181" spans="1:10" ht="24.95" customHeight="1">
      <c r="A181" s="3">
        <f t="shared" si="2"/>
        <v>177</v>
      </c>
      <c r="B181" s="584" t="s">
        <v>1927</v>
      </c>
      <c r="C181" s="384" t="s">
        <v>1929</v>
      </c>
      <c r="D181" s="385" t="s">
        <v>1930</v>
      </c>
      <c r="E181" s="333" t="s">
        <v>1275</v>
      </c>
      <c r="F181" s="341">
        <v>31473</v>
      </c>
      <c r="G181" s="397" t="s">
        <v>3030</v>
      </c>
      <c r="H181" s="345" t="s">
        <v>1928</v>
      </c>
      <c r="I181" s="565">
        <v>30797904</v>
      </c>
      <c r="J181" s="395" t="s">
        <v>1931</v>
      </c>
    </row>
    <row r="182" spans="1:10" ht="24.95" customHeight="1">
      <c r="A182" s="3">
        <f t="shared" si="2"/>
        <v>178</v>
      </c>
      <c r="B182" s="584" t="s">
        <v>1940</v>
      </c>
      <c r="C182" s="384" t="s">
        <v>1942</v>
      </c>
      <c r="D182" s="385" t="s">
        <v>1943</v>
      </c>
      <c r="E182" s="333" t="s">
        <v>1274</v>
      </c>
      <c r="F182" s="341">
        <v>31079</v>
      </c>
      <c r="G182" s="397" t="s">
        <v>87</v>
      </c>
      <c r="H182" s="345" t="s">
        <v>1941</v>
      </c>
      <c r="I182" s="565">
        <v>30300197</v>
      </c>
      <c r="J182" s="395" t="s">
        <v>1944</v>
      </c>
    </row>
    <row r="183" spans="1:10" ht="24.95" customHeight="1">
      <c r="A183" s="3">
        <f t="shared" si="2"/>
        <v>179</v>
      </c>
      <c r="B183" s="584" t="s">
        <v>1945</v>
      </c>
      <c r="C183" s="384" t="s">
        <v>1947</v>
      </c>
      <c r="D183" s="385" t="s">
        <v>1948</v>
      </c>
      <c r="E183" s="333" t="s">
        <v>1274</v>
      </c>
      <c r="F183" s="341">
        <v>27975</v>
      </c>
      <c r="G183" s="397" t="s">
        <v>87</v>
      </c>
      <c r="H183" s="345" t="s">
        <v>1946</v>
      </c>
      <c r="I183" s="565">
        <v>20094158</v>
      </c>
      <c r="J183" s="395" t="s">
        <v>3088</v>
      </c>
    </row>
    <row r="184" spans="1:10" ht="24.95" customHeight="1">
      <c r="A184" s="3">
        <f t="shared" si="2"/>
        <v>180</v>
      </c>
      <c r="B184" s="584" t="s">
        <v>1959</v>
      </c>
      <c r="C184" s="384" t="s">
        <v>1879</v>
      </c>
      <c r="D184" s="385" t="s">
        <v>1730</v>
      </c>
      <c r="E184" s="333" t="s">
        <v>1274</v>
      </c>
      <c r="F184" s="341">
        <v>34618</v>
      </c>
      <c r="G184" s="397" t="s">
        <v>87</v>
      </c>
      <c r="H184" s="345" t="s">
        <v>1960</v>
      </c>
      <c r="I184" s="565">
        <v>61211164</v>
      </c>
      <c r="J184" s="395" t="s">
        <v>1961</v>
      </c>
    </row>
    <row r="185" spans="1:10" ht="24.95" customHeight="1">
      <c r="A185" s="3">
        <f t="shared" si="2"/>
        <v>181</v>
      </c>
      <c r="B185" s="584" t="s">
        <v>1962</v>
      </c>
      <c r="C185" s="384" t="s">
        <v>1964</v>
      </c>
      <c r="D185" s="385" t="s">
        <v>1555</v>
      </c>
      <c r="E185" s="333" t="s">
        <v>1274</v>
      </c>
      <c r="F185" s="341">
        <v>34152</v>
      </c>
      <c r="G185" s="397" t="s">
        <v>87</v>
      </c>
      <c r="H185" s="345" t="s">
        <v>1963</v>
      </c>
      <c r="I185" s="565">
        <v>21008071</v>
      </c>
      <c r="J185" s="395" t="s">
        <v>1949</v>
      </c>
    </row>
    <row r="186" spans="1:10" ht="24.95" customHeight="1">
      <c r="A186" s="3">
        <f t="shared" si="2"/>
        <v>182</v>
      </c>
      <c r="B186" s="584" t="s">
        <v>1977</v>
      </c>
      <c r="C186" s="384" t="s">
        <v>1979</v>
      </c>
      <c r="D186" s="385" t="s">
        <v>1980</v>
      </c>
      <c r="E186" s="333" t="s">
        <v>1274</v>
      </c>
      <c r="F186" s="341">
        <v>32483</v>
      </c>
      <c r="G186" s="397" t="s">
        <v>87</v>
      </c>
      <c r="H186" s="345" t="s">
        <v>1978</v>
      </c>
      <c r="I186" s="565">
        <v>30873242</v>
      </c>
      <c r="J186" s="395" t="s">
        <v>1981</v>
      </c>
    </row>
    <row r="187" spans="1:10" ht="24.95" customHeight="1">
      <c r="A187" s="3">
        <f t="shared" si="2"/>
        <v>183</v>
      </c>
      <c r="B187" s="584" t="s">
        <v>1982</v>
      </c>
      <c r="C187" s="384" t="s">
        <v>1690</v>
      </c>
      <c r="D187" s="385" t="s">
        <v>1984</v>
      </c>
      <c r="E187" s="333" t="s">
        <v>1274</v>
      </c>
      <c r="F187" s="341">
        <v>33658</v>
      </c>
      <c r="G187" s="397" t="s">
        <v>87</v>
      </c>
      <c r="H187" s="345" t="s">
        <v>1983</v>
      </c>
      <c r="I187" s="565">
        <v>20834616</v>
      </c>
      <c r="J187" s="395" t="s">
        <v>1985</v>
      </c>
    </row>
    <row r="188" spans="1:10" ht="24.95" customHeight="1">
      <c r="A188" s="3">
        <f t="shared" si="2"/>
        <v>184</v>
      </c>
      <c r="B188" s="584" t="s">
        <v>1991</v>
      </c>
      <c r="C188" s="384" t="s">
        <v>1993</v>
      </c>
      <c r="D188" s="385" t="s">
        <v>1994</v>
      </c>
      <c r="E188" s="333" t="s">
        <v>1274</v>
      </c>
      <c r="F188" s="341">
        <v>34746</v>
      </c>
      <c r="G188" s="397" t="s">
        <v>87</v>
      </c>
      <c r="H188" s="345" t="s">
        <v>1992</v>
      </c>
      <c r="I188" s="565">
        <v>20834634</v>
      </c>
      <c r="J188" s="395" t="s">
        <v>1995</v>
      </c>
    </row>
    <row r="189" spans="1:10" ht="24.95" customHeight="1">
      <c r="A189" s="3">
        <f t="shared" si="2"/>
        <v>185</v>
      </c>
      <c r="B189" s="584" t="s">
        <v>2000</v>
      </c>
      <c r="C189" s="384" t="s">
        <v>1345</v>
      </c>
      <c r="D189" s="385" t="s">
        <v>2002</v>
      </c>
      <c r="E189" s="333" t="s">
        <v>1274</v>
      </c>
      <c r="F189" s="341">
        <v>29636</v>
      </c>
      <c r="G189" s="397" t="s">
        <v>87</v>
      </c>
      <c r="H189" s="345" t="s">
        <v>2001</v>
      </c>
      <c r="I189" s="565">
        <v>100802810</v>
      </c>
      <c r="J189" s="395" t="s">
        <v>3085</v>
      </c>
    </row>
    <row r="190" spans="1:10" ht="24.95" customHeight="1">
      <c r="A190" s="3">
        <f t="shared" si="2"/>
        <v>186</v>
      </c>
      <c r="B190" s="584" t="s">
        <v>2003</v>
      </c>
      <c r="C190" s="384" t="s">
        <v>1975</v>
      </c>
      <c r="D190" s="385" t="s">
        <v>2005</v>
      </c>
      <c r="E190" s="333" t="s">
        <v>1274</v>
      </c>
      <c r="F190" s="341">
        <v>30534</v>
      </c>
      <c r="G190" s="397" t="s">
        <v>87</v>
      </c>
      <c r="H190" s="345" t="s">
        <v>2004</v>
      </c>
      <c r="I190" s="565">
        <v>20768908</v>
      </c>
      <c r="J190" s="395" t="s">
        <v>2006</v>
      </c>
    </row>
    <row r="191" spans="1:10" ht="24.95" customHeight="1">
      <c r="A191" s="3">
        <f t="shared" si="2"/>
        <v>187</v>
      </c>
      <c r="B191" s="584" t="s">
        <v>2007</v>
      </c>
      <c r="C191" s="384" t="s">
        <v>1418</v>
      </c>
      <c r="D191" s="385" t="s">
        <v>2009</v>
      </c>
      <c r="E191" s="333" t="s">
        <v>1274</v>
      </c>
      <c r="F191" s="341">
        <v>29228</v>
      </c>
      <c r="G191" s="397" t="s">
        <v>87</v>
      </c>
      <c r="H191" s="345" t="s">
        <v>2008</v>
      </c>
      <c r="I191" s="565">
        <v>20100216</v>
      </c>
      <c r="J191" s="395" t="s">
        <v>2010</v>
      </c>
    </row>
    <row r="192" spans="1:10" ht="24.95" customHeight="1">
      <c r="A192" s="3">
        <f t="shared" si="2"/>
        <v>188</v>
      </c>
      <c r="B192" s="584" t="s">
        <v>2029</v>
      </c>
      <c r="C192" s="384" t="s">
        <v>1595</v>
      </c>
      <c r="D192" s="385" t="s">
        <v>2031</v>
      </c>
      <c r="E192" s="333" t="s">
        <v>1275</v>
      </c>
      <c r="F192" s="341">
        <v>30746</v>
      </c>
      <c r="G192" s="397" t="s">
        <v>3030</v>
      </c>
      <c r="H192" s="345" t="s">
        <v>2030</v>
      </c>
      <c r="I192" s="565">
        <v>62079141</v>
      </c>
      <c r="J192" s="395" t="s">
        <v>2032</v>
      </c>
    </row>
    <row r="193" spans="1:10" ht="24.95" customHeight="1">
      <c r="A193" s="3">
        <f t="shared" si="2"/>
        <v>189</v>
      </c>
      <c r="B193" s="584" t="s">
        <v>2033</v>
      </c>
      <c r="C193" s="384" t="s">
        <v>1380</v>
      </c>
      <c r="D193" s="385" t="s">
        <v>1428</v>
      </c>
      <c r="E193" s="333" t="s">
        <v>1274</v>
      </c>
      <c r="F193" s="341">
        <v>31996</v>
      </c>
      <c r="G193" s="397" t="s">
        <v>87</v>
      </c>
      <c r="H193" s="345" t="s">
        <v>2034</v>
      </c>
      <c r="I193" s="565">
        <v>120045531</v>
      </c>
      <c r="J193" s="395" t="s">
        <v>2035</v>
      </c>
    </row>
    <row r="194" spans="1:10" ht="24.95" customHeight="1">
      <c r="A194" s="3">
        <f t="shared" si="2"/>
        <v>190</v>
      </c>
      <c r="B194" s="584" t="s">
        <v>2036</v>
      </c>
      <c r="C194" s="384" t="s">
        <v>2038</v>
      </c>
      <c r="D194" s="385" t="s">
        <v>2039</v>
      </c>
      <c r="E194" s="333" t="s">
        <v>1274</v>
      </c>
      <c r="F194" s="341">
        <v>32691</v>
      </c>
      <c r="G194" s="397" t="s">
        <v>87</v>
      </c>
      <c r="H194" s="345" t="s">
        <v>2037</v>
      </c>
      <c r="I194" s="565">
        <v>62071454</v>
      </c>
      <c r="J194" s="395" t="s">
        <v>3100</v>
      </c>
    </row>
    <row r="195" spans="1:10" ht="24.95" customHeight="1">
      <c r="A195" s="3">
        <f t="shared" si="2"/>
        <v>191</v>
      </c>
      <c r="B195" s="584" t="s">
        <v>2041</v>
      </c>
      <c r="C195" s="384" t="s">
        <v>1748</v>
      </c>
      <c r="D195" s="385" t="s">
        <v>1645</v>
      </c>
      <c r="E195" s="333" t="s">
        <v>1275</v>
      </c>
      <c r="F195" s="341">
        <v>34902</v>
      </c>
      <c r="G195" s="397" t="s">
        <v>87</v>
      </c>
      <c r="H195" s="345" t="s">
        <v>2042</v>
      </c>
      <c r="I195" s="565">
        <v>101075148</v>
      </c>
      <c r="J195" s="395" t="s">
        <v>2043</v>
      </c>
    </row>
    <row r="196" spans="1:10" ht="24.95" customHeight="1">
      <c r="A196" s="3">
        <f t="shared" si="2"/>
        <v>192</v>
      </c>
      <c r="B196" s="584" t="s">
        <v>2068</v>
      </c>
      <c r="C196" s="384" t="s">
        <v>2070</v>
      </c>
      <c r="D196" s="385" t="s">
        <v>2071</v>
      </c>
      <c r="E196" s="333" t="s">
        <v>1274</v>
      </c>
      <c r="F196" s="341">
        <v>35170</v>
      </c>
      <c r="G196" s="397" t="s">
        <v>87</v>
      </c>
      <c r="H196" s="345" t="s">
        <v>2069</v>
      </c>
      <c r="I196" s="565">
        <v>40360576</v>
      </c>
      <c r="J196" s="395" t="s">
        <v>2072</v>
      </c>
    </row>
    <row r="197" spans="1:10" ht="24.95" customHeight="1">
      <c r="A197" s="3">
        <f t="shared" si="2"/>
        <v>193</v>
      </c>
      <c r="B197" s="584" t="s">
        <v>2073</v>
      </c>
      <c r="C197" s="384" t="s">
        <v>1767</v>
      </c>
      <c r="D197" s="385" t="s">
        <v>2075</v>
      </c>
      <c r="E197" s="333" t="s">
        <v>1275</v>
      </c>
      <c r="F197" s="341">
        <v>33181</v>
      </c>
      <c r="G197" s="397" t="s">
        <v>87</v>
      </c>
      <c r="H197" s="345" t="s">
        <v>2074</v>
      </c>
      <c r="I197" s="565">
        <v>61104548</v>
      </c>
      <c r="J197" s="395" t="s">
        <v>2076</v>
      </c>
    </row>
    <row r="198" spans="1:10" ht="24.95" customHeight="1">
      <c r="A198" s="3">
        <f t="shared" si="2"/>
        <v>194</v>
      </c>
      <c r="B198" s="584" t="s">
        <v>2085</v>
      </c>
      <c r="C198" s="384" t="s">
        <v>2087</v>
      </c>
      <c r="D198" s="385" t="s">
        <v>2088</v>
      </c>
      <c r="E198" s="333" t="s">
        <v>1274</v>
      </c>
      <c r="F198" s="341">
        <v>35192</v>
      </c>
      <c r="G198" s="397" t="s">
        <v>87</v>
      </c>
      <c r="H198" s="345" t="s">
        <v>2086</v>
      </c>
      <c r="I198" s="565">
        <v>40371841</v>
      </c>
      <c r="J198" s="395" t="s">
        <v>2089</v>
      </c>
    </row>
    <row r="199" spans="1:10" ht="24.95" customHeight="1">
      <c r="A199" s="3">
        <f t="shared" ref="A199:A262" si="3">A198+1</f>
        <v>195</v>
      </c>
      <c r="B199" s="584" t="s">
        <v>2090</v>
      </c>
      <c r="C199" s="566" t="s">
        <v>2092</v>
      </c>
      <c r="D199" s="567" t="s">
        <v>2093</v>
      </c>
      <c r="E199" s="397" t="s">
        <v>1274</v>
      </c>
      <c r="F199" s="568">
        <v>34442</v>
      </c>
      <c r="G199" s="397" t="s">
        <v>87</v>
      </c>
      <c r="H199" s="345" t="s">
        <v>2091</v>
      </c>
      <c r="I199" s="565">
        <v>40371689</v>
      </c>
      <c r="J199" s="395" t="s">
        <v>3081</v>
      </c>
    </row>
    <row r="200" spans="1:10" ht="24.95" customHeight="1">
      <c r="A200" s="3">
        <f t="shared" si="3"/>
        <v>196</v>
      </c>
      <c r="B200" s="584" t="s">
        <v>2124</v>
      </c>
      <c r="C200" s="384" t="s">
        <v>2126</v>
      </c>
      <c r="D200" s="385" t="s">
        <v>1841</v>
      </c>
      <c r="E200" s="333" t="s">
        <v>1274</v>
      </c>
      <c r="F200" s="341">
        <v>37171</v>
      </c>
      <c r="G200" s="397" t="s">
        <v>87</v>
      </c>
      <c r="H200" s="345" t="s">
        <v>2125</v>
      </c>
      <c r="I200" s="565">
        <v>110641504</v>
      </c>
      <c r="J200" s="395" t="s">
        <v>2127</v>
      </c>
    </row>
    <row r="201" spans="1:10" ht="24.95" customHeight="1">
      <c r="A201" s="3">
        <f t="shared" si="3"/>
        <v>197</v>
      </c>
      <c r="B201" s="584" t="s">
        <v>2128</v>
      </c>
      <c r="C201" s="384" t="s">
        <v>1340</v>
      </c>
      <c r="D201" s="385" t="s">
        <v>1816</v>
      </c>
      <c r="E201" s="333" t="s">
        <v>1274</v>
      </c>
      <c r="F201" s="341">
        <v>36180</v>
      </c>
      <c r="G201" s="397" t="s">
        <v>87</v>
      </c>
      <c r="H201" s="345" t="s">
        <v>2129</v>
      </c>
      <c r="I201" s="565">
        <v>101072621</v>
      </c>
      <c r="J201" s="395" t="s">
        <v>2130</v>
      </c>
    </row>
    <row r="202" spans="1:10" ht="24.95" customHeight="1">
      <c r="A202" s="3">
        <f t="shared" si="3"/>
        <v>198</v>
      </c>
      <c r="B202" s="584" t="s">
        <v>2140</v>
      </c>
      <c r="C202" s="382" t="s">
        <v>2142</v>
      </c>
      <c r="D202" s="383" t="s">
        <v>2143</v>
      </c>
      <c r="E202" s="332" t="s">
        <v>1275</v>
      </c>
      <c r="F202" s="340">
        <v>31498</v>
      </c>
      <c r="G202" s="397" t="s">
        <v>3014</v>
      </c>
      <c r="H202" s="345" t="s">
        <v>2141</v>
      </c>
      <c r="I202" s="565">
        <v>110377943</v>
      </c>
      <c r="J202" s="395" t="s">
        <v>2144</v>
      </c>
    </row>
    <row r="203" spans="1:10" ht="24.95" customHeight="1">
      <c r="A203" s="3">
        <f t="shared" si="3"/>
        <v>199</v>
      </c>
      <c r="B203" s="584" t="s">
        <v>1913</v>
      </c>
      <c r="C203" s="384" t="s">
        <v>1915</v>
      </c>
      <c r="D203" s="385" t="s">
        <v>1916</v>
      </c>
      <c r="E203" s="333" t="s">
        <v>1275</v>
      </c>
      <c r="F203" s="341">
        <v>26789</v>
      </c>
      <c r="G203" s="397" t="s">
        <v>87</v>
      </c>
      <c r="H203" s="345" t="s">
        <v>1914</v>
      </c>
      <c r="I203" s="565">
        <v>30734676</v>
      </c>
      <c r="J203" s="395" t="s">
        <v>1917</v>
      </c>
    </row>
    <row r="204" spans="1:10" ht="24.95" customHeight="1">
      <c r="A204" s="3">
        <f t="shared" si="3"/>
        <v>200</v>
      </c>
      <c r="B204" s="584" t="s">
        <v>1868</v>
      </c>
      <c r="C204" s="384" t="s">
        <v>1870</v>
      </c>
      <c r="D204" s="385" t="s">
        <v>1739</v>
      </c>
      <c r="E204" s="333" t="s">
        <v>1274</v>
      </c>
      <c r="F204" s="341">
        <v>31537</v>
      </c>
      <c r="G204" s="397" t="s">
        <v>87</v>
      </c>
      <c r="H204" s="345" t="s">
        <v>1869</v>
      </c>
      <c r="I204" s="565">
        <v>101044648</v>
      </c>
      <c r="J204" s="395" t="s">
        <v>1871</v>
      </c>
    </row>
    <row r="205" spans="1:10" ht="24.95" customHeight="1">
      <c r="A205" s="3">
        <f t="shared" si="3"/>
        <v>201</v>
      </c>
      <c r="B205" s="584" t="s">
        <v>1965</v>
      </c>
      <c r="C205" s="384" t="s">
        <v>1967</v>
      </c>
      <c r="D205" s="385" t="s">
        <v>1880</v>
      </c>
      <c r="E205" s="333" t="s">
        <v>1275</v>
      </c>
      <c r="F205" s="341">
        <v>29017</v>
      </c>
      <c r="G205" s="397" t="s">
        <v>87</v>
      </c>
      <c r="H205" s="345" t="s">
        <v>1966</v>
      </c>
      <c r="I205" s="565">
        <v>20075378</v>
      </c>
      <c r="J205" s="395" t="s">
        <v>1968</v>
      </c>
    </row>
    <row r="206" spans="1:10" ht="24.95" customHeight="1">
      <c r="A206" s="3">
        <f t="shared" si="3"/>
        <v>202</v>
      </c>
      <c r="B206" s="584" t="s">
        <v>1839</v>
      </c>
      <c r="C206" s="566" t="s">
        <v>1527</v>
      </c>
      <c r="D206" s="567" t="s">
        <v>1841</v>
      </c>
      <c r="E206" s="397" t="s">
        <v>1274</v>
      </c>
      <c r="F206" s="568">
        <v>30594</v>
      </c>
      <c r="G206" s="397" t="s">
        <v>87</v>
      </c>
      <c r="H206" s="345" t="s">
        <v>1840</v>
      </c>
      <c r="I206" s="565">
        <v>40221294</v>
      </c>
      <c r="J206" s="395" t="s">
        <v>1842</v>
      </c>
    </row>
    <row r="207" spans="1:10" ht="24.95" customHeight="1">
      <c r="A207" s="3">
        <f t="shared" si="3"/>
        <v>203</v>
      </c>
      <c r="B207" s="584" t="s">
        <v>1882</v>
      </c>
      <c r="C207" s="384" t="s">
        <v>1345</v>
      </c>
      <c r="D207" s="385" t="s">
        <v>1884</v>
      </c>
      <c r="E207" s="333" t="s">
        <v>1275</v>
      </c>
      <c r="F207" s="341">
        <v>29650</v>
      </c>
      <c r="G207" s="397" t="s">
        <v>87</v>
      </c>
      <c r="H207" s="345" t="s">
        <v>1883</v>
      </c>
      <c r="I207" s="565">
        <v>100757745</v>
      </c>
      <c r="J207" s="395" t="s">
        <v>1885</v>
      </c>
    </row>
    <row r="208" spans="1:10" ht="24.95" customHeight="1">
      <c r="A208" s="3">
        <f t="shared" si="3"/>
        <v>204</v>
      </c>
      <c r="B208" s="584" t="s">
        <v>1900</v>
      </c>
      <c r="C208" s="384" t="s">
        <v>1902</v>
      </c>
      <c r="D208" s="385" t="s">
        <v>1696</v>
      </c>
      <c r="E208" s="333" t="s">
        <v>1275</v>
      </c>
      <c r="F208" s="341">
        <v>31088</v>
      </c>
      <c r="G208" s="397" t="s">
        <v>87</v>
      </c>
      <c r="H208" s="345" t="s">
        <v>1901</v>
      </c>
      <c r="I208" s="565">
        <v>20578408</v>
      </c>
      <c r="J208" s="395" t="s">
        <v>1903</v>
      </c>
    </row>
    <row r="209" spans="1:10" ht="24.95" customHeight="1">
      <c r="A209" s="3">
        <f t="shared" si="3"/>
        <v>205</v>
      </c>
      <c r="B209" s="584" t="s">
        <v>1891</v>
      </c>
      <c r="C209" s="384" t="s">
        <v>1893</v>
      </c>
      <c r="D209" s="385" t="s">
        <v>1894</v>
      </c>
      <c r="E209" s="333" t="s">
        <v>1274</v>
      </c>
      <c r="F209" s="341">
        <v>25085</v>
      </c>
      <c r="G209" s="397" t="s">
        <v>87</v>
      </c>
      <c r="H209" s="345" t="s">
        <v>1892</v>
      </c>
      <c r="I209" s="565">
        <v>21073951</v>
      </c>
      <c r="J209" s="395" t="s">
        <v>1895</v>
      </c>
    </row>
    <row r="210" spans="1:10" ht="24.95" customHeight="1">
      <c r="A210" s="3">
        <f t="shared" si="3"/>
        <v>206</v>
      </c>
      <c r="B210" s="584" t="s">
        <v>1300</v>
      </c>
      <c r="C210" s="382" t="s">
        <v>1302</v>
      </c>
      <c r="D210" s="383" t="s">
        <v>1303</v>
      </c>
      <c r="E210" s="332" t="s">
        <v>1274</v>
      </c>
      <c r="F210" s="340">
        <v>30335</v>
      </c>
      <c r="G210" s="397" t="s">
        <v>87</v>
      </c>
      <c r="H210" s="345" t="s">
        <v>1301</v>
      </c>
      <c r="I210" s="569">
        <v>101075214</v>
      </c>
      <c r="J210" s="395" t="s">
        <v>3089</v>
      </c>
    </row>
    <row r="211" spans="1:10" ht="24.95" customHeight="1">
      <c r="A211" s="3">
        <f t="shared" si="3"/>
        <v>207</v>
      </c>
      <c r="B211" s="584" t="s">
        <v>1760</v>
      </c>
      <c r="C211" s="384" t="s">
        <v>1762</v>
      </c>
      <c r="D211" s="385" t="s">
        <v>1763</v>
      </c>
      <c r="E211" s="333" t="s">
        <v>1274</v>
      </c>
      <c r="F211" s="341">
        <v>29294</v>
      </c>
      <c r="G211" s="397" t="s">
        <v>3014</v>
      </c>
      <c r="H211" s="345" t="s">
        <v>1761</v>
      </c>
      <c r="I211" s="565">
        <v>20750159</v>
      </c>
      <c r="J211" s="395" t="s">
        <v>1764</v>
      </c>
    </row>
    <row r="212" spans="1:10" ht="24.95" customHeight="1">
      <c r="A212" s="3">
        <f t="shared" si="3"/>
        <v>208</v>
      </c>
      <c r="B212" s="584" t="s">
        <v>1782</v>
      </c>
      <c r="C212" s="384" t="s">
        <v>1784</v>
      </c>
      <c r="D212" s="385" t="s">
        <v>1785</v>
      </c>
      <c r="E212" s="333" t="s">
        <v>1275</v>
      </c>
      <c r="F212" s="341">
        <v>29877</v>
      </c>
      <c r="G212" s="397" t="s">
        <v>87</v>
      </c>
      <c r="H212" s="345" t="s">
        <v>1783</v>
      </c>
      <c r="I212" s="569">
        <v>101085229</v>
      </c>
      <c r="J212" s="395" t="s">
        <v>1786</v>
      </c>
    </row>
    <row r="213" spans="1:10" ht="24.95" customHeight="1">
      <c r="A213" s="3">
        <f t="shared" si="3"/>
        <v>209</v>
      </c>
      <c r="B213" s="584" t="s">
        <v>1805</v>
      </c>
      <c r="C213" s="382" t="s">
        <v>1807</v>
      </c>
      <c r="D213" s="383" t="s">
        <v>1808</v>
      </c>
      <c r="E213" s="332" t="s">
        <v>1274</v>
      </c>
      <c r="F213" s="340">
        <v>29079</v>
      </c>
      <c r="G213" s="397" t="s">
        <v>87</v>
      </c>
      <c r="H213" s="345" t="s">
        <v>1806</v>
      </c>
      <c r="I213" s="565">
        <v>21113188</v>
      </c>
      <c r="J213" s="395" t="s">
        <v>1809</v>
      </c>
    </row>
    <row r="214" spans="1:10" ht="24.95" customHeight="1">
      <c r="A214" s="3">
        <f t="shared" si="3"/>
        <v>210</v>
      </c>
      <c r="B214" s="584" t="s">
        <v>1779</v>
      </c>
      <c r="C214" s="384" t="s">
        <v>1748</v>
      </c>
      <c r="D214" s="385" t="s">
        <v>1527</v>
      </c>
      <c r="E214" s="333" t="s">
        <v>1274</v>
      </c>
      <c r="F214" s="341">
        <v>29627</v>
      </c>
      <c r="G214" s="397" t="s">
        <v>87</v>
      </c>
      <c r="H214" s="345" t="s">
        <v>1780</v>
      </c>
      <c r="I214" s="570">
        <v>101067922</v>
      </c>
      <c r="J214" s="395" t="s">
        <v>1781</v>
      </c>
    </row>
    <row r="215" spans="1:10" ht="24.95" customHeight="1">
      <c r="A215" s="3">
        <f t="shared" si="3"/>
        <v>211</v>
      </c>
      <c r="B215" s="584" t="s">
        <v>1814</v>
      </c>
      <c r="C215" s="384" t="s">
        <v>1335</v>
      </c>
      <c r="D215" s="385" t="s">
        <v>1816</v>
      </c>
      <c r="E215" s="333" t="s">
        <v>1275</v>
      </c>
      <c r="F215" s="341">
        <v>30913</v>
      </c>
      <c r="G215" s="397" t="s">
        <v>87</v>
      </c>
      <c r="H215" s="345" t="s">
        <v>1815</v>
      </c>
      <c r="I215" s="569">
        <v>101191112</v>
      </c>
      <c r="J215" s="395" t="s">
        <v>1817</v>
      </c>
    </row>
    <row r="216" spans="1:10" ht="24.95" customHeight="1">
      <c r="A216" s="3">
        <f t="shared" si="3"/>
        <v>212</v>
      </c>
      <c r="B216" s="584" t="s">
        <v>1818</v>
      </c>
      <c r="C216" s="384" t="s">
        <v>1743</v>
      </c>
      <c r="D216" s="385" t="s">
        <v>1820</v>
      </c>
      <c r="E216" s="333" t="s">
        <v>1274</v>
      </c>
      <c r="F216" s="341">
        <v>32059</v>
      </c>
      <c r="G216" s="397" t="s">
        <v>87</v>
      </c>
      <c r="H216" s="345" t="s">
        <v>1819</v>
      </c>
      <c r="I216" s="565">
        <v>21226394</v>
      </c>
      <c r="J216" s="395" t="s">
        <v>3080</v>
      </c>
    </row>
    <row r="217" spans="1:10" ht="24.95" customHeight="1">
      <c r="A217" s="3">
        <f t="shared" si="3"/>
        <v>213</v>
      </c>
      <c r="B217" s="584" t="s">
        <v>1822</v>
      </c>
      <c r="C217" s="384" t="s">
        <v>1340</v>
      </c>
      <c r="D217" s="385" t="s">
        <v>1824</v>
      </c>
      <c r="E217" s="333" t="s">
        <v>1274</v>
      </c>
      <c r="F217" s="341">
        <v>31057</v>
      </c>
      <c r="G217" s="397" t="s">
        <v>87</v>
      </c>
      <c r="H217" s="345" t="s">
        <v>1823</v>
      </c>
      <c r="I217" s="569">
        <v>101074794</v>
      </c>
      <c r="J217" s="395" t="s">
        <v>3087</v>
      </c>
    </row>
    <row r="218" spans="1:10" ht="24.95" customHeight="1">
      <c r="A218" s="3">
        <f t="shared" si="3"/>
        <v>214</v>
      </c>
      <c r="B218" s="584" t="s">
        <v>1826</v>
      </c>
      <c r="C218" s="384" t="s">
        <v>1508</v>
      </c>
      <c r="D218" s="385" t="s">
        <v>1828</v>
      </c>
      <c r="E218" s="333" t="s">
        <v>1274</v>
      </c>
      <c r="F218" s="341">
        <v>32431</v>
      </c>
      <c r="G218" s="397" t="s">
        <v>87</v>
      </c>
      <c r="H218" s="345" t="s">
        <v>1827</v>
      </c>
      <c r="I218" s="569">
        <v>101074839</v>
      </c>
      <c r="J218" s="395" t="s">
        <v>3037</v>
      </c>
    </row>
    <row r="219" spans="1:10" ht="24.95" customHeight="1">
      <c r="A219" s="3">
        <f t="shared" si="3"/>
        <v>215</v>
      </c>
      <c r="B219" s="584" t="s">
        <v>1830</v>
      </c>
      <c r="C219" s="384" t="s">
        <v>1767</v>
      </c>
      <c r="D219" s="385" t="s">
        <v>1832</v>
      </c>
      <c r="E219" s="333" t="s">
        <v>1274</v>
      </c>
      <c r="F219" s="341">
        <v>31906</v>
      </c>
      <c r="G219" s="397" t="s">
        <v>87</v>
      </c>
      <c r="H219" s="345" t="s">
        <v>1831</v>
      </c>
      <c r="I219" s="565">
        <v>62079138</v>
      </c>
      <c r="J219" s="395" t="s">
        <v>1833</v>
      </c>
    </row>
    <row r="220" spans="1:10" ht="24.95" customHeight="1">
      <c r="A220" s="3">
        <f t="shared" si="3"/>
        <v>216</v>
      </c>
      <c r="B220" s="584" t="s">
        <v>1834</v>
      </c>
      <c r="C220" s="382" t="s">
        <v>1836</v>
      </c>
      <c r="D220" s="383" t="s">
        <v>1837</v>
      </c>
      <c r="E220" s="332" t="s">
        <v>1274</v>
      </c>
      <c r="F220" s="340">
        <v>30909</v>
      </c>
      <c r="G220" s="397" t="s">
        <v>87</v>
      </c>
      <c r="H220" s="345" t="s">
        <v>1835</v>
      </c>
      <c r="I220" s="569">
        <v>160148352</v>
      </c>
      <c r="J220" s="395" t="s">
        <v>1838</v>
      </c>
    </row>
    <row r="221" spans="1:10" ht="24.95" customHeight="1">
      <c r="A221" s="3">
        <f t="shared" si="3"/>
        <v>217</v>
      </c>
      <c r="B221" s="584" t="s">
        <v>1852</v>
      </c>
      <c r="C221" s="384" t="s">
        <v>1854</v>
      </c>
      <c r="D221" s="385" t="s">
        <v>1816</v>
      </c>
      <c r="E221" s="333" t="s">
        <v>1274</v>
      </c>
      <c r="F221" s="341">
        <v>31887</v>
      </c>
      <c r="G221" s="397" t="s">
        <v>87</v>
      </c>
      <c r="H221" s="345" t="s">
        <v>1853</v>
      </c>
      <c r="I221" s="569">
        <v>100757744</v>
      </c>
      <c r="J221" s="395" t="s">
        <v>1855</v>
      </c>
    </row>
    <row r="222" spans="1:10" ht="24.95" customHeight="1">
      <c r="A222" s="3">
        <f t="shared" si="3"/>
        <v>218</v>
      </c>
      <c r="B222" s="584" t="s">
        <v>1439</v>
      </c>
      <c r="C222" s="384" t="s">
        <v>1441</v>
      </c>
      <c r="D222" s="385" t="s">
        <v>1356</v>
      </c>
      <c r="E222" s="333" t="s">
        <v>1274</v>
      </c>
      <c r="F222" s="341">
        <v>29953</v>
      </c>
      <c r="G222" s="397" t="s">
        <v>87</v>
      </c>
      <c r="H222" s="345" t="s">
        <v>1440</v>
      </c>
      <c r="I222" s="571">
        <v>20053385</v>
      </c>
      <c r="J222" s="395" t="s">
        <v>1442</v>
      </c>
    </row>
    <row r="223" spans="1:10" ht="24.95" customHeight="1">
      <c r="A223" s="3">
        <f t="shared" si="3"/>
        <v>219</v>
      </c>
      <c r="B223" s="584" t="s">
        <v>1860</v>
      </c>
      <c r="C223" s="384" t="s">
        <v>1450</v>
      </c>
      <c r="D223" s="385" t="s">
        <v>1862</v>
      </c>
      <c r="E223" s="333" t="s">
        <v>1274</v>
      </c>
      <c r="F223" s="341">
        <v>31026</v>
      </c>
      <c r="G223" s="397" t="s">
        <v>87</v>
      </c>
      <c r="H223" s="345" t="s">
        <v>1861</v>
      </c>
      <c r="I223" s="571">
        <v>40178050</v>
      </c>
      <c r="J223" s="395" t="s">
        <v>1863</v>
      </c>
    </row>
    <row r="224" spans="1:10" ht="24.95" customHeight="1">
      <c r="A224" s="3">
        <f t="shared" si="3"/>
        <v>220</v>
      </c>
      <c r="B224" s="584" t="s">
        <v>1872</v>
      </c>
      <c r="C224" s="384" t="s">
        <v>1874</v>
      </c>
      <c r="D224" s="385" t="s">
        <v>1875</v>
      </c>
      <c r="E224" s="333" t="s">
        <v>1274</v>
      </c>
      <c r="F224" s="341">
        <v>30323</v>
      </c>
      <c r="G224" s="397" t="s">
        <v>87</v>
      </c>
      <c r="H224" s="345" t="s">
        <v>1873</v>
      </c>
      <c r="I224" s="571">
        <v>21254431</v>
      </c>
      <c r="J224" s="395" t="s">
        <v>1876</v>
      </c>
    </row>
    <row r="225" spans="1:10" ht="24.95" customHeight="1">
      <c r="A225" s="3">
        <f t="shared" si="3"/>
        <v>221</v>
      </c>
      <c r="B225" s="584" t="s">
        <v>1877</v>
      </c>
      <c r="C225" s="384" t="s">
        <v>1879</v>
      </c>
      <c r="D225" s="385" t="s">
        <v>1880</v>
      </c>
      <c r="E225" s="333" t="s">
        <v>1274</v>
      </c>
      <c r="F225" s="341">
        <v>31405</v>
      </c>
      <c r="G225" s="397" t="s">
        <v>87</v>
      </c>
      <c r="H225" s="345" t="s">
        <v>1878</v>
      </c>
      <c r="I225" s="571">
        <v>62161921</v>
      </c>
      <c r="J225" s="395" t="s">
        <v>3079</v>
      </c>
    </row>
    <row r="226" spans="1:10" ht="24.95" customHeight="1">
      <c r="A226" s="3">
        <f t="shared" si="3"/>
        <v>222</v>
      </c>
      <c r="B226" s="584" t="s">
        <v>1923</v>
      </c>
      <c r="C226" s="384" t="s">
        <v>1335</v>
      </c>
      <c r="D226" s="385" t="s">
        <v>1925</v>
      </c>
      <c r="E226" s="333" t="s">
        <v>1275</v>
      </c>
      <c r="F226" s="341">
        <v>30600</v>
      </c>
      <c r="G226" s="397" t="s">
        <v>87</v>
      </c>
      <c r="H226" s="345" t="s">
        <v>1924</v>
      </c>
      <c r="I226" s="571">
        <v>101191452</v>
      </c>
      <c r="J226" s="395" t="s">
        <v>1926</v>
      </c>
    </row>
    <row r="227" spans="1:10" ht="24.95" customHeight="1">
      <c r="A227" s="3">
        <f t="shared" si="3"/>
        <v>223</v>
      </c>
      <c r="B227" s="584" t="s">
        <v>1932</v>
      </c>
      <c r="C227" s="384" t="s">
        <v>1934</v>
      </c>
      <c r="D227" s="385" t="s">
        <v>1935</v>
      </c>
      <c r="E227" s="333" t="s">
        <v>1274</v>
      </c>
      <c r="F227" s="341">
        <v>24564</v>
      </c>
      <c r="G227" s="397" t="s">
        <v>662</v>
      </c>
      <c r="H227" s="345" t="s">
        <v>1933</v>
      </c>
      <c r="I227" s="571">
        <v>20094397</v>
      </c>
      <c r="J227" s="395" t="s">
        <v>3084</v>
      </c>
    </row>
    <row r="228" spans="1:10" ht="24.95" customHeight="1">
      <c r="A228" s="3">
        <f t="shared" si="3"/>
        <v>224</v>
      </c>
      <c r="B228" s="584" t="s">
        <v>1937</v>
      </c>
      <c r="C228" s="384" t="s">
        <v>1748</v>
      </c>
      <c r="D228" s="385" t="s">
        <v>1568</v>
      </c>
      <c r="E228" s="333" t="s">
        <v>1274</v>
      </c>
      <c r="F228" s="341">
        <v>31292</v>
      </c>
      <c r="G228" s="397" t="s">
        <v>87</v>
      </c>
      <c r="H228" s="345" t="s">
        <v>1938</v>
      </c>
      <c r="I228" s="571">
        <v>21113061</v>
      </c>
      <c r="J228" s="395" t="s">
        <v>3083</v>
      </c>
    </row>
    <row r="229" spans="1:10" ht="24.95" customHeight="1">
      <c r="A229" s="3">
        <f t="shared" si="3"/>
        <v>225</v>
      </c>
      <c r="B229" s="584" t="s">
        <v>1491</v>
      </c>
      <c r="C229" s="384" t="s">
        <v>1493</v>
      </c>
      <c r="D229" s="385" t="s">
        <v>1494</v>
      </c>
      <c r="E229" s="333" t="s">
        <v>1274</v>
      </c>
      <c r="F229" s="341">
        <v>32376</v>
      </c>
      <c r="G229" s="397" t="s">
        <v>87</v>
      </c>
      <c r="H229" s="345" t="s">
        <v>1492</v>
      </c>
      <c r="I229" s="571">
        <v>30929202</v>
      </c>
      <c r="J229" s="395" t="s">
        <v>1495</v>
      </c>
    </row>
    <row r="230" spans="1:10" ht="24.95" customHeight="1">
      <c r="A230" s="3">
        <f t="shared" si="3"/>
        <v>226</v>
      </c>
      <c r="B230" s="584" t="s">
        <v>1950</v>
      </c>
      <c r="C230" s="384" t="s">
        <v>1952</v>
      </c>
      <c r="D230" s="385" t="s">
        <v>1953</v>
      </c>
      <c r="E230" s="333" t="s">
        <v>1274</v>
      </c>
      <c r="F230" s="341">
        <v>33043</v>
      </c>
      <c r="G230" s="397" t="s">
        <v>87</v>
      </c>
      <c r="H230" s="345" t="s">
        <v>1951</v>
      </c>
      <c r="I230" s="571">
        <v>20712912</v>
      </c>
      <c r="J230" s="395" t="s">
        <v>1954</v>
      </c>
    </row>
    <row r="231" spans="1:10" ht="24.95" customHeight="1">
      <c r="A231" s="3">
        <f t="shared" si="3"/>
        <v>227</v>
      </c>
      <c r="B231" s="584" t="s">
        <v>1955</v>
      </c>
      <c r="C231" s="384" t="s">
        <v>1957</v>
      </c>
      <c r="D231" s="385" t="s">
        <v>1541</v>
      </c>
      <c r="E231" s="333" t="s">
        <v>1274</v>
      </c>
      <c r="F231" s="341">
        <v>33667</v>
      </c>
      <c r="G231" s="397" t="s">
        <v>87</v>
      </c>
      <c r="H231" s="345" t="s">
        <v>1956</v>
      </c>
      <c r="I231" s="571">
        <v>20880252</v>
      </c>
      <c r="J231" s="395" t="s">
        <v>1958</v>
      </c>
    </row>
    <row r="232" spans="1:10" ht="24.95" customHeight="1">
      <c r="A232" s="3">
        <f t="shared" si="3"/>
        <v>228</v>
      </c>
      <c r="B232" s="584" t="s">
        <v>1969</v>
      </c>
      <c r="C232" s="384" t="s">
        <v>1971</v>
      </c>
      <c r="D232" s="385" t="s">
        <v>1690</v>
      </c>
      <c r="E232" s="333" t="s">
        <v>1275</v>
      </c>
      <c r="F232" s="341">
        <v>30531</v>
      </c>
      <c r="G232" s="397" t="s">
        <v>3030</v>
      </c>
      <c r="H232" s="345" t="s">
        <v>1970</v>
      </c>
      <c r="I232" s="571">
        <v>11204630</v>
      </c>
      <c r="J232" s="395" t="s">
        <v>1972</v>
      </c>
    </row>
    <row r="233" spans="1:10" ht="24.95" customHeight="1">
      <c r="A233" s="3">
        <f t="shared" si="3"/>
        <v>229</v>
      </c>
      <c r="B233" s="584" t="s">
        <v>1973</v>
      </c>
      <c r="C233" s="566" t="s">
        <v>1975</v>
      </c>
      <c r="D233" s="567" t="s">
        <v>1519</v>
      </c>
      <c r="E233" s="397" t="s">
        <v>1274</v>
      </c>
      <c r="F233" s="568">
        <v>34187</v>
      </c>
      <c r="G233" s="397" t="s">
        <v>87</v>
      </c>
      <c r="H233" s="345" t="s">
        <v>1974</v>
      </c>
      <c r="I233" s="571">
        <v>20809613</v>
      </c>
      <c r="J233" s="395" t="s">
        <v>1976</v>
      </c>
    </row>
    <row r="234" spans="1:10" ht="24.95" customHeight="1">
      <c r="A234" s="3">
        <f t="shared" si="3"/>
        <v>230</v>
      </c>
      <c r="B234" s="584" t="s">
        <v>1986</v>
      </c>
      <c r="C234" s="384" t="s">
        <v>1988</v>
      </c>
      <c r="D234" s="385" t="s">
        <v>1989</v>
      </c>
      <c r="E234" s="333" t="s">
        <v>1275</v>
      </c>
      <c r="F234" s="341">
        <v>29221</v>
      </c>
      <c r="G234" s="397" t="s">
        <v>3030</v>
      </c>
      <c r="H234" s="345" t="s">
        <v>1987</v>
      </c>
      <c r="I234" s="571">
        <v>30828772</v>
      </c>
      <c r="J234" s="395" t="s">
        <v>1990</v>
      </c>
    </row>
    <row r="235" spans="1:10" ht="24.95" customHeight="1">
      <c r="A235" s="3">
        <f t="shared" si="3"/>
        <v>231</v>
      </c>
      <c r="B235" s="584" t="s">
        <v>1996</v>
      </c>
      <c r="C235" s="384" t="s">
        <v>1586</v>
      </c>
      <c r="D235" s="385" t="s">
        <v>1998</v>
      </c>
      <c r="E235" s="333" t="s">
        <v>1274</v>
      </c>
      <c r="F235" s="341">
        <v>29864</v>
      </c>
      <c r="G235" s="397" t="s">
        <v>87</v>
      </c>
      <c r="H235" s="345" t="s">
        <v>1997</v>
      </c>
      <c r="I235" s="571">
        <v>90704684</v>
      </c>
      <c r="J235" s="395" t="s">
        <v>1999</v>
      </c>
    </row>
    <row r="236" spans="1:10" ht="24.95" customHeight="1">
      <c r="A236" s="3">
        <f t="shared" si="3"/>
        <v>232</v>
      </c>
      <c r="B236" s="584" t="s">
        <v>2011</v>
      </c>
      <c r="C236" s="384" t="s">
        <v>1418</v>
      </c>
      <c r="D236" s="385" t="s">
        <v>2013</v>
      </c>
      <c r="E236" s="333" t="s">
        <v>1274</v>
      </c>
      <c r="F236" s="341">
        <v>29105</v>
      </c>
      <c r="G236" s="397" t="s">
        <v>87</v>
      </c>
      <c r="H236" s="345" t="s">
        <v>2012</v>
      </c>
      <c r="I236" s="571">
        <v>20100215</v>
      </c>
      <c r="J236" s="395" t="s">
        <v>3073</v>
      </c>
    </row>
    <row r="237" spans="1:10" ht="24.95" customHeight="1">
      <c r="A237" s="3">
        <f t="shared" si="3"/>
        <v>233</v>
      </c>
      <c r="B237" s="584" t="s">
        <v>2014</v>
      </c>
      <c r="C237" s="384" t="s">
        <v>1935</v>
      </c>
      <c r="D237" s="385" t="s">
        <v>1930</v>
      </c>
      <c r="E237" s="333" t="s">
        <v>1274</v>
      </c>
      <c r="F237" s="341">
        <v>35224</v>
      </c>
      <c r="G237" s="397" t="s">
        <v>87</v>
      </c>
      <c r="H237" s="345" t="s">
        <v>2015</v>
      </c>
      <c r="I237" s="571">
        <v>20877138</v>
      </c>
      <c r="J237" s="395" t="s">
        <v>2016</v>
      </c>
    </row>
    <row r="238" spans="1:10" ht="24.95" customHeight="1">
      <c r="A238" s="3">
        <f t="shared" si="3"/>
        <v>234</v>
      </c>
      <c r="B238" s="584" t="s">
        <v>2017</v>
      </c>
      <c r="C238" s="384" t="s">
        <v>2019</v>
      </c>
      <c r="D238" s="385" t="s">
        <v>1522</v>
      </c>
      <c r="E238" s="333" t="s">
        <v>1274</v>
      </c>
      <c r="F238" s="341">
        <v>34252</v>
      </c>
      <c r="G238" s="397" t="s">
        <v>87</v>
      </c>
      <c r="H238" s="345" t="s">
        <v>2018</v>
      </c>
      <c r="I238" s="571">
        <v>30517196</v>
      </c>
      <c r="J238" s="395" t="s">
        <v>2020</v>
      </c>
    </row>
    <row r="239" spans="1:10" ht="24.95" customHeight="1">
      <c r="A239" s="3">
        <f t="shared" si="3"/>
        <v>235</v>
      </c>
      <c r="B239" s="584" t="s">
        <v>2021</v>
      </c>
      <c r="C239" s="384" t="s">
        <v>1464</v>
      </c>
      <c r="D239" s="385" t="s">
        <v>2023</v>
      </c>
      <c r="E239" s="333" t="s">
        <v>1274</v>
      </c>
      <c r="F239" s="341">
        <v>34397</v>
      </c>
      <c r="G239" s="397" t="s">
        <v>87</v>
      </c>
      <c r="H239" s="345" t="s">
        <v>2022</v>
      </c>
      <c r="I239" s="571">
        <v>30597998</v>
      </c>
      <c r="J239" s="395" t="s">
        <v>2024</v>
      </c>
    </row>
    <row r="240" spans="1:10" ht="24.95" customHeight="1">
      <c r="A240" s="3">
        <f t="shared" si="3"/>
        <v>236</v>
      </c>
      <c r="B240" s="584" t="s">
        <v>2025</v>
      </c>
      <c r="C240" s="384" t="s">
        <v>1690</v>
      </c>
      <c r="D240" s="385" t="s">
        <v>2027</v>
      </c>
      <c r="E240" s="333" t="s">
        <v>1274</v>
      </c>
      <c r="F240" s="341">
        <v>35153</v>
      </c>
      <c r="G240" s="397" t="s">
        <v>3014</v>
      </c>
      <c r="H240" s="345" t="s">
        <v>2026</v>
      </c>
      <c r="I240" s="571">
        <v>20987255</v>
      </c>
      <c r="J240" s="395" t="s">
        <v>3038</v>
      </c>
    </row>
    <row r="241" spans="1:10" ht="24.95" customHeight="1">
      <c r="A241" s="3">
        <f t="shared" si="3"/>
        <v>237</v>
      </c>
      <c r="B241" s="584" t="s">
        <v>2044</v>
      </c>
      <c r="C241" s="384" t="s">
        <v>2046</v>
      </c>
      <c r="D241" s="385" t="s">
        <v>2047</v>
      </c>
      <c r="E241" s="333" t="s">
        <v>1275</v>
      </c>
      <c r="F241" s="341">
        <v>30991</v>
      </c>
      <c r="G241" s="397" t="s">
        <v>87</v>
      </c>
      <c r="H241" s="345" t="s">
        <v>2045</v>
      </c>
      <c r="I241" s="571">
        <v>61692761</v>
      </c>
      <c r="J241" s="395" t="s">
        <v>2048</v>
      </c>
    </row>
    <row r="242" spans="1:10" ht="24.95" customHeight="1">
      <c r="A242" s="3">
        <f t="shared" si="3"/>
        <v>238</v>
      </c>
      <c r="B242" s="584" t="s">
        <v>2049</v>
      </c>
      <c r="C242" s="384" t="s">
        <v>2051</v>
      </c>
      <c r="D242" s="385" t="s">
        <v>2052</v>
      </c>
      <c r="E242" s="333" t="s">
        <v>1274</v>
      </c>
      <c r="F242" s="341">
        <v>28612</v>
      </c>
      <c r="G242" s="397" t="s">
        <v>3014</v>
      </c>
      <c r="H242" s="345" t="s">
        <v>2050</v>
      </c>
      <c r="I242" s="571">
        <v>101081535</v>
      </c>
      <c r="J242" s="395" t="s">
        <v>2053</v>
      </c>
    </row>
    <row r="243" spans="1:10" ht="24.95" customHeight="1">
      <c r="A243" s="3">
        <f t="shared" si="3"/>
        <v>239</v>
      </c>
      <c r="B243" s="584" t="s">
        <v>2054</v>
      </c>
      <c r="C243" s="566" t="s">
        <v>1345</v>
      </c>
      <c r="D243" s="567" t="s">
        <v>2056</v>
      </c>
      <c r="E243" s="397" t="s">
        <v>1275</v>
      </c>
      <c r="F243" s="568">
        <v>30346</v>
      </c>
      <c r="G243" s="397" t="s">
        <v>87</v>
      </c>
      <c r="H243" s="345" t="s">
        <v>2055</v>
      </c>
      <c r="I243" s="571">
        <v>101191381</v>
      </c>
      <c r="J243" s="395" t="s">
        <v>2057</v>
      </c>
    </row>
    <row r="244" spans="1:10" ht="24.95" customHeight="1">
      <c r="A244" s="3">
        <v>245</v>
      </c>
      <c r="B244" s="584" t="s">
        <v>2058</v>
      </c>
      <c r="C244" s="384" t="s">
        <v>1988</v>
      </c>
      <c r="D244" s="385" t="s">
        <v>2060</v>
      </c>
      <c r="E244" s="333" t="s">
        <v>1274</v>
      </c>
      <c r="F244" s="341">
        <v>28892</v>
      </c>
      <c r="G244" s="397" t="s">
        <v>87</v>
      </c>
      <c r="H244" s="345" t="s">
        <v>2059</v>
      </c>
      <c r="I244" s="571">
        <v>30827452</v>
      </c>
      <c r="J244" s="395" t="s">
        <v>2061</v>
      </c>
    </row>
    <row r="245" spans="1:10" ht="24.95" customHeight="1">
      <c r="A245" s="3">
        <f t="shared" si="3"/>
        <v>246</v>
      </c>
      <c r="B245" s="584" t="s">
        <v>2062</v>
      </c>
      <c r="C245" s="384" t="s">
        <v>1335</v>
      </c>
      <c r="D245" s="385" t="s">
        <v>2052</v>
      </c>
      <c r="E245" s="333" t="s">
        <v>1275</v>
      </c>
      <c r="F245" s="341">
        <v>32339</v>
      </c>
      <c r="G245" s="397" t="s">
        <v>87</v>
      </c>
      <c r="H245" s="345" t="s">
        <v>2063</v>
      </c>
      <c r="I245" s="571">
        <v>101074870</v>
      </c>
      <c r="J245" s="395" t="s">
        <v>1564</v>
      </c>
    </row>
    <row r="246" spans="1:10" ht="24.95" customHeight="1">
      <c r="A246" s="3">
        <f t="shared" si="3"/>
        <v>247</v>
      </c>
      <c r="B246" s="584" t="s">
        <v>2064</v>
      </c>
      <c r="C246" s="384" t="s">
        <v>2066</v>
      </c>
      <c r="D246" s="385" t="s">
        <v>2067</v>
      </c>
      <c r="E246" s="333" t="s">
        <v>1275</v>
      </c>
      <c r="F246" s="341">
        <v>32749</v>
      </c>
      <c r="G246" s="397" t="s">
        <v>87</v>
      </c>
      <c r="H246" s="345" t="s">
        <v>2065</v>
      </c>
      <c r="I246" s="571">
        <v>51553004</v>
      </c>
      <c r="J246" s="395" t="s">
        <v>1485</v>
      </c>
    </row>
    <row r="247" spans="1:10" ht="24.95" customHeight="1">
      <c r="A247" s="3">
        <f t="shared" si="3"/>
        <v>248</v>
      </c>
      <c r="B247" s="584" t="s">
        <v>2077</v>
      </c>
      <c r="C247" s="384" t="s">
        <v>2079</v>
      </c>
      <c r="D247" s="385" t="s">
        <v>1519</v>
      </c>
      <c r="E247" s="333" t="s">
        <v>1274</v>
      </c>
      <c r="F247" s="341">
        <v>35376</v>
      </c>
      <c r="G247" s="397" t="s">
        <v>3028</v>
      </c>
      <c r="H247" s="345" t="s">
        <v>2078</v>
      </c>
      <c r="I247" s="571">
        <v>20986781</v>
      </c>
      <c r="J247" s="395" t="s">
        <v>2080</v>
      </c>
    </row>
    <row r="248" spans="1:10" ht="24.95" customHeight="1">
      <c r="A248" s="3">
        <f t="shared" si="3"/>
        <v>249</v>
      </c>
      <c r="B248" s="584" t="s">
        <v>2081</v>
      </c>
      <c r="C248" s="384" t="s">
        <v>1934</v>
      </c>
      <c r="D248" s="385" t="s">
        <v>2083</v>
      </c>
      <c r="E248" s="333" t="s">
        <v>1274</v>
      </c>
      <c r="F248" s="341">
        <v>30044</v>
      </c>
      <c r="G248" s="397" t="s">
        <v>87</v>
      </c>
      <c r="H248" s="345" t="s">
        <v>2082</v>
      </c>
      <c r="I248" s="571">
        <v>20094399</v>
      </c>
      <c r="J248" s="395" t="s">
        <v>2084</v>
      </c>
    </row>
    <row r="249" spans="1:10" ht="24.95" customHeight="1">
      <c r="A249" s="3">
        <f t="shared" si="3"/>
        <v>250</v>
      </c>
      <c r="B249" s="584" t="s">
        <v>2095</v>
      </c>
      <c r="C249" s="384" t="s">
        <v>2097</v>
      </c>
      <c r="D249" s="385" t="s">
        <v>1428</v>
      </c>
      <c r="E249" s="333" t="s">
        <v>1274</v>
      </c>
      <c r="F249" s="341">
        <v>30410</v>
      </c>
      <c r="G249" s="397" t="s">
        <v>3014</v>
      </c>
      <c r="H249" s="345" t="s">
        <v>2096</v>
      </c>
      <c r="I249" s="571">
        <v>100828068</v>
      </c>
      <c r="J249" s="395" t="s">
        <v>2098</v>
      </c>
    </row>
    <row r="250" spans="1:10" ht="24.95" customHeight="1">
      <c r="A250" s="3">
        <f t="shared" si="3"/>
        <v>251</v>
      </c>
      <c r="B250" s="584" t="s">
        <v>2099</v>
      </c>
      <c r="C250" s="384" t="s">
        <v>1432</v>
      </c>
      <c r="D250" s="385" t="s">
        <v>2101</v>
      </c>
      <c r="E250" s="333" t="s">
        <v>1274</v>
      </c>
      <c r="F250" s="341">
        <v>34400</v>
      </c>
      <c r="G250" s="397" t="s">
        <v>87</v>
      </c>
      <c r="H250" s="345" t="s">
        <v>2100</v>
      </c>
      <c r="I250" s="571">
        <v>30476408</v>
      </c>
      <c r="J250" s="395" t="s">
        <v>2102</v>
      </c>
    </row>
    <row r="251" spans="1:10" ht="24.95" customHeight="1">
      <c r="A251" s="3">
        <f t="shared" si="3"/>
        <v>252</v>
      </c>
      <c r="B251" s="584">
        <v>1546</v>
      </c>
      <c r="C251" s="384" t="s">
        <v>1979</v>
      </c>
      <c r="D251" s="385" t="s">
        <v>1494</v>
      </c>
      <c r="E251" s="333" t="s">
        <v>1274</v>
      </c>
      <c r="F251" s="341">
        <v>32054</v>
      </c>
      <c r="G251" s="397" t="s">
        <v>3014</v>
      </c>
      <c r="H251" s="345" t="s">
        <v>2104</v>
      </c>
      <c r="I251" s="571">
        <v>30874577</v>
      </c>
      <c r="J251" s="395" t="s">
        <v>3095</v>
      </c>
    </row>
    <row r="252" spans="1:10" ht="24.95" customHeight="1">
      <c r="A252" s="3">
        <f t="shared" si="3"/>
        <v>253</v>
      </c>
      <c r="B252" s="584">
        <v>1553</v>
      </c>
      <c r="C252" s="384" t="s">
        <v>1375</v>
      </c>
      <c r="D252" s="385" t="s">
        <v>2108</v>
      </c>
      <c r="E252" s="333" t="s">
        <v>1275</v>
      </c>
      <c r="F252" s="341">
        <v>34505</v>
      </c>
      <c r="G252" s="397" t="s">
        <v>3027</v>
      </c>
      <c r="H252" s="345" t="s">
        <v>2107</v>
      </c>
      <c r="I252" s="571">
        <v>20879958</v>
      </c>
      <c r="J252" s="395" t="s">
        <v>3096</v>
      </c>
    </row>
    <row r="253" spans="1:10" ht="24.95" customHeight="1">
      <c r="A253" s="3">
        <f t="shared" si="3"/>
        <v>254</v>
      </c>
      <c r="B253" s="584">
        <v>1554</v>
      </c>
      <c r="C253" s="384" t="s">
        <v>2112</v>
      </c>
      <c r="D253" s="385" t="s">
        <v>2060</v>
      </c>
      <c r="E253" s="333" t="s">
        <v>1274</v>
      </c>
      <c r="F253" s="341">
        <v>29332</v>
      </c>
      <c r="G253" s="397" t="s">
        <v>87</v>
      </c>
      <c r="H253" s="345" t="s">
        <v>2111</v>
      </c>
      <c r="I253" s="571">
        <v>61725700</v>
      </c>
      <c r="J253" s="395" t="s">
        <v>2113</v>
      </c>
    </row>
    <row r="254" spans="1:10" ht="24.95" customHeight="1">
      <c r="A254" s="3">
        <f t="shared" si="3"/>
        <v>255</v>
      </c>
      <c r="B254" s="584" t="s">
        <v>2114</v>
      </c>
      <c r="C254" s="384" t="s">
        <v>2116</v>
      </c>
      <c r="D254" s="385" t="s">
        <v>2117</v>
      </c>
      <c r="E254" s="333" t="s">
        <v>1274</v>
      </c>
      <c r="F254" s="341">
        <v>34750</v>
      </c>
      <c r="G254" s="397" t="s">
        <v>3014</v>
      </c>
      <c r="H254" s="345" t="s">
        <v>2115</v>
      </c>
      <c r="I254" s="571">
        <v>200215479</v>
      </c>
      <c r="J254" s="395" t="s">
        <v>3086</v>
      </c>
    </row>
    <row r="255" spans="1:10" ht="24.95" customHeight="1">
      <c r="A255" s="3">
        <f t="shared" si="3"/>
        <v>256</v>
      </c>
      <c r="B255" s="584" t="s">
        <v>2119</v>
      </c>
      <c r="C255" s="384" t="s">
        <v>2121</v>
      </c>
      <c r="D255" s="385" t="s">
        <v>2122</v>
      </c>
      <c r="E255" s="333" t="s">
        <v>1274</v>
      </c>
      <c r="F255" s="341">
        <v>30950</v>
      </c>
      <c r="G255" s="397" t="s">
        <v>3014</v>
      </c>
      <c r="H255" s="345" t="s">
        <v>2120</v>
      </c>
      <c r="I255" s="571">
        <v>20489812</v>
      </c>
      <c r="J255" s="395" t="s">
        <v>2123</v>
      </c>
    </row>
    <row r="256" spans="1:10" ht="24.95" customHeight="1">
      <c r="A256" s="3">
        <f t="shared" si="3"/>
        <v>257</v>
      </c>
      <c r="B256" s="584" t="s">
        <v>2149</v>
      </c>
      <c r="C256" s="384" t="s">
        <v>2151</v>
      </c>
      <c r="D256" s="385" t="s">
        <v>1744</v>
      </c>
      <c r="E256" s="333" t="s">
        <v>1275</v>
      </c>
      <c r="F256" s="341">
        <v>31602</v>
      </c>
      <c r="G256" s="397" t="s">
        <v>3026</v>
      </c>
      <c r="H256" s="345" t="s">
        <v>2150</v>
      </c>
      <c r="I256" s="571">
        <v>20490611</v>
      </c>
      <c r="J256" s="395" t="s">
        <v>2152</v>
      </c>
    </row>
    <row r="257" spans="1:10" ht="24.95" customHeight="1">
      <c r="A257" s="3">
        <f t="shared" si="3"/>
        <v>258</v>
      </c>
      <c r="B257" s="584" t="s">
        <v>2136</v>
      </c>
      <c r="C257" s="384" t="s">
        <v>1743</v>
      </c>
      <c r="D257" s="385" t="s">
        <v>2138</v>
      </c>
      <c r="E257" s="333" t="s">
        <v>1274</v>
      </c>
      <c r="F257" s="341">
        <v>23533</v>
      </c>
      <c r="G257" s="397" t="s">
        <v>87</v>
      </c>
      <c r="H257" s="345" t="s">
        <v>2137</v>
      </c>
      <c r="I257" s="571">
        <v>10454371</v>
      </c>
      <c r="J257" s="395" t="s">
        <v>2139</v>
      </c>
    </row>
    <row r="258" spans="1:10" ht="24.95" customHeight="1">
      <c r="A258" s="3">
        <f t="shared" si="3"/>
        <v>259</v>
      </c>
      <c r="B258" s="584" t="s">
        <v>1501</v>
      </c>
      <c r="C258" s="453" t="s">
        <v>1503</v>
      </c>
      <c r="D258" s="454" t="s">
        <v>1504</v>
      </c>
      <c r="E258" s="572" t="s">
        <v>1274</v>
      </c>
      <c r="F258" s="471">
        <v>33491</v>
      </c>
      <c r="G258" s="466" t="s">
        <v>3014</v>
      </c>
      <c r="H258" s="467" t="s">
        <v>1502</v>
      </c>
      <c r="I258" s="468">
        <v>21200497</v>
      </c>
      <c r="J258" s="469" t="s">
        <v>1505</v>
      </c>
    </row>
    <row r="259" spans="1:10" ht="24.95" customHeight="1">
      <c r="A259" s="3">
        <f t="shared" si="3"/>
        <v>260</v>
      </c>
      <c r="B259" s="584" t="s">
        <v>1539</v>
      </c>
      <c r="C259" s="453" t="s">
        <v>1473</v>
      </c>
      <c r="D259" s="454" t="s">
        <v>1541</v>
      </c>
      <c r="E259" s="572" t="s">
        <v>1274</v>
      </c>
      <c r="F259" s="471">
        <v>34124</v>
      </c>
      <c r="G259" s="466" t="s">
        <v>87</v>
      </c>
      <c r="H259" s="467" t="s">
        <v>1540</v>
      </c>
      <c r="I259" s="468">
        <v>51412736</v>
      </c>
      <c r="J259" s="469" t="s">
        <v>1542</v>
      </c>
    </row>
    <row r="260" spans="1:10" ht="24.95" customHeight="1">
      <c r="A260" s="3">
        <f t="shared" si="3"/>
        <v>261</v>
      </c>
      <c r="B260" s="584" t="s">
        <v>1678</v>
      </c>
      <c r="C260" s="451" t="s">
        <v>1680</v>
      </c>
      <c r="D260" s="452" t="s">
        <v>1681</v>
      </c>
      <c r="E260" s="572" t="s">
        <v>1274</v>
      </c>
      <c r="F260" s="465">
        <v>32265</v>
      </c>
      <c r="G260" s="466" t="s">
        <v>87</v>
      </c>
      <c r="H260" s="467" t="s">
        <v>1679</v>
      </c>
      <c r="I260" s="468">
        <v>30598004</v>
      </c>
      <c r="J260" s="469" t="s">
        <v>1682</v>
      </c>
    </row>
    <row r="261" spans="1:10" ht="24.95" customHeight="1">
      <c r="A261" s="3">
        <f t="shared" si="3"/>
        <v>262</v>
      </c>
      <c r="B261" s="584" t="s">
        <v>2290</v>
      </c>
      <c r="C261" s="384" t="s">
        <v>2292</v>
      </c>
      <c r="D261" s="385" t="s">
        <v>1841</v>
      </c>
      <c r="E261" s="333" t="s">
        <v>1275</v>
      </c>
      <c r="F261" s="341">
        <v>32766</v>
      </c>
      <c r="G261" s="397" t="s">
        <v>87</v>
      </c>
      <c r="H261" s="345" t="s">
        <v>2291</v>
      </c>
      <c r="I261" s="468">
        <v>21069187</v>
      </c>
      <c r="J261" s="395" t="s">
        <v>2293</v>
      </c>
    </row>
    <row r="262" spans="1:10" ht="24.95" customHeight="1">
      <c r="A262" s="3">
        <f t="shared" si="3"/>
        <v>263</v>
      </c>
      <c r="B262" s="584" t="s">
        <v>2308</v>
      </c>
      <c r="C262" s="384" t="s">
        <v>2159</v>
      </c>
      <c r="D262" s="385" t="s">
        <v>2079</v>
      </c>
      <c r="E262" s="333" t="s">
        <v>1275</v>
      </c>
      <c r="F262" s="341">
        <v>31569</v>
      </c>
      <c r="G262" s="397" t="s">
        <v>87</v>
      </c>
      <c r="H262" s="345" t="s">
        <v>2309</v>
      </c>
      <c r="I262" s="468">
        <v>62122947</v>
      </c>
      <c r="J262" s="395" t="s">
        <v>2310</v>
      </c>
    </row>
    <row r="263" spans="1:10" ht="24.95" customHeight="1">
      <c r="A263" s="3">
        <f t="shared" ref="A263:A326" si="4">A262+1</f>
        <v>264</v>
      </c>
      <c r="B263" s="584" t="s">
        <v>2324</v>
      </c>
      <c r="C263" s="384" t="s">
        <v>2326</v>
      </c>
      <c r="D263" s="385" t="s">
        <v>1308</v>
      </c>
      <c r="E263" s="333" t="s">
        <v>1275</v>
      </c>
      <c r="F263" s="341">
        <v>29357</v>
      </c>
      <c r="G263" s="397" t="s">
        <v>87</v>
      </c>
      <c r="H263" s="345" t="s">
        <v>2325</v>
      </c>
      <c r="I263" s="468">
        <v>20610791</v>
      </c>
      <c r="J263" s="395" t="s">
        <v>2327</v>
      </c>
    </row>
    <row r="264" spans="1:10" ht="24.95" customHeight="1">
      <c r="A264" s="3">
        <f t="shared" si="4"/>
        <v>265</v>
      </c>
      <c r="B264" s="584" t="s">
        <v>2338</v>
      </c>
      <c r="C264" s="384" t="s">
        <v>2237</v>
      </c>
      <c r="D264" s="385" t="s">
        <v>2340</v>
      </c>
      <c r="E264" s="333" t="s">
        <v>1275</v>
      </c>
      <c r="F264" s="341">
        <v>30744</v>
      </c>
      <c r="G264" s="397" t="s">
        <v>87</v>
      </c>
      <c r="H264" s="345" t="s">
        <v>2339</v>
      </c>
      <c r="I264" s="468">
        <v>10433022</v>
      </c>
      <c r="J264" s="395" t="s">
        <v>3097</v>
      </c>
    </row>
    <row r="265" spans="1:10" ht="24.95" customHeight="1">
      <c r="A265" s="3">
        <f t="shared" si="4"/>
        <v>266</v>
      </c>
      <c r="B265" s="584" t="s">
        <v>2356</v>
      </c>
      <c r="C265" s="382" t="s">
        <v>2168</v>
      </c>
      <c r="D265" s="383" t="s">
        <v>2358</v>
      </c>
      <c r="E265" s="332" t="s">
        <v>1274</v>
      </c>
      <c r="F265" s="340">
        <v>30376</v>
      </c>
      <c r="G265" s="397" t="s">
        <v>87</v>
      </c>
      <c r="H265" s="345" t="s">
        <v>2357</v>
      </c>
      <c r="I265" s="468">
        <v>90217257</v>
      </c>
      <c r="J265" s="395" t="s">
        <v>2359</v>
      </c>
    </row>
    <row r="266" spans="1:10" ht="24.95" customHeight="1">
      <c r="A266" s="3">
        <f t="shared" si="4"/>
        <v>267</v>
      </c>
      <c r="B266" s="584" t="s">
        <v>2360</v>
      </c>
      <c r="C266" s="382" t="s">
        <v>2292</v>
      </c>
      <c r="D266" s="383" t="s">
        <v>1555</v>
      </c>
      <c r="E266" s="332" t="s">
        <v>1274</v>
      </c>
      <c r="F266" s="340">
        <v>30080</v>
      </c>
      <c r="G266" s="397" t="s">
        <v>87</v>
      </c>
      <c r="H266" s="345" t="s">
        <v>2361</v>
      </c>
      <c r="I266" s="468">
        <v>20445181</v>
      </c>
      <c r="J266" s="395" t="s">
        <v>2362</v>
      </c>
    </row>
    <row r="267" spans="1:10" ht="24.95" customHeight="1">
      <c r="A267" s="3">
        <f t="shared" si="4"/>
        <v>268</v>
      </c>
      <c r="B267" s="584" t="s">
        <v>2373</v>
      </c>
      <c r="C267" s="382" t="s">
        <v>2292</v>
      </c>
      <c r="D267" s="383" t="s">
        <v>2375</v>
      </c>
      <c r="E267" s="332" t="s">
        <v>1274</v>
      </c>
      <c r="F267" s="340">
        <v>34585</v>
      </c>
      <c r="G267" s="397" t="s">
        <v>87</v>
      </c>
      <c r="H267" s="345" t="s">
        <v>2374</v>
      </c>
      <c r="I267" s="468">
        <v>20922797</v>
      </c>
      <c r="J267" s="395" t="s">
        <v>2376</v>
      </c>
    </row>
    <row r="268" spans="1:10" ht="24.95" customHeight="1">
      <c r="A268" s="3">
        <f t="shared" si="4"/>
        <v>269</v>
      </c>
      <c r="B268" s="584" t="s">
        <v>2377</v>
      </c>
      <c r="C268" s="382" t="s">
        <v>2379</v>
      </c>
      <c r="D268" s="383" t="s">
        <v>1366</v>
      </c>
      <c r="E268" s="332" t="s">
        <v>1274</v>
      </c>
      <c r="F268" s="340">
        <v>31095</v>
      </c>
      <c r="G268" s="397" t="s">
        <v>3014</v>
      </c>
      <c r="H268" s="345" t="s">
        <v>2378</v>
      </c>
      <c r="I268" s="468">
        <v>20489940</v>
      </c>
      <c r="J268" s="395" t="s">
        <v>2380</v>
      </c>
    </row>
    <row r="269" spans="1:10" ht="24.95" customHeight="1">
      <c r="A269" s="3">
        <f t="shared" si="4"/>
        <v>270</v>
      </c>
      <c r="B269" s="584" t="s">
        <v>2381</v>
      </c>
      <c r="C269" s="384" t="s">
        <v>3093</v>
      </c>
      <c r="D269" s="385" t="s">
        <v>1691</v>
      </c>
      <c r="E269" s="333" t="s">
        <v>1275</v>
      </c>
      <c r="F269" s="341">
        <v>30996</v>
      </c>
      <c r="G269" s="397" t="s">
        <v>87</v>
      </c>
      <c r="H269" s="345" t="s">
        <v>2382</v>
      </c>
      <c r="I269" s="468">
        <v>21261480</v>
      </c>
      <c r="J269" s="395" t="s">
        <v>2384</v>
      </c>
    </row>
    <row r="270" spans="1:10" ht="24.95" customHeight="1">
      <c r="A270" s="3">
        <f t="shared" si="4"/>
        <v>271</v>
      </c>
      <c r="B270" s="584" t="s">
        <v>2385</v>
      </c>
      <c r="C270" s="384" t="s">
        <v>2067</v>
      </c>
      <c r="D270" s="385" t="s">
        <v>1568</v>
      </c>
      <c r="E270" s="333" t="s">
        <v>1275</v>
      </c>
      <c r="F270" s="341">
        <v>30837</v>
      </c>
      <c r="G270" s="397" t="s">
        <v>87</v>
      </c>
      <c r="H270" s="345" t="s">
        <v>2386</v>
      </c>
      <c r="I270" s="468">
        <v>20489697</v>
      </c>
      <c r="J270" s="395" t="s">
        <v>2387</v>
      </c>
    </row>
    <row r="271" spans="1:10" ht="24.95" customHeight="1">
      <c r="A271" s="3">
        <f t="shared" si="4"/>
        <v>272</v>
      </c>
      <c r="B271" s="584" t="s">
        <v>2388</v>
      </c>
      <c r="C271" s="382" t="s">
        <v>1975</v>
      </c>
      <c r="D271" s="383" t="s">
        <v>2390</v>
      </c>
      <c r="E271" s="332" t="s">
        <v>1275</v>
      </c>
      <c r="F271" s="340">
        <v>33668</v>
      </c>
      <c r="G271" s="397" t="s">
        <v>87</v>
      </c>
      <c r="H271" s="345" t="s">
        <v>2389</v>
      </c>
      <c r="I271" s="468">
        <v>21184415</v>
      </c>
      <c r="J271" s="395" t="s">
        <v>3101</v>
      </c>
    </row>
    <row r="272" spans="1:10" ht="24.95" customHeight="1">
      <c r="A272" s="3">
        <f t="shared" si="4"/>
        <v>273</v>
      </c>
      <c r="B272" s="584" t="s">
        <v>2392</v>
      </c>
      <c r="C272" s="384" t="s">
        <v>2394</v>
      </c>
      <c r="D272" s="385" t="s">
        <v>1696</v>
      </c>
      <c r="E272" s="333" t="s">
        <v>1275</v>
      </c>
      <c r="F272" s="341">
        <v>36327</v>
      </c>
      <c r="G272" s="397" t="s">
        <v>87</v>
      </c>
      <c r="H272" s="345" t="s">
        <v>2393</v>
      </c>
      <c r="I272" s="468">
        <v>30952483</v>
      </c>
      <c r="J272" s="395" t="s">
        <v>2395</v>
      </c>
    </row>
    <row r="273" spans="1:10" ht="24.95" customHeight="1">
      <c r="A273" s="3">
        <f t="shared" si="4"/>
        <v>274</v>
      </c>
      <c r="B273" s="584" t="s">
        <v>2396</v>
      </c>
      <c r="C273" s="384" t="s">
        <v>1567</v>
      </c>
      <c r="D273" s="385" t="s">
        <v>2398</v>
      </c>
      <c r="E273" s="333" t="s">
        <v>1275</v>
      </c>
      <c r="F273" s="341">
        <v>33390</v>
      </c>
      <c r="G273" s="397" t="s">
        <v>87</v>
      </c>
      <c r="H273" s="345" t="s">
        <v>2397</v>
      </c>
      <c r="I273" s="468">
        <v>40367823</v>
      </c>
      <c r="J273" s="395" t="s">
        <v>2094</v>
      </c>
    </row>
    <row r="274" spans="1:10" ht="24.95" customHeight="1">
      <c r="A274" s="3">
        <f t="shared" si="4"/>
        <v>275</v>
      </c>
      <c r="B274" s="584" t="s">
        <v>2399</v>
      </c>
      <c r="C274" s="384" t="s">
        <v>1427</v>
      </c>
      <c r="D274" s="385" t="s">
        <v>1375</v>
      </c>
      <c r="E274" s="333" t="s">
        <v>1275</v>
      </c>
      <c r="F274" s="341">
        <v>29256</v>
      </c>
      <c r="G274" s="397" t="s">
        <v>87</v>
      </c>
      <c r="H274" s="345" t="s">
        <v>2400</v>
      </c>
      <c r="I274" s="403">
        <v>110263757</v>
      </c>
      <c r="J274" s="395" t="s">
        <v>2401</v>
      </c>
    </row>
    <row r="275" spans="1:10" ht="24.95" customHeight="1">
      <c r="A275" s="3">
        <f t="shared" si="4"/>
        <v>276</v>
      </c>
      <c r="B275" s="584" t="s">
        <v>2780</v>
      </c>
      <c r="C275" s="382" t="s">
        <v>2782</v>
      </c>
      <c r="D275" s="383" t="s">
        <v>3000</v>
      </c>
      <c r="E275" s="332" t="s">
        <v>1274</v>
      </c>
      <c r="F275" s="340">
        <v>30323</v>
      </c>
      <c r="G275" s="397" t="s">
        <v>3014</v>
      </c>
      <c r="H275" s="345" t="s">
        <v>2781</v>
      </c>
      <c r="I275" s="573">
        <v>90760722</v>
      </c>
      <c r="J275" s="395" t="s">
        <v>2784</v>
      </c>
    </row>
    <row r="276" spans="1:10" ht="24.95" customHeight="1">
      <c r="A276" s="3">
        <f>A275+1</f>
        <v>277</v>
      </c>
      <c r="B276" s="584" t="s">
        <v>2402</v>
      </c>
      <c r="C276" s="384" t="s">
        <v>2404</v>
      </c>
      <c r="D276" s="385" t="s">
        <v>2405</v>
      </c>
      <c r="E276" s="333" t="s">
        <v>1274</v>
      </c>
      <c r="F276" s="341">
        <v>30742</v>
      </c>
      <c r="G276" s="397" t="s">
        <v>87</v>
      </c>
      <c r="H276" s="345" t="s">
        <v>2403</v>
      </c>
      <c r="I276" s="573">
        <v>20595659</v>
      </c>
      <c r="J276" s="395" t="s">
        <v>2406</v>
      </c>
    </row>
    <row r="277" spans="1:10" ht="24.95" customHeight="1">
      <c r="A277" s="3">
        <f t="shared" si="4"/>
        <v>278</v>
      </c>
      <c r="B277" s="584" t="s">
        <v>2407</v>
      </c>
      <c r="C277" s="384" t="s">
        <v>2409</v>
      </c>
      <c r="D277" s="385" t="s">
        <v>2410</v>
      </c>
      <c r="E277" s="333" t="s">
        <v>1275</v>
      </c>
      <c r="F277" s="341">
        <v>31840</v>
      </c>
      <c r="G277" s="397" t="s">
        <v>87</v>
      </c>
      <c r="H277" s="345" t="s">
        <v>2408</v>
      </c>
      <c r="I277" s="573">
        <v>20803596</v>
      </c>
      <c r="J277" s="395" t="s">
        <v>2411</v>
      </c>
    </row>
    <row r="278" spans="1:10" ht="24.95" customHeight="1">
      <c r="A278" s="3">
        <f t="shared" si="4"/>
        <v>279</v>
      </c>
      <c r="B278" s="584" t="s">
        <v>2412</v>
      </c>
      <c r="C278" s="384" t="s">
        <v>2246</v>
      </c>
      <c r="D278" s="385" t="s">
        <v>2414</v>
      </c>
      <c r="E278" s="333" t="s">
        <v>1275</v>
      </c>
      <c r="F278" s="341">
        <v>31479</v>
      </c>
      <c r="G278" s="397" t="s">
        <v>87</v>
      </c>
      <c r="H278" s="345" t="s">
        <v>2413</v>
      </c>
      <c r="I278" s="573">
        <v>20595888</v>
      </c>
      <c r="J278" s="395" t="s">
        <v>2415</v>
      </c>
    </row>
    <row r="279" spans="1:10" ht="24.95" customHeight="1">
      <c r="A279" s="3">
        <f t="shared" si="4"/>
        <v>280</v>
      </c>
      <c r="B279" s="584" t="s">
        <v>2416</v>
      </c>
      <c r="C279" s="384" t="s">
        <v>2418</v>
      </c>
      <c r="D279" s="385" t="s">
        <v>1880</v>
      </c>
      <c r="E279" s="333" t="s">
        <v>1274</v>
      </c>
      <c r="F279" s="341">
        <v>30779</v>
      </c>
      <c r="G279" s="397" t="s">
        <v>87</v>
      </c>
      <c r="H279" s="345" t="s">
        <v>2417</v>
      </c>
      <c r="I279" s="573">
        <v>20489954</v>
      </c>
      <c r="J279" s="395" t="s">
        <v>2419</v>
      </c>
    </row>
    <row r="280" spans="1:10" ht="24.95" customHeight="1">
      <c r="A280" s="3">
        <f t="shared" si="4"/>
        <v>281</v>
      </c>
      <c r="B280" s="584" t="s">
        <v>2420</v>
      </c>
      <c r="C280" s="384" t="s">
        <v>1560</v>
      </c>
      <c r="D280" s="385" t="s">
        <v>2422</v>
      </c>
      <c r="E280" s="333" t="s">
        <v>1274</v>
      </c>
      <c r="F280" s="341">
        <v>34005</v>
      </c>
      <c r="G280" s="397" t="s">
        <v>87</v>
      </c>
      <c r="H280" s="345" t="s">
        <v>2421</v>
      </c>
      <c r="I280" s="573">
        <v>40274883</v>
      </c>
      <c r="J280" s="395" t="s">
        <v>2423</v>
      </c>
    </row>
    <row r="281" spans="1:10" ht="24.95" customHeight="1">
      <c r="A281" s="3">
        <f t="shared" si="4"/>
        <v>282</v>
      </c>
      <c r="B281" s="584" t="s">
        <v>2424</v>
      </c>
      <c r="C281" s="566" t="s">
        <v>2426</v>
      </c>
      <c r="D281" s="567" t="s">
        <v>2427</v>
      </c>
      <c r="E281" s="397" t="s">
        <v>1275</v>
      </c>
      <c r="F281" s="568">
        <v>32949</v>
      </c>
      <c r="G281" s="397" t="s">
        <v>87</v>
      </c>
      <c r="H281" s="345" t="s">
        <v>2425</v>
      </c>
      <c r="I281" s="573">
        <v>20768693</v>
      </c>
      <c r="J281" s="395" t="s">
        <v>2428</v>
      </c>
    </row>
    <row r="282" spans="1:10" ht="24.95" customHeight="1">
      <c r="A282" s="3">
        <f t="shared" si="4"/>
        <v>283</v>
      </c>
      <c r="B282" s="584" t="s">
        <v>2429</v>
      </c>
      <c r="C282" s="384" t="s">
        <v>2431</v>
      </c>
      <c r="D282" s="385" t="s">
        <v>1888</v>
      </c>
      <c r="E282" s="333" t="s">
        <v>1275</v>
      </c>
      <c r="F282" s="341">
        <v>27550</v>
      </c>
      <c r="G282" s="397" t="s">
        <v>87</v>
      </c>
      <c r="H282" s="345" t="s">
        <v>2430</v>
      </c>
      <c r="I282" s="573">
        <v>20073335</v>
      </c>
      <c r="J282" s="395" t="s">
        <v>2432</v>
      </c>
    </row>
    <row r="283" spans="1:10" ht="24.95" customHeight="1">
      <c r="A283" s="3">
        <f t="shared" si="4"/>
        <v>284</v>
      </c>
      <c r="B283" s="584" t="s">
        <v>2433</v>
      </c>
      <c r="C283" s="384" t="s">
        <v>2435</v>
      </c>
      <c r="D283" s="385" t="s">
        <v>2262</v>
      </c>
      <c r="E283" s="333" t="s">
        <v>1275</v>
      </c>
      <c r="F283" s="341">
        <v>35798</v>
      </c>
      <c r="G283" s="397" t="s">
        <v>87</v>
      </c>
      <c r="H283" s="345" t="s">
        <v>2434</v>
      </c>
      <c r="I283" s="573">
        <v>21024423</v>
      </c>
      <c r="J283" s="395" t="s">
        <v>2436</v>
      </c>
    </row>
    <row r="284" spans="1:10" ht="24.95" customHeight="1">
      <c r="A284" s="3">
        <f t="shared" si="4"/>
        <v>285</v>
      </c>
      <c r="B284" s="584" t="s">
        <v>2441</v>
      </c>
      <c r="C284" s="382" t="s">
        <v>1567</v>
      </c>
      <c r="D284" s="383" t="s">
        <v>2443</v>
      </c>
      <c r="E284" s="332" t="s">
        <v>1275</v>
      </c>
      <c r="F284" s="340">
        <v>32970</v>
      </c>
      <c r="G284" s="397" t="s">
        <v>87</v>
      </c>
      <c r="H284" s="345" t="s">
        <v>2442</v>
      </c>
      <c r="I284" s="573">
        <v>20981051</v>
      </c>
      <c r="J284" s="395" t="s">
        <v>2444</v>
      </c>
    </row>
    <row r="285" spans="1:10" ht="24.95" customHeight="1">
      <c r="A285" s="3">
        <f t="shared" si="4"/>
        <v>286</v>
      </c>
      <c r="B285" s="584" t="s">
        <v>2449</v>
      </c>
      <c r="C285" s="382" t="s">
        <v>2451</v>
      </c>
      <c r="D285" s="383" t="s">
        <v>1841</v>
      </c>
      <c r="E285" s="332" t="s">
        <v>1274</v>
      </c>
      <c r="F285" s="340">
        <v>30688</v>
      </c>
      <c r="G285" s="397" t="s">
        <v>87</v>
      </c>
      <c r="H285" s="345" t="s">
        <v>2450</v>
      </c>
      <c r="I285" s="573">
        <v>30256125</v>
      </c>
      <c r="J285" s="395" t="s">
        <v>2452</v>
      </c>
    </row>
    <row r="286" spans="1:10" ht="24.95" customHeight="1">
      <c r="A286" s="3">
        <f t="shared" si="4"/>
        <v>287</v>
      </c>
      <c r="B286" s="584" t="s">
        <v>2458</v>
      </c>
      <c r="C286" s="384" t="s">
        <v>2460</v>
      </c>
      <c r="D286" s="385" t="s">
        <v>2461</v>
      </c>
      <c r="E286" s="333" t="s">
        <v>1275</v>
      </c>
      <c r="F286" s="341">
        <v>35341</v>
      </c>
      <c r="G286" s="397" t="s">
        <v>87</v>
      </c>
      <c r="H286" s="345" t="s">
        <v>2459</v>
      </c>
      <c r="I286" s="573">
        <v>20880018</v>
      </c>
      <c r="J286" s="395" t="s">
        <v>2462</v>
      </c>
    </row>
    <row r="287" spans="1:10" ht="24.95" customHeight="1">
      <c r="A287" s="3">
        <f t="shared" si="4"/>
        <v>288</v>
      </c>
      <c r="B287" s="584" t="s">
        <v>2463</v>
      </c>
      <c r="C287" s="382" t="s">
        <v>1375</v>
      </c>
      <c r="D287" s="383" t="s">
        <v>2465</v>
      </c>
      <c r="E287" s="332" t="s">
        <v>1274</v>
      </c>
      <c r="F287" s="340">
        <v>29101</v>
      </c>
      <c r="G287" s="397" t="s">
        <v>3014</v>
      </c>
      <c r="H287" s="345" t="s">
        <v>2464</v>
      </c>
      <c r="I287" s="573">
        <v>20170557</v>
      </c>
      <c r="J287" s="395" t="s">
        <v>3077</v>
      </c>
    </row>
    <row r="288" spans="1:10" ht="24.95" customHeight="1">
      <c r="A288" s="3">
        <f t="shared" si="4"/>
        <v>289</v>
      </c>
      <c r="B288" s="584" t="s">
        <v>2467</v>
      </c>
      <c r="C288" s="384" t="s">
        <v>1888</v>
      </c>
      <c r="D288" s="385" t="s">
        <v>2469</v>
      </c>
      <c r="E288" s="333" t="s">
        <v>1275</v>
      </c>
      <c r="F288" s="341">
        <v>30180</v>
      </c>
      <c r="G288" s="397" t="s">
        <v>87</v>
      </c>
      <c r="H288" s="345" t="s">
        <v>2468</v>
      </c>
      <c r="I288" s="573">
        <v>20597011</v>
      </c>
      <c r="J288" s="395" t="s">
        <v>2470</v>
      </c>
    </row>
    <row r="289" spans="1:10" ht="24.95" customHeight="1">
      <c r="A289" s="3">
        <f t="shared" si="4"/>
        <v>290</v>
      </c>
      <c r="B289" s="584" t="s">
        <v>2471</v>
      </c>
      <c r="C289" s="384" t="s">
        <v>2205</v>
      </c>
      <c r="D289" s="385" t="s">
        <v>2292</v>
      </c>
      <c r="E289" s="333" t="s">
        <v>1275</v>
      </c>
      <c r="F289" s="341">
        <v>30541</v>
      </c>
      <c r="G289" s="397" t="s">
        <v>87</v>
      </c>
      <c r="H289" s="345" t="s">
        <v>2472</v>
      </c>
      <c r="I289" s="573">
        <v>20446073</v>
      </c>
      <c r="J289" s="395" t="s">
        <v>2473</v>
      </c>
    </row>
    <row r="290" spans="1:10" ht="24.95" customHeight="1">
      <c r="A290" s="3">
        <f t="shared" si="4"/>
        <v>291</v>
      </c>
      <c r="B290" s="584" t="s">
        <v>2474</v>
      </c>
      <c r="C290" s="384" t="s">
        <v>1628</v>
      </c>
      <c r="D290" s="385" t="s">
        <v>1519</v>
      </c>
      <c r="E290" s="333" t="s">
        <v>1274</v>
      </c>
      <c r="F290" s="341">
        <v>34367</v>
      </c>
      <c r="G290" s="397" t="s">
        <v>87</v>
      </c>
      <c r="H290" s="345" t="s">
        <v>2475</v>
      </c>
      <c r="I290" s="573">
        <v>20922575</v>
      </c>
      <c r="J290" s="395" t="s">
        <v>2476</v>
      </c>
    </row>
    <row r="291" spans="1:10" ht="24.95" customHeight="1">
      <c r="A291" s="3">
        <f t="shared" si="4"/>
        <v>292</v>
      </c>
      <c r="B291" s="584" t="s">
        <v>2477</v>
      </c>
      <c r="C291" s="384" t="s">
        <v>1327</v>
      </c>
      <c r="D291" s="385" t="s">
        <v>2479</v>
      </c>
      <c r="E291" s="333" t="s">
        <v>1275</v>
      </c>
      <c r="F291" s="341">
        <v>32790</v>
      </c>
      <c r="G291" s="397" t="s">
        <v>87</v>
      </c>
      <c r="H291" s="345" t="s">
        <v>2478</v>
      </c>
      <c r="I291" s="573">
        <v>20981910</v>
      </c>
      <c r="J291" s="395" t="s">
        <v>3074</v>
      </c>
    </row>
    <row r="292" spans="1:10" ht="24.95" customHeight="1">
      <c r="A292" s="3">
        <f t="shared" si="4"/>
        <v>293</v>
      </c>
      <c r="B292" s="584" t="s">
        <v>2489</v>
      </c>
      <c r="C292" s="382" t="s">
        <v>1943</v>
      </c>
      <c r="D292" s="383" t="s">
        <v>1356</v>
      </c>
      <c r="E292" s="332" t="s">
        <v>1274</v>
      </c>
      <c r="F292" s="340">
        <v>29101</v>
      </c>
      <c r="G292" s="397" t="s">
        <v>3014</v>
      </c>
      <c r="H292" s="345" t="s">
        <v>2490</v>
      </c>
      <c r="I292" s="573">
        <v>101142112</v>
      </c>
      <c r="J292" s="395" t="s">
        <v>2491</v>
      </c>
    </row>
    <row r="293" spans="1:10" ht="24.95" customHeight="1">
      <c r="A293" s="3">
        <f t="shared" si="4"/>
        <v>294</v>
      </c>
      <c r="B293" s="584" t="s">
        <v>2496</v>
      </c>
      <c r="C293" s="382" t="s">
        <v>2498</v>
      </c>
      <c r="D293" s="383" t="s">
        <v>2499</v>
      </c>
      <c r="E293" s="332" t="s">
        <v>1274</v>
      </c>
      <c r="F293" s="340">
        <v>30394</v>
      </c>
      <c r="G293" s="397" t="s">
        <v>3014</v>
      </c>
      <c r="H293" s="345" t="s">
        <v>2497</v>
      </c>
      <c r="I293" s="573">
        <v>90732986</v>
      </c>
      <c r="J293" s="395" t="s">
        <v>2500</v>
      </c>
    </row>
    <row r="294" spans="1:10" ht="24.95" customHeight="1">
      <c r="A294" s="3">
        <f t="shared" si="4"/>
        <v>295</v>
      </c>
      <c r="B294" s="584" t="s">
        <v>2509</v>
      </c>
      <c r="C294" s="382" t="s">
        <v>2511</v>
      </c>
      <c r="D294" s="383" t="s">
        <v>2512</v>
      </c>
      <c r="E294" s="332" t="s">
        <v>1274</v>
      </c>
      <c r="F294" s="340">
        <v>33056</v>
      </c>
      <c r="G294" s="397" t="s">
        <v>3014</v>
      </c>
      <c r="H294" s="345" t="s">
        <v>2510</v>
      </c>
      <c r="I294" s="573">
        <v>21117279</v>
      </c>
      <c r="J294" s="395" t="s">
        <v>2513</v>
      </c>
    </row>
    <row r="295" spans="1:10" ht="24.95" customHeight="1">
      <c r="A295" s="3">
        <f t="shared" si="4"/>
        <v>296</v>
      </c>
      <c r="B295" s="584" t="s">
        <v>2514</v>
      </c>
      <c r="C295" s="384" t="s">
        <v>1350</v>
      </c>
      <c r="D295" s="385" t="s">
        <v>2516</v>
      </c>
      <c r="E295" s="333" t="s">
        <v>1274</v>
      </c>
      <c r="F295" s="341">
        <v>29990</v>
      </c>
      <c r="G295" s="397" t="s">
        <v>3014</v>
      </c>
      <c r="H295" s="345" t="s">
        <v>2515</v>
      </c>
      <c r="I295" s="573">
        <v>30052345</v>
      </c>
      <c r="J295" s="395" t="s">
        <v>2517</v>
      </c>
    </row>
    <row r="296" spans="1:10" ht="24.95" customHeight="1">
      <c r="A296" s="3">
        <f t="shared" si="4"/>
        <v>297</v>
      </c>
      <c r="B296" s="584" t="s">
        <v>2518</v>
      </c>
      <c r="C296" s="382" t="s">
        <v>1375</v>
      </c>
      <c r="D296" s="383" t="s">
        <v>2520</v>
      </c>
      <c r="E296" s="332" t="s">
        <v>1274</v>
      </c>
      <c r="F296" s="340">
        <v>26367</v>
      </c>
      <c r="G296" s="397" t="s">
        <v>87</v>
      </c>
      <c r="H296" s="345" t="s">
        <v>2519</v>
      </c>
      <c r="I296" s="573">
        <v>20170367</v>
      </c>
      <c r="J296" s="395" t="s">
        <v>2521</v>
      </c>
    </row>
    <row r="297" spans="1:10" ht="24.95" customHeight="1">
      <c r="A297" s="3">
        <f t="shared" si="4"/>
        <v>298</v>
      </c>
      <c r="B297" s="584" t="s">
        <v>2532</v>
      </c>
      <c r="C297" s="382" t="s">
        <v>1898</v>
      </c>
      <c r="D297" s="383" t="s">
        <v>2534</v>
      </c>
      <c r="E297" s="332" t="s">
        <v>1274</v>
      </c>
      <c r="F297" s="340">
        <v>25940</v>
      </c>
      <c r="G297" s="397" t="s">
        <v>3029</v>
      </c>
      <c r="H297" s="345" t="s">
        <v>2533</v>
      </c>
      <c r="I297" s="573">
        <v>20099457</v>
      </c>
      <c r="J297" s="395" t="s">
        <v>3076</v>
      </c>
    </row>
    <row r="298" spans="1:10" ht="24.95" customHeight="1">
      <c r="A298" s="3">
        <f t="shared" si="4"/>
        <v>299</v>
      </c>
      <c r="B298" s="584" t="s">
        <v>2536</v>
      </c>
      <c r="C298" s="384" t="s">
        <v>2538</v>
      </c>
      <c r="D298" s="385" t="s">
        <v>2539</v>
      </c>
      <c r="E298" s="333" t="s">
        <v>1274</v>
      </c>
      <c r="F298" s="341">
        <v>34859</v>
      </c>
      <c r="G298" s="397" t="s">
        <v>3014</v>
      </c>
      <c r="H298" s="345" t="s">
        <v>2537</v>
      </c>
      <c r="I298" s="573">
        <v>20945868</v>
      </c>
      <c r="J298" s="395" t="s">
        <v>2540</v>
      </c>
    </row>
    <row r="299" spans="1:10" ht="24.95" customHeight="1">
      <c r="A299" s="3">
        <f t="shared" si="4"/>
        <v>300</v>
      </c>
      <c r="B299" s="584" t="s">
        <v>2541</v>
      </c>
      <c r="C299" s="382" t="s">
        <v>2335</v>
      </c>
      <c r="D299" s="383" t="s">
        <v>2543</v>
      </c>
      <c r="E299" s="332" t="s">
        <v>1274</v>
      </c>
      <c r="F299" s="340">
        <v>33247</v>
      </c>
      <c r="G299" s="397" t="s">
        <v>3014</v>
      </c>
      <c r="H299" s="345" t="s">
        <v>2542</v>
      </c>
      <c r="I299" s="484">
        <v>20808081</v>
      </c>
      <c r="J299" s="395" t="s">
        <v>2544</v>
      </c>
    </row>
    <row r="300" spans="1:10" ht="24.95" customHeight="1">
      <c r="A300" s="3">
        <f t="shared" si="4"/>
        <v>301</v>
      </c>
      <c r="B300" s="584" t="s">
        <v>2552</v>
      </c>
      <c r="C300" s="382" t="s">
        <v>1772</v>
      </c>
      <c r="D300" s="383" t="s">
        <v>2554</v>
      </c>
      <c r="E300" s="332" t="s">
        <v>1275</v>
      </c>
      <c r="F300" s="340">
        <v>31541</v>
      </c>
      <c r="G300" s="397" t="s">
        <v>87</v>
      </c>
      <c r="H300" s="345" t="s">
        <v>2553</v>
      </c>
      <c r="I300" s="484">
        <v>20489902</v>
      </c>
      <c r="J300" s="395" t="s">
        <v>2555</v>
      </c>
    </row>
    <row r="301" spans="1:10" ht="24.95" customHeight="1">
      <c r="A301" s="3">
        <f t="shared" si="4"/>
        <v>302</v>
      </c>
      <c r="B301" s="584" t="s">
        <v>2556</v>
      </c>
      <c r="C301" s="384" t="s">
        <v>2558</v>
      </c>
      <c r="D301" s="385" t="s">
        <v>2559</v>
      </c>
      <c r="E301" s="333" t="s">
        <v>1275</v>
      </c>
      <c r="F301" s="341">
        <v>33850</v>
      </c>
      <c r="G301" s="397" t="s">
        <v>87</v>
      </c>
      <c r="H301" s="345" t="s">
        <v>2557</v>
      </c>
      <c r="I301" s="484">
        <v>20809664</v>
      </c>
      <c r="J301" s="484" t="s">
        <v>2560</v>
      </c>
    </row>
    <row r="302" spans="1:10" ht="24.95" customHeight="1">
      <c r="A302" s="3">
        <f t="shared" si="4"/>
        <v>303</v>
      </c>
      <c r="B302" s="584" t="s">
        <v>2561</v>
      </c>
      <c r="C302" s="384" t="s">
        <v>2366</v>
      </c>
      <c r="D302" s="385" t="s">
        <v>2563</v>
      </c>
      <c r="E302" s="333" t="s">
        <v>1275</v>
      </c>
      <c r="F302" s="341">
        <v>30273</v>
      </c>
      <c r="G302" s="397" t="s">
        <v>87</v>
      </c>
      <c r="H302" s="345" t="s">
        <v>2562</v>
      </c>
      <c r="I302" s="484">
        <v>11008915</v>
      </c>
      <c r="J302" s="395" t="s">
        <v>2564</v>
      </c>
    </row>
    <row r="303" spans="1:10" ht="24.95" customHeight="1">
      <c r="A303" s="3">
        <f t="shared" si="4"/>
        <v>304</v>
      </c>
      <c r="B303" s="584" t="s">
        <v>2645</v>
      </c>
      <c r="C303" s="382" t="s">
        <v>2647</v>
      </c>
      <c r="D303" s="383" t="s">
        <v>2648</v>
      </c>
      <c r="E303" s="332" t="s">
        <v>1274</v>
      </c>
      <c r="F303" s="340">
        <v>30773</v>
      </c>
      <c r="G303" s="397" t="s">
        <v>3014</v>
      </c>
      <c r="H303" s="345" t="s">
        <v>2646</v>
      </c>
      <c r="I303" s="484">
        <v>30753171</v>
      </c>
      <c r="J303" s="395" t="s">
        <v>2649</v>
      </c>
    </row>
    <row r="304" spans="1:10" ht="24.95" customHeight="1">
      <c r="A304" s="3">
        <f t="shared" si="4"/>
        <v>305</v>
      </c>
      <c r="B304" s="584" t="s">
        <v>2569</v>
      </c>
      <c r="C304" s="384" t="s">
        <v>2571</v>
      </c>
      <c r="D304" s="385" t="s">
        <v>2426</v>
      </c>
      <c r="E304" s="333" t="s">
        <v>1275</v>
      </c>
      <c r="F304" s="341">
        <v>29811</v>
      </c>
      <c r="G304" s="397" t="s">
        <v>87</v>
      </c>
      <c r="H304" s="345" t="s">
        <v>2570</v>
      </c>
      <c r="I304" s="484">
        <v>30107770</v>
      </c>
      <c r="J304" s="395" t="s">
        <v>2572</v>
      </c>
    </row>
    <row r="305" spans="1:10" ht="24.95" customHeight="1">
      <c r="A305" s="3">
        <f t="shared" si="4"/>
        <v>306</v>
      </c>
      <c r="B305" s="584" t="s">
        <v>2580</v>
      </c>
      <c r="C305" s="384" t="s">
        <v>2582</v>
      </c>
      <c r="D305" s="385" t="s">
        <v>2583</v>
      </c>
      <c r="E305" s="333" t="s">
        <v>1275</v>
      </c>
      <c r="F305" s="341">
        <v>33668</v>
      </c>
      <c r="G305" s="397" t="s">
        <v>87</v>
      </c>
      <c r="H305" s="345" t="s">
        <v>2581</v>
      </c>
      <c r="I305" s="484">
        <v>61251051</v>
      </c>
      <c r="J305" s="395" t="s">
        <v>2584</v>
      </c>
    </row>
    <row r="306" spans="1:10" ht="24.95" customHeight="1">
      <c r="A306" s="3">
        <f t="shared" si="4"/>
        <v>307</v>
      </c>
      <c r="B306" s="584" t="s">
        <v>2589</v>
      </c>
      <c r="C306" s="384" t="s">
        <v>2404</v>
      </c>
      <c r="D306" s="385" t="s">
        <v>2126</v>
      </c>
      <c r="E306" s="333" t="s">
        <v>1275</v>
      </c>
      <c r="F306" s="341">
        <v>34827</v>
      </c>
      <c r="G306" s="397" t="s">
        <v>87</v>
      </c>
      <c r="H306" s="345" t="s">
        <v>2590</v>
      </c>
      <c r="I306" s="484">
        <v>20877151</v>
      </c>
      <c r="J306" s="395" t="s">
        <v>2591</v>
      </c>
    </row>
    <row r="307" spans="1:10" ht="24.95" customHeight="1">
      <c r="A307" s="3">
        <f t="shared" si="4"/>
        <v>308</v>
      </c>
      <c r="B307" s="584" t="s">
        <v>2600</v>
      </c>
      <c r="C307" s="384" t="s">
        <v>1380</v>
      </c>
      <c r="D307" s="385" t="s">
        <v>2205</v>
      </c>
      <c r="E307" s="333" t="s">
        <v>1275</v>
      </c>
      <c r="F307" s="341">
        <v>33798</v>
      </c>
      <c r="G307" s="397" t="s">
        <v>87</v>
      </c>
      <c r="H307" s="345" t="s">
        <v>2601</v>
      </c>
      <c r="I307" s="484">
        <v>30562662</v>
      </c>
      <c r="J307" s="395" t="s">
        <v>2602</v>
      </c>
    </row>
    <row r="308" spans="1:10" ht="24.95" customHeight="1">
      <c r="A308" s="3">
        <f t="shared" si="4"/>
        <v>309</v>
      </c>
      <c r="B308" s="584" t="s">
        <v>2734</v>
      </c>
      <c r="C308" s="384" t="s">
        <v>1331</v>
      </c>
      <c r="D308" s="385" t="s">
        <v>2736</v>
      </c>
      <c r="E308" s="333" t="s">
        <v>1275</v>
      </c>
      <c r="F308" s="341">
        <v>35258</v>
      </c>
      <c r="G308" s="397" t="s">
        <v>87</v>
      </c>
      <c r="H308" s="345" t="s">
        <v>2735</v>
      </c>
      <c r="I308" s="484">
        <v>30858690</v>
      </c>
      <c r="J308" s="395" t="s">
        <v>2737</v>
      </c>
    </row>
    <row r="309" spans="1:10" ht="24.95" customHeight="1">
      <c r="A309" s="3">
        <f t="shared" si="4"/>
        <v>310</v>
      </c>
      <c r="B309" s="584" t="s">
        <v>2861</v>
      </c>
      <c r="C309" s="382" t="s">
        <v>2863</v>
      </c>
      <c r="D309" s="383" t="s">
        <v>2864</v>
      </c>
      <c r="E309" s="332" t="s">
        <v>1274</v>
      </c>
      <c r="F309" s="340">
        <v>34335</v>
      </c>
      <c r="G309" s="397" t="s">
        <v>3029</v>
      </c>
      <c r="H309" s="345" t="s">
        <v>2862</v>
      </c>
      <c r="I309" s="484">
        <v>20880178</v>
      </c>
      <c r="J309" s="395" t="s">
        <v>2865</v>
      </c>
    </row>
    <row r="310" spans="1:10" ht="24.95" customHeight="1">
      <c r="A310" s="3">
        <f t="shared" si="4"/>
        <v>311</v>
      </c>
      <c r="B310" s="584" t="s">
        <v>2899</v>
      </c>
      <c r="C310" s="382" t="s">
        <v>1527</v>
      </c>
      <c r="D310" s="383" t="s">
        <v>1274</v>
      </c>
      <c r="E310" s="332" t="s">
        <v>1274</v>
      </c>
      <c r="F310" s="340">
        <v>26038</v>
      </c>
      <c r="G310" s="397" t="s">
        <v>662</v>
      </c>
      <c r="H310" s="345" t="s">
        <v>2900</v>
      </c>
      <c r="I310" s="484">
        <v>21132685</v>
      </c>
      <c r="J310" s="395" t="s">
        <v>3098</v>
      </c>
    </row>
    <row r="311" spans="1:10" ht="24.95" customHeight="1">
      <c r="A311" s="3">
        <f t="shared" si="4"/>
        <v>312</v>
      </c>
      <c r="B311" s="584" t="s">
        <v>2913</v>
      </c>
      <c r="C311" s="574" t="s">
        <v>2915</v>
      </c>
      <c r="D311" s="575" t="s">
        <v>2916</v>
      </c>
      <c r="E311" s="332" t="s">
        <v>1274</v>
      </c>
      <c r="F311" s="568">
        <v>34621</v>
      </c>
      <c r="G311" s="397" t="s">
        <v>87</v>
      </c>
      <c r="H311" s="576" t="s">
        <v>2914</v>
      </c>
      <c r="I311" s="484">
        <v>40353512</v>
      </c>
      <c r="J311" s="395" t="s">
        <v>2917</v>
      </c>
    </row>
    <row r="312" spans="1:10" ht="24.95" customHeight="1">
      <c r="A312" s="3">
        <f t="shared" si="4"/>
        <v>313</v>
      </c>
      <c r="B312" s="584" t="s">
        <v>2918</v>
      </c>
      <c r="C312" s="574" t="s">
        <v>1971</v>
      </c>
      <c r="D312" s="575" t="s">
        <v>2920</v>
      </c>
      <c r="E312" s="332" t="s">
        <v>1274</v>
      </c>
      <c r="F312" s="568">
        <v>36998</v>
      </c>
      <c r="G312" s="397" t="s">
        <v>87</v>
      </c>
      <c r="H312" s="442" t="s">
        <v>2919</v>
      </c>
      <c r="I312" s="484">
        <v>31039667</v>
      </c>
      <c r="J312" s="395" t="s">
        <v>3102</v>
      </c>
    </row>
    <row r="313" spans="1:10" s="373" customFormat="1" ht="24.95" customHeight="1">
      <c r="A313" s="3">
        <f t="shared" si="4"/>
        <v>314</v>
      </c>
      <c r="B313" s="584" t="s">
        <v>2929</v>
      </c>
      <c r="C313" s="574" t="s">
        <v>1595</v>
      </c>
      <c r="D313" s="575" t="s">
        <v>1657</v>
      </c>
      <c r="E313" s="577" t="s">
        <v>1274</v>
      </c>
      <c r="F313" s="568">
        <v>32331</v>
      </c>
      <c r="G313" s="397" t="s">
        <v>87</v>
      </c>
      <c r="H313" s="578" t="s">
        <v>2930</v>
      </c>
      <c r="I313" s="484">
        <v>30997959</v>
      </c>
      <c r="J313" s="395" t="s">
        <v>2931</v>
      </c>
    </row>
    <row r="314" spans="1:10" s="373" customFormat="1" ht="24.95" customHeight="1">
      <c r="A314" s="3">
        <f t="shared" si="4"/>
        <v>315</v>
      </c>
      <c r="B314" s="584" t="s">
        <v>2932</v>
      </c>
      <c r="C314" s="574" t="s">
        <v>2934</v>
      </c>
      <c r="D314" s="575" t="s">
        <v>2935</v>
      </c>
      <c r="E314" s="578" t="s">
        <v>1275</v>
      </c>
      <c r="F314" s="568">
        <v>34890</v>
      </c>
      <c r="G314" s="397" t="s">
        <v>87</v>
      </c>
      <c r="H314" s="578" t="s">
        <v>2933</v>
      </c>
      <c r="I314" s="484">
        <v>50865947</v>
      </c>
      <c r="J314" s="395" t="s">
        <v>2936</v>
      </c>
    </row>
    <row r="315" spans="1:10" s="373" customFormat="1" ht="24.95" customHeight="1">
      <c r="A315" s="3">
        <f t="shared" si="4"/>
        <v>316</v>
      </c>
      <c r="B315" s="584" t="s">
        <v>2946</v>
      </c>
      <c r="C315" s="574" t="s">
        <v>2948</v>
      </c>
      <c r="D315" s="575" t="s">
        <v>1650</v>
      </c>
      <c r="E315" s="577" t="s">
        <v>1274</v>
      </c>
      <c r="F315" s="568">
        <v>29078</v>
      </c>
      <c r="G315" s="397" t="s">
        <v>662</v>
      </c>
      <c r="H315" s="578" t="s">
        <v>2947</v>
      </c>
      <c r="I315" s="484">
        <v>30023047</v>
      </c>
      <c r="J315" s="395" t="s">
        <v>2949</v>
      </c>
    </row>
    <row r="316" spans="1:10" s="373" customFormat="1" ht="24.95" customHeight="1">
      <c r="A316" s="3">
        <f t="shared" si="4"/>
        <v>317</v>
      </c>
      <c r="B316" s="584" t="s">
        <v>2969</v>
      </c>
      <c r="C316" s="574" t="s">
        <v>2460</v>
      </c>
      <c r="D316" s="575" t="s">
        <v>2160</v>
      </c>
      <c r="E316" s="578" t="s">
        <v>1275</v>
      </c>
      <c r="F316" s="568">
        <v>36411</v>
      </c>
      <c r="G316" s="397" t="s">
        <v>87</v>
      </c>
      <c r="H316" s="578" t="s">
        <v>2970</v>
      </c>
      <c r="I316" s="484">
        <v>100953627</v>
      </c>
      <c r="J316" s="395" t="s">
        <v>3039</v>
      </c>
    </row>
    <row r="317" spans="1:10" s="373" customFormat="1" ht="24.95" customHeight="1">
      <c r="A317" s="3">
        <f t="shared" si="4"/>
        <v>318</v>
      </c>
      <c r="B317" s="584" t="s">
        <v>2983</v>
      </c>
      <c r="C317" s="574" t="s">
        <v>2985</v>
      </c>
      <c r="D317" s="575" t="s">
        <v>2986</v>
      </c>
      <c r="E317" s="577" t="s">
        <v>1274</v>
      </c>
      <c r="F317" s="568">
        <v>36901</v>
      </c>
      <c r="G317" s="397" t="s">
        <v>87</v>
      </c>
      <c r="H317" s="442" t="s">
        <v>2984</v>
      </c>
      <c r="I317" s="484">
        <v>21251007</v>
      </c>
      <c r="J317" s="395" t="s">
        <v>3094</v>
      </c>
    </row>
    <row r="318" spans="1:10" s="373" customFormat="1" ht="24.95" customHeight="1">
      <c r="A318" s="3">
        <f t="shared" si="4"/>
        <v>319</v>
      </c>
      <c r="B318" s="584" t="s">
        <v>2996</v>
      </c>
      <c r="C318" s="579" t="s">
        <v>3007</v>
      </c>
      <c r="D318" s="580" t="s">
        <v>3008</v>
      </c>
      <c r="E318" s="408" t="s">
        <v>1275</v>
      </c>
      <c r="F318" s="568">
        <v>35481</v>
      </c>
      <c r="G318" s="397" t="s">
        <v>87</v>
      </c>
      <c r="H318" s="408" t="s">
        <v>3019</v>
      </c>
      <c r="I318" s="484">
        <v>30531621</v>
      </c>
      <c r="J318" s="397" t="s">
        <v>3078</v>
      </c>
    </row>
    <row r="319" spans="1:10" s="373" customFormat="1" ht="24.95" customHeight="1">
      <c r="A319" s="3">
        <f t="shared" si="4"/>
        <v>320</v>
      </c>
      <c r="B319" s="584" t="s">
        <v>2887</v>
      </c>
      <c r="C319" s="384" t="s">
        <v>2056</v>
      </c>
      <c r="D319" s="385" t="s">
        <v>2889</v>
      </c>
      <c r="E319" s="333" t="s">
        <v>1275</v>
      </c>
      <c r="F319" s="341">
        <v>32143</v>
      </c>
      <c r="G319" s="397" t="s">
        <v>3015</v>
      </c>
      <c r="H319" s="345" t="s">
        <v>2888</v>
      </c>
      <c r="I319" s="484">
        <v>20768764</v>
      </c>
      <c r="J319" s="395" t="s">
        <v>2890</v>
      </c>
    </row>
    <row r="320" spans="1:10" s="436" customFormat="1" ht="24.95" customHeight="1">
      <c r="A320" s="435">
        <f t="shared" si="4"/>
        <v>321</v>
      </c>
      <c r="B320" s="584" t="s">
        <v>2926</v>
      </c>
      <c r="C320" s="581" t="s">
        <v>2066</v>
      </c>
      <c r="D320" s="582" t="s">
        <v>1808</v>
      </c>
      <c r="E320" s="572" t="s">
        <v>1274</v>
      </c>
      <c r="F320" s="472">
        <v>37175</v>
      </c>
      <c r="G320" s="466" t="s">
        <v>87</v>
      </c>
      <c r="H320" s="583" t="s">
        <v>2927</v>
      </c>
      <c r="I320" s="468">
        <v>21278797</v>
      </c>
      <c r="J320" s="469" t="s">
        <v>2928</v>
      </c>
    </row>
    <row r="321" spans="1:10" s="373" customFormat="1" ht="24.95" customHeight="1">
      <c r="A321" s="3">
        <f t="shared" si="4"/>
        <v>322</v>
      </c>
      <c r="B321" s="584" t="s">
        <v>2994</v>
      </c>
      <c r="C321" s="455" t="s">
        <v>2995</v>
      </c>
      <c r="D321" s="456" t="s">
        <v>1446</v>
      </c>
      <c r="E321" s="572" t="s">
        <v>1275</v>
      </c>
      <c r="F321" s="472">
        <v>36072</v>
      </c>
      <c r="G321" s="466" t="s">
        <v>87</v>
      </c>
      <c r="H321" s="466" t="s">
        <v>2999</v>
      </c>
      <c r="I321" s="468">
        <v>100908430</v>
      </c>
      <c r="J321" s="466" t="s">
        <v>2998</v>
      </c>
    </row>
    <row r="322" spans="1:10" s="373" customFormat="1" ht="24.95" customHeight="1">
      <c r="A322" s="3">
        <f t="shared" si="4"/>
        <v>323</v>
      </c>
      <c r="B322" s="584" t="s">
        <v>2492</v>
      </c>
      <c r="C322" s="382" t="s">
        <v>2494</v>
      </c>
      <c r="D322" s="383" t="s">
        <v>1998</v>
      </c>
      <c r="E322" s="332" t="s">
        <v>1274</v>
      </c>
      <c r="F322" s="340">
        <v>32968</v>
      </c>
      <c r="G322" s="397" t="s">
        <v>3017</v>
      </c>
      <c r="H322" s="345" t="s">
        <v>2493</v>
      </c>
      <c r="I322" s="484">
        <v>30934292</v>
      </c>
      <c r="J322" s="395" t="s">
        <v>2495</v>
      </c>
    </row>
    <row r="323" spans="1:10" s="373" customFormat="1" ht="24.95" customHeight="1">
      <c r="A323" s="3">
        <f t="shared" si="4"/>
        <v>324</v>
      </c>
      <c r="B323" s="584" t="s">
        <v>2565</v>
      </c>
      <c r="C323" s="384" t="s">
        <v>1559</v>
      </c>
      <c r="D323" s="385" t="s">
        <v>2567</v>
      </c>
      <c r="E323" s="333" t="s">
        <v>1275</v>
      </c>
      <c r="F323" s="341">
        <v>33247</v>
      </c>
      <c r="G323" s="397" t="s">
        <v>87</v>
      </c>
      <c r="H323" s="345" t="s">
        <v>2566</v>
      </c>
      <c r="I323" s="484">
        <v>20808069</v>
      </c>
      <c r="J323" s="395" t="s">
        <v>3103</v>
      </c>
    </row>
    <row r="324" spans="1:10" s="373" customFormat="1" ht="24.95" customHeight="1">
      <c r="A324" s="3">
        <f t="shared" si="4"/>
        <v>325</v>
      </c>
      <c r="B324" s="584" t="s">
        <v>2486</v>
      </c>
      <c r="C324" s="382" t="s">
        <v>1380</v>
      </c>
      <c r="D324" s="383" t="s">
        <v>2365</v>
      </c>
      <c r="E324" s="332" t="s">
        <v>1275</v>
      </c>
      <c r="F324" s="340">
        <v>28200</v>
      </c>
      <c r="G324" s="397" t="s">
        <v>3018</v>
      </c>
      <c r="H324" s="345" t="s">
        <v>2487</v>
      </c>
      <c r="I324" s="484">
        <v>20596053</v>
      </c>
      <c r="J324" s="395" t="s">
        <v>2488</v>
      </c>
    </row>
    <row r="325" spans="1:10" s="373" customFormat="1" ht="24.95" customHeight="1">
      <c r="A325" s="3">
        <f t="shared" si="4"/>
        <v>326</v>
      </c>
      <c r="B325" s="584" t="s">
        <v>2445</v>
      </c>
      <c r="C325" s="382" t="s">
        <v>2447</v>
      </c>
      <c r="D325" s="383" t="s">
        <v>2246</v>
      </c>
      <c r="E325" s="332" t="s">
        <v>1275</v>
      </c>
      <c r="F325" s="340">
        <v>30780</v>
      </c>
      <c r="G325" s="397" t="s">
        <v>3018</v>
      </c>
      <c r="H325" s="345" t="s">
        <v>2446</v>
      </c>
      <c r="I325" s="484">
        <v>30354672</v>
      </c>
      <c r="J325" s="395" t="s">
        <v>2448</v>
      </c>
    </row>
    <row r="326" spans="1:10" s="373" customFormat="1" ht="24.95" customHeight="1">
      <c r="A326" s="3">
        <f t="shared" si="4"/>
        <v>327</v>
      </c>
      <c r="B326" s="351" t="s">
        <v>1305</v>
      </c>
      <c r="C326" s="322" t="s">
        <v>1307</v>
      </c>
      <c r="D326" s="322" t="s">
        <v>1308</v>
      </c>
      <c r="E326" s="329" t="s">
        <v>1274</v>
      </c>
      <c r="F326" s="337">
        <v>30133</v>
      </c>
      <c r="G326" s="1"/>
      <c r="H326" s="343" t="s">
        <v>1306</v>
      </c>
      <c r="I326" s="589">
        <v>31050</v>
      </c>
      <c r="J326" s="590" t="s">
        <v>1309</v>
      </c>
    </row>
    <row r="327" spans="1:10" s="373" customFormat="1" ht="24.95" customHeight="1">
      <c r="A327" s="3">
        <f t="shared" ref="A327:A374" si="5">A326+1</f>
        <v>328</v>
      </c>
      <c r="B327" s="351" t="s">
        <v>1310</v>
      </c>
      <c r="C327" s="322" t="s">
        <v>1292</v>
      </c>
      <c r="D327" s="322" t="s">
        <v>1312</v>
      </c>
      <c r="E327" s="329" t="s">
        <v>1274</v>
      </c>
      <c r="F327" s="337">
        <v>29193</v>
      </c>
      <c r="G327" s="1"/>
      <c r="H327" s="343" t="s">
        <v>1311</v>
      </c>
      <c r="I327" s="589">
        <v>31022</v>
      </c>
      <c r="J327" s="280" t="s">
        <v>1313</v>
      </c>
    </row>
    <row r="328" spans="1:10" s="373" customFormat="1" ht="24.95" customHeight="1">
      <c r="A328" s="3">
        <f t="shared" si="5"/>
        <v>329</v>
      </c>
      <c r="B328" s="351" t="s">
        <v>1358</v>
      </c>
      <c r="C328" s="322" t="s">
        <v>1360</v>
      </c>
      <c r="D328" s="322" t="s">
        <v>1361</v>
      </c>
      <c r="E328" s="329" t="s">
        <v>1274</v>
      </c>
      <c r="F328" s="337">
        <v>30110</v>
      </c>
      <c r="G328" s="1"/>
      <c r="H328" s="343" t="s">
        <v>1359</v>
      </c>
      <c r="I328" s="589">
        <v>31078</v>
      </c>
      <c r="J328" s="280" t="s">
        <v>1362</v>
      </c>
    </row>
    <row r="329" spans="1:10" s="373" customFormat="1" ht="24.95" customHeight="1">
      <c r="A329" s="3">
        <f t="shared" si="5"/>
        <v>330</v>
      </c>
      <c r="B329" s="351" t="s">
        <v>1373</v>
      </c>
      <c r="C329" s="322" t="s">
        <v>1375</v>
      </c>
      <c r="D329" s="322" t="s">
        <v>1376</v>
      </c>
      <c r="E329" s="329" t="s">
        <v>1275</v>
      </c>
      <c r="F329" s="337">
        <v>30198</v>
      </c>
      <c r="G329" s="1"/>
      <c r="H329" s="343" t="s">
        <v>1374</v>
      </c>
      <c r="I329" s="589">
        <v>36181</v>
      </c>
      <c r="J329" s="280" t="s">
        <v>1377</v>
      </c>
    </row>
    <row r="330" spans="1:10" s="373" customFormat="1" ht="24.95" customHeight="1">
      <c r="A330" s="3">
        <f t="shared" si="5"/>
        <v>331</v>
      </c>
      <c r="B330" s="351" t="s">
        <v>1471</v>
      </c>
      <c r="C330" s="323" t="s">
        <v>1473</v>
      </c>
      <c r="D330" s="323" t="s">
        <v>1474</v>
      </c>
      <c r="E330" s="330" t="s">
        <v>1274</v>
      </c>
      <c r="F330" s="338">
        <v>31597</v>
      </c>
      <c r="G330" s="1"/>
      <c r="H330" s="343" t="s">
        <v>1472</v>
      </c>
      <c r="I330" s="589">
        <v>181153</v>
      </c>
      <c r="J330" s="280" t="s">
        <v>1475</v>
      </c>
    </row>
    <row r="331" spans="1:10" s="373" customFormat="1" ht="24.95" customHeight="1">
      <c r="A331" s="3">
        <f t="shared" si="5"/>
        <v>332</v>
      </c>
      <c r="B331" s="351" t="s">
        <v>1481</v>
      </c>
      <c r="C331" s="322" t="s">
        <v>1483</v>
      </c>
      <c r="D331" s="322" t="s">
        <v>1484</v>
      </c>
      <c r="E331" s="329" t="s">
        <v>1274</v>
      </c>
      <c r="F331" s="337">
        <v>32979</v>
      </c>
      <c r="G331" s="1"/>
      <c r="H331" s="343" t="s">
        <v>1482</v>
      </c>
      <c r="I331" s="589">
        <v>181145</v>
      </c>
      <c r="J331" s="280" t="s">
        <v>1485</v>
      </c>
    </row>
    <row r="332" spans="1:10" s="373" customFormat="1" ht="24.95" customHeight="1">
      <c r="A332" s="3">
        <f t="shared" si="5"/>
        <v>333</v>
      </c>
      <c r="B332" s="351" t="s">
        <v>1496</v>
      </c>
      <c r="C332" s="322" t="s">
        <v>1498</v>
      </c>
      <c r="D332" s="322" t="s">
        <v>1499</v>
      </c>
      <c r="E332" s="329" t="s">
        <v>1274</v>
      </c>
      <c r="F332" s="337">
        <v>32543</v>
      </c>
      <c r="G332" s="1"/>
      <c r="H332" s="343" t="s">
        <v>1497</v>
      </c>
      <c r="I332" s="589">
        <v>181146</v>
      </c>
      <c r="J332" s="280" t="s">
        <v>1500</v>
      </c>
    </row>
    <row r="333" spans="1:10" s="373" customFormat="1" ht="24.95" customHeight="1">
      <c r="A333" s="3">
        <f t="shared" si="5"/>
        <v>334</v>
      </c>
      <c r="B333" s="351" t="s">
        <v>1530</v>
      </c>
      <c r="C333" s="323" t="s">
        <v>1513</v>
      </c>
      <c r="D333" s="323" t="s">
        <v>1532</v>
      </c>
      <c r="E333" s="330" t="s">
        <v>1274</v>
      </c>
      <c r="F333" s="338">
        <v>29770</v>
      </c>
      <c r="G333" s="1"/>
      <c r="H333" s="343" t="s">
        <v>1531</v>
      </c>
      <c r="I333" s="589">
        <v>191592</v>
      </c>
      <c r="J333" s="280" t="s">
        <v>1533</v>
      </c>
    </row>
    <row r="334" spans="1:10" s="373" customFormat="1" ht="24.95" customHeight="1">
      <c r="A334" s="3">
        <f t="shared" si="5"/>
        <v>335</v>
      </c>
      <c r="B334" s="351" t="s">
        <v>1553</v>
      </c>
      <c r="C334" s="322" t="s">
        <v>1450</v>
      </c>
      <c r="D334" s="322" t="s">
        <v>1555</v>
      </c>
      <c r="E334" s="329" t="s">
        <v>1274</v>
      </c>
      <c r="F334" s="337">
        <v>33677</v>
      </c>
      <c r="G334" s="1"/>
      <c r="H334" s="343" t="s">
        <v>1554</v>
      </c>
      <c r="I334" s="589">
        <v>197260</v>
      </c>
      <c r="J334" s="280" t="s">
        <v>1556</v>
      </c>
    </row>
    <row r="335" spans="1:10" s="373" customFormat="1" ht="24.95" customHeight="1">
      <c r="A335" s="3">
        <f t="shared" si="5"/>
        <v>336</v>
      </c>
      <c r="B335" s="351" t="s">
        <v>1562</v>
      </c>
      <c r="C335" s="322" t="s">
        <v>1331</v>
      </c>
      <c r="D335" s="322" t="s">
        <v>1519</v>
      </c>
      <c r="E335" s="329" t="s">
        <v>1274</v>
      </c>
      <c r="F335" s="337">
        <v>33729</v>
      </c>
      <c r="G335" s="1"/>
      <c r="H335" s="343" t="s">
        <v>1563</v>
      </c>
      <c r="I335" s="589">
        <v>191594</v>
      </c>
      <c r="J335" s="280" t="s">
        <v>1564</v>
      </c>
    </row>
    <row r="336" spans="1:10" s="373" customFormat="1" ht="24.95" customHeight="1">
      <c r="A336" s="3">
        <f t="shared" si="5"/>
        <v>337</v>
      </c>
      <c r="B336" s="351" t="s">
        <v>1642</v>
      </c>
      <c r="C336" s="322" t="s">
        <v>1644</v>
      </c>
      <c r="D336" s="322" t="s">
        <v>1645</v>
      </c>
      <c r="E336" s="329" t="s">
        <v>1275</v>
      </c>
      <c r="F336" s="337">
        <v>26545</v>
      </c>
      <c r="G336" s="1"/>
      <c r="H336" s="343" t="s">
        <v>1643</v>
      </c>
      <c r="I336" s="589">
        <v>529486</v>
      </c>
      <c r="J336" s="280" t="s">
        <v>1646</v>
      </c>
    </row>
    <row r="337" spans="1:10" s="373" customFormat="1" ht="24.95" customHeight="1">
      <c r="A337" s="3">
        <f t="shared" si="5"/>
        <v>338</v>
      </c>
      <c r="B337" s="351" t="s">
        <v>1647</v>
      </c>
      <c r="C337" s="322" t="s">
        <v>1649</v>
      </c>
      <c r="D337" s="322" t="s">
        <v>1650</v>
      </c>
      <c r="E337" s="329" t="s">
        <v>1274</v>
      </c>
      <c r="F337" s="337">
        <v>28964</v>
      </c>
      <c r="G337" s="1"/>
      <c r="H337" s="343" t="s">
        <v>1648</v>
      </c>
      <c r="I337" s="589">
        <v>569658</v>
      </c>
      <c r="J337" s="280" t="s">
        <v>1646</v>
      </c>
    </row>
    <row r="338" spans="1:10" s="373" customFormat="1" ht="24.95" customHeight="1">
      <c r="A338" s="3">
        <f t="shared" si="5"/>
        <v>339</v>
      </c>
      <c r="B338" s="351" t="s">
        <v>1660</v>
      </c>
      <c r="C338" s="322" t="s">
        <v>1662</v>
      </c>
      <c r="D338" s="322" t="s">
        <v>1663</v>
      </c>
      <c r="E338" s="329" t="s">
        <v>1275</v>
      </c>
      <c r="F338" s="337">
        <v>33250</v>
      </c>
      <c r="G338" s="1"/>
      <c r="H338" s="343" t="s">
        <v>1661</v>
      </c>
      <c r="I338" s="589">
        <v>569666</v>
      </c>
      <c r="J338" s="280" t="s">
        <v>1664</v>
      </c>
    </row>
    <row r="339" spans="1:10" s="373" customFormat="1" ht="24.95" customHeight="1">
      <c r="A339" s="3">
        <f t="shared" si="5"/>
        <v>340</v>
      </c>
      <c r="B339" s="351" t="s">
        <v>1710</v>
      </c>
      <c r="C339" s="324" t="s">
        <v>1690</v>
      </c>
      <c r="D339" s="324" t="s">
        <v>1712</v>
      </c>
      <c r="E339" s="331" t="s">
        <v>1274</v>
      </c>
      <c r="F339" s="339">
        <v>34731</v>
      </c>
      <c r="G339" s="1"/>
      <c r="H339" s="343" t="s">
        <v>1711</v>
      </c>
      <c r="I339" s="589" t="s">
        <v>378</v>
      </c>
      <c r="J339" s="280" t="s">
        <v>1713</v>
      </c>
    </row>
    <row r="340" spans="1:10" s="373" customFormat="1" ht="24.95" customHeight="1">
      <c r="A340" s="3">
        <f t="shared" si="5"/>
        <v>341</v>
      </c>
      <c r="B340" s="351" t="s">
        <v>1714</v>
      </c>
      <c r="C340" s="324" t="s">
        <v>1716</v>
      </c>
      <c r="D340" s="324" t="s">
        <v>1717</v>
      </c>
      <c r="E340" s="331" t="s">
        <v>1274</v>
      </c>
      <c r="F340" s="339">
        <v>36022</v>
      </c>
      <c r="G340" s="1"/>
      <c r="H340" s="343" t="s">
        <v>1715</v>
      </c>
      <c r="I340" s="589" t="s">
        <v>381</v>
      </c>
      <c r="J340" s="280" t="s">
        <v>1718</v>
      </c>
    </row>
    <row r="341" spans="1:10" s="373" customFormat="1" ht="24.95" customHeight="1">
      <c r="A341" s="3">
        <f t="shared" si="5"/>
        <v>342</v>
      </c>
      <c r="B341" s="351" t="s">
        <v>1805</v>
      </c>
      <c r="C341" s="322" t="s">
        <v>1807</v>
      </c>
      <c r="D341" s="322" t="s">
        <v>1808</v>
      </c>
      <c r="E341" s="329" t="s">
        <v>1274</v>
      </c>
      <c r="F341" s="337">
        <v>29079</v>
      </c>
      <c r="G341" s="1"/>
      <c r="H341" s="343" t="s">
        <v>1806</v>
      </c>
      <c r="I341" s="589">
        <v>36190</v>
      </c>
      <c r="J341" s="280" t="s">
        <v>1809</v>
      </c>
    </row>
    <row r="342" spans="1:10" s="373" customFormat="1" ht="24.95" customHeight="1">
      <c r="A342" s="3">
        <f t="shared" si="5"/>
        <v>343</v>
      </c>
      <c r="B342" s="351" t="s">
        <v>2077</v>
      </c>
      <c r="C342" s="323" t="s">
        <v>2079</v>
      </c>
      <c r="D342" s="323" t="s">
        <v>1519</v>
      </c>
      <c r="E342" s="330" t="s">
        <v>1274</v>
      </c>
      <c r="F342" s="338">
        <v>35376</v>
      </c>
      <c r="G342" s="1"/>
      <c r="H342" s="343" t="s">
        <v>2078</v>
      </c>
      <c r="I342" s="589">
        <v>1177701</v>
      </c>
      <c r="J342" s="280" t="s">
        <v>2080</v>
      </c>
    </row>
    <row r="343" spans="1:10" s="373" customFormat="1" ht="24.95" customHeight="1">
      <c r="A343" s="3">
        <f t="shared" si="5"/>
        <v>344</v>
      </c>
      <c r="B343" s="351" t="s">
        <v>2103</v>
      </c>
      <c r="C343" s="323" t="s">
        <v>1979</v>
      </c>
      <c r="D343" s="323" t="s">
        <v>1494</v>
      </c>
      <c r="E343" s="330" t="s">
        <v>1274</v>
      </c>
      <c r="F343" s="338">
        <v>32054</v>
      </c>
      <c r="G343" s="1"/>
      <c r="H343" s="343" t="s">
        <v>2104</v>
      </c>
      <c r="I343" s="589">
        <v>1311340</v>
      </c>
      <c r="J343" s="280" t="s">
        <v>2105</v>
      </c>
    </row>
    <row r="344" spans="1:10" s="373" customFormat="1" ht="24.95" customHeight="1">
      <c r="A344" s="3">
        <f t="shared" si="5"/>
        <v>345</v>
      </c>
      <c r="B344" s="351" t="s">
        <v>2106</v>
      </c>
      <c r="C344" s="323" t="s">
        <v>1375</v>
      </c>
      <c r="D344" s="323" t="s">
        <v>2108</v>
      </c>
      <c r="E344" s="330" t="s">
        <v>1275</v>
      </c>
      <c r="F344" s="338">
        <v>34505</v>
      </c>
      <c r="G344" s="1"/>
      <c r="H344" s="343" t="s">
        <v>2107</v>
      </c>
      <c r="I344" s="589" t="s">
        <v>581</v>
      </c>
      <c r="J344" s="280" t="s">
        <v>2109</v>
      </c>
    </row>
    <row r="345" spans="1:10" s="373" customFormat="1" ht="24.95" customHeight="1">
      <c r="A345" s="3">
        <f t="shared" si="5"/>
        <v>346</v>
      </c>
      <c r="B345" s="351" t="s">
        <v>2110</v>
      </c>
      <c r="C345" s="323" t="s">
        <v>2112</v>
      </c>
      <c r="D345" s="323" t="s">
        <v>2060</v>
      </c>
      <c r="E345" s="330" t="s">
        <v>1274</v>
      </c>
      <c r="F345" s="338">
        <v>29332</v>
      </c>
      <c r="G345" s="1"/>
      <c r="H345" s="343" t="s">
        <v>2111</v>
      </c>
      <c r="I345" s="589" t="s">
        <v>584</v>
      </c>
      <c r="J345" s="280" t="s">
        <v>2113</v>
      </c>
    </row>
    <row r="346" spans="1:10" s="373" customFormat="1" ht="24.95" customHeight="1">
      <c r="A346" s="3">
        <f t="shared" si="5"/>
        <v>347</v>
      </c>
      <c r="B346" s="351" t="s">
        <v>2149</v>
      </c>
      <c r="C346" s="323" t="s">
        <v>2151</v>
      </c>
      <c r="D346" s="323" t="s">
        <v>1744</v>
      </c>
      <c r="E346" s="330" t="s">
        <v>1275</v>
      </c>
      <c r="F346" s="338">
        <v>31602</v>
      </c>
      <c r="G346" s="1"/>
      <c r="H346" s="343" t="s">
        <v>2150</v>
      </c>
      <c r="I346" s="589" t="s">
        <v>597</v>
      </c>
      <c r="J346" s="280" t="s">
        <v>2152</v>
      </c>
    </row>
    <row r="347" spans="1:10" s="373" customFormat="1" ht="24.95" customHeight="1">
      <c r="A347" s="3">
        <f t="shared" si="5"/>
        <v>348</v>
      </c>
      <c r="B347" s="351" t="s">
        <v>2153</v>
      </c>
      <c r="C347" s="323" t="s">
        <v>1345</v>
      </c>
      <c r="D347" s="323" t="s">
        <v>2155</v>
      </c>
      <c r="E347" s="330" t="s">
        <v>1274</v>
      </c>
      <c r="F347" s="338">
        <v>31115</v>
      </c>
      <c r="G347" s="1"/>
      <c r="H347" s="343" t="s">
        <v>2154</v>
      </c>
      <c r="I347" s="591">
        <v>31009</v>
      </c>
      <c r="J347" s="280" t="s">
        <v>2156</v>
      </c>
    </row>
    <row r="348" spans="1:10" s="373" customFormat="1" ht="24.95" customHeight="1">
      <c r="A348" s="3">
        <f t="shared" si="5"/>
        <v>349</v>
      </c>
      <c r="B348" s="351" t="s">
        <v>2157</v>
      </c>
      <c r="C348" s="322" t="s">
        <v>2159</v>
      </c>
      <c r="D348" s="322" t="s">
        <v>2160</v>
      </c>
      <c r="E348" s="329" t="s">
        <v>1274</v>
      </c>
      <c r="F348" s="337">
        <v>22625</v>
      </c>
      <c r="G348" s="1"/>
      <c r="H348" s="343" t="s">
        <v>2158</v>
      </c>
      <c r="I348" s="591">
        <v>181682</v>
      </c>
      <c r="J348" s="280" t="s">
        <v>2161</v>
      </c>
    </row>
    <row r="349" spans="1:10" s="373" customFormat="1" ht="24.95" customHeight="1">
      <c r="A349" s="3">
        <f t="shared" si="5"/>
        <v>350</v>
      </c>
      <c r="B349" s="351" t="s">
        <v>2162</v>
      </c>
      <c r="C349" s="322" t="s">
        <v>1854</v>
      </c>
      <c r="D349" s="322" t="s">
        <v>2164</v>
      </c>
      <c r="E349" s="329" t="s">
        <v>1274</v>
      </c>
      <c r="F349" s="337">
        <v>23802</v>
      </c>
      <c r="G349" s="1"/>
      <c r="H349" s="343" t="s">
        <v>2163</v>
      </c>
      <c r="I349" s="591">
        <v>181691</v>
      </c>
      <c r="J349" s="280" t="s">
        <v>2165</v>
      </c>
    </row>
    <row r="350" spans="1:10" s="373" customFormat="1" ht="24.95" customHeight="1">
      <c r="A350" s="3">
        <f t="shared" si="5"/>
        <v>351</v>
      </c>
      <c r="B350" s="351" t="s">
        <v>2166</v>
      </c>
      <c r="C350" s="322" t="s">
        <v>2168</v>
      </c>
      <c r="D350" s="322" t="s">
        <v>1624</v>
      </c>
      <c r="E350" s="329" t="s">
        <v>1275</v>
      </c>
      <c r="F350" s="337">
        <v>30419</v>
      </c>
      <c r="G350" s="1"/>
      <c r="H350" s="343" t="s">
        <v>2167</v>
      </c>
      <c r="I350" s="591">
        <v>108161</v>
      </c>
      <c r="J350" s="280" t="s">
        <v>2169</v>
      </c>
    </row>
    <row r="351" spans="1:10" s="373" customFormat="1" ht="24.95" customHeight="1">
      <c r="A351" s="3">
        <f t="shared" si="5"/>
        <v>352</v>
      </c>
      <c r="B351" s="351" t="s">
        <v>2170</v>
      </c>
      <c r="C351" s="323" t="s">
        <v>2172</v>
      </c>
      <c r="D351" s="323" t="s">
        <v>1994</v>
      </c>
      <c r="E351" s="330" t="s">
        <v>1274</v>
      </c>
      <c r="F351" s="338">
        <v>24114</v>
      </c>
      <c r="G351" s="1"/>
      <c r="H351" s="343" t="s">
        <v>2171</v>
      </c>
      <c r="I351" s="591">
        <v>268208</v>
      </c>
      <c r="J351" s="280" t="s">
        <v>2173</v>
      </c>
    </row>
    <row r="352" spans="1:10" s="373" customFormat="1" ht="24.95" customHeight="1">
      <c r="A352" s="3">
        <f t="shared" si="5"/>
        <v>353</v>
      </c>
      <c r="B352" s="351" t="s">
        <v>2174</v>
      </c>
      <c r="C352" s="323" t="s">
        <v>1898</v>
      </c>
      <c r="D352" s="323" t="s">
        <v>2176</v>
      </c>
      <c r="E352" s="330" t="s">
        <v>1274</v>
      </c>
      <c r="F352" s="338">
        <v>30011</v>
      </c>
      <c r="G352" s="1"/>
      <c r="H352" s="343" t="s">
        <v>2175</v>
      </c>
      <c r="I352" s="592">
        <v>31111</v>
      </c>
      <c r="J352" s="280" t="s">
        <v>2177</v>
      </c>
    </row>
    <row r="353" spans="1:10" s="373" customFormat="1" ht="24.95" customHeight="1">
      <c r="A353" s="3">
        <f t="shared" si="5"/>
        <v>354</v>
      </c>
      <c r="B353" s="351" t="s">
        <v>2178</v>
      </c>
      <c r="C353" s="323" t="s">
        <v>2038</v>
      </c>
      <c r="D353" s="323" t="s">
        <v>2180</v>
      </c>
      <c r="E353" s="330" t="s">
        <v>1274</v>
      </c>
      <c r="F353" s="338">
        <v>23743</v>
      </c>
      <c r="G353" s="1"/>
      <c r="H353" s="343" t="s">
        <v>2179</v>
      </c>
      <c r="I353" s="593" t="s">
        <v>644</v>
      </c>
      <c r="J353" s="280" t="s">
        <v>2181</v>
      </c>
    </row>
    <row r="354" spans="1:10" s="373" customFormat="1" ht="24.95" customHeight="1">
      <c r="A354" s="3">
        <f t="shared" si="5"/>
        <v>355</v>
      </c>
      <c r="B354" s="351" t="s">
        <v>2182</v>
      </c>
      <c r="C354" s="323" t="s">
        <v>2184</v>
      </c>
      <c r="D354" s="323" t="s">
        <v>2151</v>
      </c>
      <c r="E354" s="330" t="s">
        <v>1275</v>
      </c>
      <c r="F354" s="338">
        <v>30380</v>
      </c>
      <c r="G354" s="1"/>
      <c r="H354" s="343" t="s">
        <v>2183</v>
      </c>
      <c r="I354" s="589">
        <v>108158</v>
      </c>
      <c r="J354" s="280" t="s">
        <v>2185</v>
      </c>
    </row>
    <row r="355" spans="1:10" s="373" customFormat="1" ht="24.95" customHeight="1">
      <c r="A355" s="3">
        <f t="shared" si="5"/>
        <v>356</v>
      </c>
      <c r="B355" s="351" t="s">
        <v>2186</v>
      </c>
      <c r="C355" s="323" t="s">
        <v>1898</v>
      </c>
      <c r="D355" s="323" t="s">
        <v>2188</v>
      </c>
      <c r="E355" s="330" t="s">
        <v>1274</v>
      </c>
      <c r="F355" s="338">
        <v>29254</v>
      </c>
      <c r="G355" s="1"/>
      <c r="H355" s="343" t="s">
        <v>2187</v>
      </c>
      <c r="I355" s="591">
        <v>43945</v>
      </c>
      <c r="J355" s="280" t="s">
        <v>2189</v>
      </c>
    </row>
    <row r="356" spans="1:10" s="373" customFormat="1" ht="24.95" customHeight="1">
      <c r="A356" s="3">
        <f t="shared" si="5"/>
        <v>357</v>
      </c>
      <c r="B356" s="351" t="s">
        <v>2190</v>
      </c>
      <c r="C356" s="326" t="s">
        <v>1508</v>
      </c>
      <c r="D356" s="326" t="s">
        <v>2192</v>
      </c>
      <c r="E356" s="333" t="s">
        <v>1274</v>
      </c>
      <c r="F356" s="341">
        <v>27800</v>
      </c>
      <c r="G356" s="1"/>
      <c r="H356" s="345" t="s">
        <v>2191</v>
      </c>
      <c r="I356" s="589">
        <v>268207</v>
      </c>
      <c r="J356" s="280" t="s">
        <v>2193</v>
      </c>
    </row>
    <row r="357" spans="1:10" s="373" customFormat="1" ht="24.95" customHeight="1">
      <c r="A357" s="3">
        <f t="shared" si="5"/>
        <v>358</v>
      </c>
      <c r="B357" s="351">
        <v>1185</v>
      </c>
      <c r="C357" s="322" t="s">
        <v>2196</v>
      </c>
      <c r="D357" s="322" t="s">
        <v>1828</v>
      </c>
      <c r="E357" s="329" t="s">
        <v>1275</v>
      </c>
      <c r="F357" s="337">
        <v>29721</v>
      </c>
      <c r="G357" s="1"/>
      <c r="H357" s="343" t="s">
        <v>2195</v>
      </c>
      <c r="I357" s="591">
        <v>349259</v>
      </c>
      <c r="J357" s="280" t="s">
        <v>2197</v>
      </c>
    </row>
    <row r="358" spans="1:10" s="373" customFormat="1" ht="24.95" customHeight="1">
      <c r="A358" s="3">
        <f t="shared" si="5"/>
        <v>359</v>
      </c>
      <c r="B358" s="353" t="s">
        <v>2198</v>
      </c>
      <c r="C358" s="326" t="s">
        <v>2200</v>
      </c>
      <c r="D358" s="326" t="s">
        <v>2201</v>
      </c>
      <c r="E358" s="333" t="s">
        <v>1275</v>
      </c>
      <c r="F358" s="341">
        <v>31514</v>
      </c>
      <c r="G358" s="1"/>
      <c r="H358" s="345" t="s">
        <v>2199</v>
      </c>
      <c r="I358" s="589">
        <v>181677</v>
      </c>
      <c r="J358" s="290" t="s">
        <v>2202</v>
      </c>
    </row>
    <row r="359" spans="1:10" s="373" customFormat="1" ht="24.95" customHeight="1">
      <c r="A359" s="3">
        <f t="shared" si="5"/>
        <v>360</v>
      </c>
      <c r="B359" s="351">
        <v>181547</v>
      </c>
      <c r="C359" s="323" t="s">
        <v>2205</v>
      </c>
      <c r="D359" s="323" t="s">
        <v>2180</v>
      </c>
      <c r="E359" s="330" t="s">
        <v>1275</v>
      </c>
      <c r="F359" s="338">
        <v>34504</v>
      </c>
      <c r="G359" s="1"/>
      <c r="H359" s="343" t="s">
        <v>2204</v>
      </c>
      <c r="I359" s="589" t="s">
        <v>636</v>
      </c>
      <c r="J359" s="280" t="s">
        <v>2206</v>
      </c>
    </row>
    <row r="360" spans="1:10" s="373" customFormat="1" ht="24.95" customHeight="1">
      <c r="A360" s="3">
        <f t="shared" si="5"/>
        <v>361</v>
      </c>
      <c r="B360" s="351" t="s">
        <v>2207</v>
      </c>
      <c r="C360" s="323" t="s">
        <v>2209</v>
      </c>
      <c r="D360" s="323" t="s">
        <v>1930</v>
      </c>
      <c r="E360" s="330" t="s">
        <v>1274</v>
      </c>
      <c r="F360" s="337">
        <v>27395</v>
      </c>
      <c r="G360" s="1"/>
      <c r="H360" s="345" t="s">
        <v>2208</v>
      </c>
      <c r="I360" s="591" t="s">
        <v>663</v>
      </c>
      <c r="J360" s="280" t="s">
        <v>2210</v>
      </c>
    </row>
    <row r="361" spans="1:10" s="373" customFormat="1" ht="24.95" customHeight="1">
      <c r="A361" s="3">
        <f t="shared" si="5"/>
        <v>362</v>
      </c>
      <c r="B361" s="351" t="s">
        <v>2211</v>
      </c>
      <c r="C361" s="322" t="s">
        <v>1743</v>
      </c>
      <c r="D361" s="322" t="s">
        <v>2213</v>
      </c>
      <c r="E361" s="329" t="s">
        <v>1275</v>
      </c>
      <c r="F361" s="337">
        <v>31998</v>
      </c>
      <c r="G361" s="1"/>
      <c r="H361" s="343" t="s">
        <v>2212</v>
      </c>
      <c r="I361" s="589" t="s">
        <v>640</v>
      </c>
      <c r="J361" s="280" t="s">
        <v>2214</v>
      </c>
    </row>
    <row r="362" spans="1:10" s="373" customFormat="1" ht="24.95" customHeight="1">
      <c r="A362" s="3">
        <f t="shared" si="5"/>
        <v>363</v>
      </c>
      <c r="B362" s="351" t="s">
        <v>2215</v>
      </c>
      <c r="C362" s="323" t="s">
        <v>2217</v>
      </c>
      <c r="D362" s="323" t="s">
        <v>2201</v>
      </c>
      <c r="E362" s="330" t="s">
        <v>1275</v>
      </c>
      <c r="F362" s="338">
        <v>27582</v>
      </c>
      <c r="G362" s="1"/>
      <c r="H362" s="343" t="s">
        <v>2216</v>
      </c>
      <c r="I362" s="589" t="s">
        <v>647</v>
      </c>
      <c r="J362" s="280" t="s">
        <v>2218</v>
      </c>
    </row>
    <row r="363" spans="1:10" s="373" customFormat="1" ht="24.95" customHeight="1">
      <c r="A363" s="3">
        <f t="shared" si="5"/>
        <v>364</v>
      </c>
      <c r="B363" s="351" t="s">
        <v>2223</v>
      </c>
      <c r="C363" s="323" t="s">
        <v>1335</v>
      </c>
      <c r="D363" s="323" t="s">
        <v>2225</v>
      </c>
      <c r="E363" s="330" t="s">
        <v>1274</v>
      </c>
      <c r="F363" s="338">
        <v>31959</v>
      </c>
      <c r="G363" s="1"/>
      <c r="H363" s="343" t="s">
        <v>2224</v>
      </c>
      <c r="I363" s="589" t="s">
        <v>655</v>
      </c>
      <c r="J363" s="280" t="s">
        <v>2226</v>
      </c>
    </row>
    <row r="364" spans="1:10" s="373" customFormat="1" ht="24.95" customHeight="1">
      <c r="A364" s="3">
        <f t="shared" si="5"/>
        <v>365</v>
      </c>
      <c r="B364" s="351">
        <v>191559</v>
      </c>
      <c r="C364" s="323" t="s">
        <v>1559</v>
      </c>
      <c r="D364" s="323" t="s">
        <v>2228</v>
      </c>
      <c r="E364" s="330" t="s">
        <v>1275</v>
      </c>
      <c r="F364" s="338">
        <v>34037</v>
      </c>
      <c r="G364" s="1"/>
      <c r="H364" s="343" t="s">
        <v>2227</v>
      </c>
      <c r="I364" s="594">
        <v>1577987</v>
      </c>
      <c r="J364" s="280" t="s">
        <v>2229</v>
      </c>
    </row>
    <row r="365" spans="1:10" s="373" customFormat="1" ht="24.95" customHeight="1">
      <c r="A365" s="3">
        <f t="shared" si="5"/>
        <v>366</v>
      </c>
      <c r="B365" s="351" t="s">
        <v>2368</v>
      </c>
      <c r="C365" s="326" t="s">
        <v>2370</v>
      </c>
      <c r="D365" s="326" t="s">
        <v>2371</v>
      </c>
      <c r="E365" s="333" t="s">
        <v>1274</v>
      </c>
      <c r="F365" s="341">
        <v>32168</v>
      </c>
      <c r="G365" s="1"/>
      <c r="H365" s="345" t="s">
        <v>2369</v>
      </c>
      <c r="I365" s="591">
        <v>190730</v>
      </c>
      <c r="J365" s="280" t="s">
        <v>2372</v>
      </c>
    </row>
    <row r="366" spans="1:10" s="373" customFormat="1" ht="24.95" customHeight="1">
      <c r="A366" s="3">
        <f t="shared" si="5"/>
        <v>367</v>
      </c>
      <c r="B366" s="351" t="s">
        <v>2437</v>
      </c>
      <c r="C366" s="323" t="s">
        <v>2439</v>
      </c>
      <c r="D366" s="323" t="s">
        <v>1657</v>
      </c>
      <c r="E366" s="330" t="s">
        <v>1275</v>
      </c>
      <c r="F366" s="338">
        <v>29252</v>
      </c>
      <c r="G366" s="1"/>
      <c r="H366" s="343" t="s">
        <v>2438</v>
      </c>
      <c r="I366" s="591">
        <v>638919</v>
      </c>
      <c r="J366" s="280" t="s">
        <v>2440</v>
      </c>
    </row>
    <row r="367" spans="1:10" s="373" customFormat="1" ht="24.95" customHeight="1">
      <c r="A367" s="3">
        <f t="shared" si="5"/>
        <v>368</v>
      </c>
      <c r="B367" s="351" t="s">
        <v>2445</v>
      </c>
      <c r="C367" s="322" t="s">
        <v>2447</v>
      </c>
      <c r="D367" s="322" t="s">
        <v>2246</v>
      </c>
      <c r="E367" s="329" t="s">
        <v>1275</v>
      </c>
      <c r="F367" s="337">
        <v>30780</v>
      </c>
      <c r="G367" s="1"/>
      <c r="H367" s="343" t="s">
        <v>2446</v>
      </c>
      <c r="I367" s="591">
        <v>651980</v>
      </c>
      <c r="J367" s="280" t="s">
        <v>2448</v>
      </c>
    </row>
    <row r="368" spans="1:10" s="373" customFormat="1" ht="24.95" customHeight="1">
      <c r="A368" s="3">
        <f t="shared" si="5"/>
        <v>369</v>
      </c>
      <c r="B368" s="351" t="s">
        <v>2486</v>
      </c>
      <c r="C368" s="322" t="s">
        <v>1380</v>
      </c>
      <c r="D368" s="322" t="s">
        <v>2365</v>
      </c>
      <c r="E368" s="329" t="s">
        <v>1275</v>
      </c>
      <c r="F368" s="337">
        <v>28200</v>
      </c>
      <c r="G368" s="1"/>
      <c r="H368" s="343" t="s">
        <v>2487</v>
      </c>
      <c r="I368" s="591">
        <v>638403</v>
      </c>
      <c r="J368" s="280" t="s">
        <v>2488</v>
      </c>
    </row>
    <row r="369" spans="1:10" s="373" customFormat="1" ht="24.95" customHeight="1">
      <c r="A369" s="3">
        <f t="shared" si="5"/>
        <v>370</v>
      </c>
      <c r="B369" s="351" t="s">
        <v>2492</v>
      </c>
      <c r="C369" s="322" t="s">
        <v>2494</v>
      </c>
      <c r="D369" s="322" t="s">
        <v>1998</v>
      </c>
      <c r="E369" s="329" t="s">
        <v>1274</v>
      </c>
      <c r="F369" s="337">
        <v>32968</v>
      </c>
      <c r="G369" s="1"/>
      <c r="H369" s="343" t="s">
        <v>2493</v>
      </c>
      <c r="I369" s="591">
        <v>171702</v>
      </c>
      <c r="J369" s="280" t="s">
        <v>2495</v>
      </c>
    </row>
    <row r="370" spans="1:10" s="373" customFormat="1" ht="24.95" customHeight="1">
      <c r="A370" s="3">
        <f t="shared" si="5"/>
        <v>371</v>
      </c>
      <c r="B370" s="351" t="s">
        <v>2565</v>
      </c>
      <c r="C370" s="323" t="s">
        <v>1559</v>
      </c>
      <c r="D370" s="323" t="s">
        <v>2567</v>
      </c>
      <c r="E370" s="330" t="s">
        <v>1275</v>
      </c>
      <c r="F370" s="338">
        <v>33247</v>
      </c>
      <c r="G370" s="1"/>
      <c r="H370" s="343" t="s">
        <v>2566</v>
      </c>
      <c r="I370" s="591">
        <v>638402</v>
      </c>
      <c r="J370" s="280" t="s">
        <v>2568</v>
      </c>
    </row>
    <row r="371" spans="1:10" s="373" customFormat="1" ht="24.95" customHeight="1">
      <c r="A371" s="3">
        <f t="shared" si="5"/>
        <v>372</v>
      </c>
      <c r="B371" s="351" t="s">
        <v>2667</v>
      </c>
      <c r="C371" s="324" t="s">
        <v>2669</v>
      </c>
      <c r="D371" s="324" t="s">
        <v>2670</v>
      </c>
      <c r="E371" s="331" t="s">
        <v>1274</v>
      </c>
      <c r="F371" s="339">
        <v>33727</v>
      </c>
      <c r="G371" s="1"/>
      <c r="H371" s="343" t="s">
        <v>2668</v>
      </c>
      <c r="I371" s="591">
        <v>638446</v>
      </c>
      <c r="J371" s="280" t="s">
        <v>2671</v>
      </c>
    </row>
    <row r="372" spans="1:10" s="373" customFormat="1" ht="24.95" customHeight="1">
      <c r="A372" s="3">
        <f t="shared" si="5"/>
        <v>373</v>
      </c>
      <c r="B372" s="351" t="s">
        <v>2743</v>
      </c>
      <c r="C372" s="322" t="s">
        <v>2745</v>
      </c>
      <c r="D372" s="322" t="s">
        <v>2746</v>
      </c>
      <c r="E372" s="329" t="s">
        <v>1275</v>
      </c>
      <c r="F372" s="337">
        <v>30743</v>
      </c>
      <c r="G372" s="1"/>
      <c r="H372" s="343" t="s">
        <v>2744</v>
      </c>
      <c r="I372" s="591">
        <v>43950</v>
      </c>
      <c r="J372" s="280" t="s">
        <v>2747</v>
      </c>
    </row>
    <row r="373" spans="1:10" s="373" customFormat="1" ht="24.95" customHeight="1">
      <c r="A373" s="3">
        <f t="shared" si="5"/>
        <v>374</v>
      </c>
      <c r="B373" s="351" t="s">
        <v>2748</v>
      </c>
      <c r="C373" s="323" t="s">
        <v>1947</v>
      </c>
      <c r="D373" s="323" t="s">
        <v>2750</v>
      </c>
      <c r="E373" s="330" t="s">
        <v>1275</v>
      </c>
      <c r="F373" s="338">
        <v>31820</v>
      </c>
      <c r="G373" s="1"/>
      <c r="H373" s="343" t="s">
        <v>2749</v>
      </c>
      <c r="I373" s="591">
        <v>190717</v>
      </c>
      <c r="J373" s="280" t="s">
        <v>2751</v>
      </c>
    </row>
    <row r="374" spans="1:10" s="373" customFormat="1" ht="24.95" customHeight="1">
      <c r="A374" s="3">
        <f t="shared" si="5"/>
        <v>375</v>
      </c>
      <c r="B374" s="351" t="s">
        <v>2752</v>
      </c>
      <c r="C374" s="327" t="s">
        <v>2754</v>
      </c>
      <c r="D374" s="327" t="s">
        <v>2755</v>
      </c>
      <c r="E374" s="334" t="s">
        <v>1275</v>
      </c>
      <c r="F374" s="342">
        <v>34029</v>
      </c>
      <c r="G374" s="1"/>
      <c r="H374" s="343" t="s">
        <v>2753</v>
      </c>
      <c r="I374" s="591">
        <v>651952</v>
      </c>
      <c r="J374" s="280" t="s">
        <v>2756</v>
      </c>
    </row>
    <row r="375" spans="1:10" s="373" customFormat="1" ht="24.95" customHeight="1">
      <c r="A375" s="3">
        <f t="shared" ref="A375:A396" si="6">A374+1</f>
        <v>376</v>
      </c>
      <c r="B375" s="351" t="s">
        <v>2773</v>
      </c>
      <c r="C375" s="323" t="s">
        <v>2047</v>
      </c>
      <c r="D375" s="323" t="s">
        <v>2313</v>
      </c>
      <c r="E375" s="330" t="s">
        <v>1274</v>
      </c>
      <c r="F375" s="338">
        <v>31609</v>
      </c>
      <c r="G375" s="1"/>
      <c r="H375" s="343" t="s">
        <v>2774</v>
      </c>
      <c r="I375" s="591">
        <v>621652</v>
      </c>
      <c r="J375" s="280" t="s">
        <v>2775</v>
      </c>
    </row>
    <row r="376" spans="1:10" s="373" customFormat="1" ht="24.95" customHeight="1">
      <c r="A376" s="3">
        <f t="shared" si="6"/>
        <v>377</v>
      </c>
      <c r="B376" s="351" t="s">
        <v>2789</v>
      </c>
      <c r="C376" s="325" t="s">
        <v>2379</v>
      </c>
      <c r="D376" s="325" t="s">
        <v>2791</v>
      </c>
      <c r="E376" s="332" t="s">
        <v>1274</v>
      </c>
      <c r="F376" s="340">
        <v>31628</v>
      </c>
      <c r="G376" s="1"/>
      <c r="H376" s="345" t="s">
        <v>2790</v>
      </c>
      <c r="I376" s="591">
        <v>190792</v>
      </c>
      <c r="J376" s="280" t="s">
        <v>2792</v>
      </c>
    </row>
    <row r="377" spans="1:10" s="373" customFormat="1" ht="24.95" customHeight="1">
      <c r="A377" s="3">
        <f t="shared" si="6"/>
        <v>378</v>
      </c>
      <c r="B377" s="351" t="s">
        <v>2793</v>
      </c>
      <c r="C377" s="322" t="s">
        <v>2795</v>
      </c>
      <c r="D377" s="322" t="s">
        <v>2796</v>
      </c>
      <c r="E377" s="329" t="s">
        <v>1274</v>
      </c>
      <c r="F377" s="337">
        <v>30901</v>
      </c>
      <c r="G377" s="1"/>
      <c r="H377" s="343" t="s">
        <v>2794</v>
      </c>
      <c r="I377" s="591">
        <v>623356</v>
      </c>
      <c r="J377" s="280" t="s">
        <v>2797</v>
      </c>
    </row>
    <row r="378" spans="1:10" s="373" customFormat="1" ht="24.95" customHeight="1">
      <c r="A378" s="3">
        <f t="shared" si="6"/>
        <v>379</v>
      </c>
      <c r="B378" s="351" t="s">
        <v>2798</v>
      </c>
      <c r="C378" s="323" t="s">
        <v>2143</v>
      </c>
      <c r="D378" s="323" t="s">
        <v>2800</v>
      </c>
      <c r="E378" s="330" t="s">
        <v>1274</v>
      </c>
      <c r="F378" s="338">
        <v>30818</v>
      </c>
      <c r="G378" s="1"/>
      <c r="H378" s="343" t="s">
        <v>2799</v>
      </c>
      <c r="I378" s="591">
        <v>640764</v>
      </c>
      <c r="J378" s="280" t="s">
        <v>2801</v>
      </c>
    </row>
    <row r="379" spans="1:10" s="373" customFormat="1" ht="24.95" customHeight="1">
      <c r="A379" s="3">
        <f t="shared" si="6"/>
        <v>380</v>
      </c>
      <c r="B379" s="351" t="s">
        <v>2814</v>
      </c>
      <c r="C379" s="325" t="s">
        <v>2816</v>
      </c>
      <c r="D379" s="325" t="s">
        <v>1971</v>
      </c>
      <c r="E379" s="332" t="s">
        <v>1274</v>
      </c>
      <c r="F379" s="340">
        <v>34564</v>
      </c>
      <c r="G379" s="1"/>
      <c r="H379" s="345" t="s">
        <v>2815</v>
      </c>
      <c r="I379" s="591">
        <v>1131088</v>
      </c>
      <c r="J379" s="280" t="s">
        <v>2817</v>
      </c>
    </row>
    <row r="380" spans="1:10" s="373" customFormat="1" ht="24.95" customHeight="1">
      <c r="A380" s="3">
        <f t="shared" si="6"/>
        <v>381</v>
      </c>
      <c r="B380" s="351" t="s">
        <v>2823</v>
      </c>
      <c r="C380" s="323" t="s">
        <v>1794</v>
      </c>
      <c r="D380" s="323" t="s">
        <v>2825</v>
      </c>
      <c r="E380" s="330" t="s">
        <v>1275</v>
      </c>
      <c r="F380" s="338">
        <v>31143</v>
      </c>
      <c r="G380" s="1"/>
      <c r="H380" s="343" t="s">
        <v>2824</v>
      </c>
      <c r="I380" s="591" t="s">
        <v>911</v>
      </c>
      <c r="J380" s="280" t="s">
        <v>2826</v>
      </c>
    </row>
    <row r="381" spans="1:10" s="373" customFormat="1" ht="24.95" customHeight="1">
      <c r="A381" s="3">
        <f t="shared" si="6"/>
        <v>382</v>
      </c>
      <c r="B381" s="351" t="s">
        <v>2834</v>
      </c>
      <c r="C381" s="322" t="s">
        <v>2836</v>
      </c>
      <c r="D381" s="322" t="s">
        <v>2461</v>
      </c>
      <c r="E381" s="329" t="s">
        <v>1275</v>
      </c>
      <c r="F381" s="337">
        <v>29495</v>
      </c>
      <c r="G381" s="1"/>
      <c r="H381" s="343" t="s">
        <v>2835</v>
      </c>
      <c r="I381" s="591">
        <v>621726</v>
      </c>
      <c r="J381" s="280" t="s">
        <v>2837</v>
      </c>
    </row>
    <row r="382" spans="1:10" s="373" customFormat="1" ht="24.95" customHeight="1">
      <c r="A382" s="3">
        <f t="shared" si="6"/>
        <v>383</v>
      </c>
      <c r="B382" s="351" t="s">
        <v>2838</v>
      </c>
      <c r="C382" s="322" t="s">
        <v>2418</v>
      </c>
      <c r="D382" s="322" t="s">
        <v>2840</v>
      </c>
      <c r="E382" s="329" t="s">
        <v>1275</v>
      </c>
      <c r="F382" s="337">
        <v>29472</v>
      </c>
      <c r="G382" s="1"/>
      <c r="H382" s="343" t="s">
        <v>2839</v>
      </c>
      <c r="I382" s="591">
        <v>624858</v>
      </c>
      <c r="J382" s="280" t="s">
        <v>2006</v>
      </c>
    </row>
    <row r="383" spans="1:10" s="373" customFormat="1" ht="24.95" customHeight="1">
      <c r="A383" s="3">
        <f t="shared" si="6"/>
        <v>384</v>
      </c>
      <c r="B383" s="351" t="s">
        <v>2841</v>
      </c>
      <c r="C383" s="323" t="s">
        <v>2843</v>
      </c>
      <c r="D383" s="323" t="s">
        <v>2844</v>
      </c>
      <c r="E383" s="330" t="s">
        <v>1274</v>
      </c>
      <c r="F383" s="338">
        <v>27857</v>
      </c>
      <c r="G383" s="1"/>
      <c r="H383" s="343" t="s">
        <v>2842</v>
      </c>
      <c r="I383" s="591">
        <v>651871</v>
      </c>
      <c r="J383" s="280" t="s">
        <v>2845</v>
      </c>
    </row>
    <row r="384" spans="1:10" s="373" customFormat="1" ht="24.95" customHeight="1">
      <c r="A384" s="3">
        <f t="shared" si="6"/>
        <v>385</v>
      </c>
      <c r="B384" s="351" t="s">
        <v>2846</v>
      </c>
      <c r="C384" s="323" t="s">
        <v>2848</v>
      </c>
      <c r="D384" s="323" t="s">
        <v>2849</v>
      </c>
      <c r="E384" s="330" t="s">
        <v>1275</v>
      </c>
      <c r="F384" s="338">
        <v>33669</v>
      </c>
      <c r="G384" s="1"/>
      <c r="H384" s="343" t="s">
        <v>2847</v>
      </c>
      <c r="I384" s="591">
        <v>651972</v>
      </c>
      <c r="J384" s="280" t="s">
        <v>2850</v>
      </c>
    </row>
    <row r="385" spans="1:10" s="373" customFormat="1" ht="24.95" customHeight="1">
      <c r="A385" s="3">
        <f t="shared" si="6"/>
        <v>386</v>
      </c>
      <c r="B385" s="351" t="s">
        <v>2851</v>
      </c>
      <c r="C385" s="323" t="s">
        <v>2853</v>
      </c>
      <c r="D385" s="323" t="s">
        <v>2854</v>
      </c>
      <c r="E385" s="330" t="s">
        <v>1275</v>
      </c>
      <c r="F385" s="338">
        <v>29749</v>
      </c>
      <c r="G385" s="1"/>
      <c r="H385" s="343" t="s">
        <v>2852</v>
      </c>
      <c r="I385" s="591">
        <v>651863</v>
      </c>
      <c r="J385" s="280" t="s">
        <v>2855</v>
      </c>
    </row>
    <row r="386" spans="1:10" s="373" customFormat="1" ht="24.95" customHeight="1">
      <c r="A386" s="3">
        <f t="shared" si="6"/>
        <v>387</v>
      </c>
      <c r="B386" s="351" t="s">
        <v>2856</v>
      </c>
      <c r="C386" s="322" t="s">
        <v>2858</v>
      </c>
      <c r="D386" s="322" t="s">
        <v>2859</v>
      </c>
      <c r="E386" s="329" t="s">
        <v>1275</v>
      </c>
      <c r="F386" s="337">
        <v>31846</v>
      </c>
      <c r="G386" s="1"/>
      <c r="H386" s="343" t="s">
        <v>2857</v>
      </c>
      <c r="I386" s="591">
        <v>651865</v>
      </c>
      <c r="J386" s="280" t="s">
        <v>2860</v>
      </c>
    </row>
    <row r="387" spans="1:10" s="373" customFormat="1" ht="24.95" customHeight="1">
      <c r="A387" s="3">
        <f t="shared" si="6"/>
        <v>388</v>
      </c>
      <c r="B387" s="351" t="s">
        <v>2866</v>
      </c>
      <c r="C387" s="322" t="s">
        <v>1432</v>
      </c>
      <c r="D387" s="322" t="s">
        <v>2353</v>
      </c>
      <c r="E387" s="329" t="s">
        <v>1275</v>
      </c>
      <c r="F387" s="337">
        <v>30051</v>
      </c>
      <c r="G387" s="1"/>
      <c r="H387" s="343" t="s">
        <v>2867</v>
      </c>
      <c r="I387" s="591">
        <v>43948</v>
      </c>
      <c r="J387" s="280" t="s">
        <v>2868</v>
      </c>
    </row>
    <row r="388" spans="1:10" s="373" customFormat="1" ht="24.95" customHeight="1">
      <c r="A388" s="3">
        <f t="shared" si="6"/>
        <v>389</v>
      </c>
      <c r="B388" s="351" t="s">
        <v>2869</v>
      </c>
      <c r="C388" s="322" t="s">
        <v>2871</v>
      </c>
      <c r="D388" s="322" t="s">
        <v>2872</v>
      </c>
      <c r="E388" s="329" t="s">
        <v>1275</v>
      </c>
      <c r="F388" s="337">
        <v>34257</v>
      </c>
      <c r="G388" s="1"/>
      <c r="H388" s="343" t="s">
        <v>2870</v>
      </c>
      <c r="I388" s="591">
        <v>640475</v>
      </c>
      <c r="J388" s="280" t="s">
        <v>2873</v>
      </c>
    </row>
    <row r="389" spans="1:10" s="373" customFormat="1" ht="24.95" customHeight="1">
      <c r="A389" s="3">
        <f t="shared" si="6"/>
        <v>390</v>
      </c>
      <c r="B389" s="351" t="s">
        <v>2874</v>
      </c>
      <c r="C389" s="323" t="s">
        <v>2435</v>
      </c>
      <c r="D389" s="323" t="s">
        <v>2876</v>
      </c>
      <c r="E389" s="330" t="s">
        <v>1274</v>
      </c>
      <c r="F389" s="338">
        <v>25204</v>
      </c>
      <c r="G389" s="1"/>
      <c r="H389" s="343" t="s">
        <v>2875</v>
      </c>
      <c r="I389" s="591">
        <v>1131084</v>
      </c>
      <c r="J389" s="280" t="s">
        <v>2877</v>
      </c>
    </row>
    <row r="390" spans="1:10" s="373" customFormat="1" ht="24.95" customHeight="1">
      <c r="A390" s="3">
        <f t="shared" si="6"/>
        <v>391</v>
      </c>
      <c r="B390" s="351" t="s">
        <v>2878</v>
      </c>
      <c r="C390" s="322" t="s">
        <v>2292</v>
      </c>
      <c r="D390" s="322" t="s">
        <v>2880</v>
      </c>
      <c r="E390" s="329" t="s">
        <v>1274</v>
      </c>
      <c r="F390" s="337">
        <v>33729</v>
      </c>
      <c r="G390" s="1"/>
      <c r="H390" s="343" t="s">
        <v>2879</v>
      </c>
      <c r="I390" s="591">
        <v>569656</v>
      </c>
      <c r="J390" s="280" t="s">
        <v>2881</v>
      </c>
    </row>
    <row r="391" spans="1:10" s="373" customFormat="1" ht="24.95" customHeight="1">
      <c r="A391" s="3">
        <f t="shared" si="6"/>
        <v>392</v>
      </c>
      <c r="B391" s="351" t="s">
        <v>2887</v>
      </c>
      <c r="C391" s="323" t="s">
        <v>2056</v>
      </c>
      <c r="D391" s="323" t="s">
        <v>2889</v>
      </c>
      <c r="E391" s="330" t="s">
        <v>1275</v>
      </c>
      <c r="F391" s="338">
        <v>32143</v>
      </c>
      <c r="G391" s="1"/>
      <c r="H391" s="343" t="s">
        <v>2888</v>
      </c>
      <c r="I391" s="591">
        <v>640765</v>
      </c>
      <c r="J391" s="280" t="s">
        <v>2890</v>
      </c>
    </row>
    <row r="392" spans="1:10" s="373" customFormat="1" ht="24.95" customHeight="1">
      <c r="A392" s="3">
        <f t="shared" si="6"/>
        <v>393</v>
      </c>
      <c r="B392" s="351" t="s">
        <v>2895</v>
      </c>
      <c r="C392" s="323" t="s">
        <v>2511</v>
      </c>
      <c r="D392" s="323" t="s">
        <v>2897</v>
      </c>
      <c r="E392" s="330" t="s">
        <v>1275</v>
      </c>
      <c r="F392" s="338">
        <v>31535</v>
      </c>
      <c r="G392" s="1"/>
      <c r="H392" s="343" t="s">
        <v>2896</v>
      </c>
      <c r="I392" s="591">
        <v>621672</v>
      </c>
      <c r="J392" s="280" t="s">
        <v>2898</v>
      </c>
    </row>
    <row r="393" spans="1:10" s="373" customFormat="1" ht="24.95" customHeight="1">
      <c r="A393" s="3">
        <f t="shared" si="6"/>
        <v>394</v>
      </c>
      <c r="B393" s="351" t="s">
        <v>2902</v>
      </c>
      <c r="C393" s="324" t="s">
        <v>1772</v>
      </c>
      <c r="D393" s="324" t="s">
        <v>1691</v>
      </c>
      <c r="E393" s="331" t="s">
        <v>1275</v>
      </c>
      <c r="F393" s="339">
        <v>34822</v>
      </c>
      <c r="G393" s="1"/>
      <c r="H393" s="343" t="s">
        <v>2903</v>
      </c>
      <c r="I393" s="591" t="s">
        <v>1146</v>
      </c>
      <c r="J393" s="280" t="s">
        <v>2904</v>
      </c>
    </row>
    <row r="394" spans="1:10" s="373" customFormat="1" ht="24.95" customHeight="1">
      <c r="A394" s="3">
        <f t="shared" si="6"/>
        <v>395</v>
      </c>
      <c r="B394" s="351" t="s">
        <v>2905</v>
      </c>
      <c r="C394" s="324" t="s">
        <v>2907</v>
      </c>
      <c r="D394" s="324" t="s">
        <v>2908</v>
      </c>
      <c r="E394" s="330" t="s">
        <v>1275</v>
      </c>
      <c r="F394" s="339">
        <v>32994</v>
      </c>
      <c r="G394" s="1"/>
      <c r="H394" s="344" t="s">
        <v>2906</v>
      </c>
      <c r="I394" s="591" t="s">
        <v>1150</v>
      </c>
      <c r="J394" s="280" t="s">
        <v>2909</v>
      </c>
    </row>
    <row r="395" spans="1:10" s="373" customFormat="1" ht="24.95" customHeight="1">
      <c r="A395" s="3">
        <f t="shared" si="6"/>
        <v>396</v>
      </c>
      <c r="B395" s="351" t="s">
        <v>2910</v>
      </c>
      <c r="C395" s="324" t="s">
        <v>2268</v>
      </c>
      <c r="D395" s="324" t="s">
        <v>1916</v>
      </c>
      <c r="E395" s="329" t="s">
        <v>1274</v>
      </c>
      <c r="F395" s="339">
        <v>36601</v>
      </c>
      <c r="G395" s="1"/>
      <c r="H395" s="344" t="s">
        <v>2911</v>
      </c>
      <c r="I395" s="591" t="s">
        <v>1154</v>
      </c>
      <c r="J395" s="280" t="s">
        <v>2912</v>
      </c>
    </row>
    <row r="396" spans="1:10" s="373" customFormat="1" ht="24.95" customHeight="1">
      <c r="A396" s="3">
        <f t="shared" si="6"/>
        <v>397</v>
      </c>
      <c r="B396" s="351" t="s">
        <v>2964</v>
      </c>
      <c r="C396" s="328" t="s">
        <v>2966</v>
      </c>
      <c r="D396" s="328" t="s">
        <v>2967</v>
      </c>
      <c r="E396" s="335" t="s">
        <v>1275</v>
      </c>
      <c r="F396" s="339">
        <v>32222</v>
      </c>
      <c r="G396" s="1"/>
      <c r="H396" s="335" t="s">
        <v>2965</v>
      </c>
      <c r="I396" s="595" t="s">
        <v>3001</v>
      </c>
      <c r="J396" s="280" t="s">
        <v>2968</v>
      </c>
    </row>
    <row r="397" spans="1:10">
      <c r="A397" s="586"/>
      <c r="B397" s="587"/>
      <c r="C397" s="586"/>
    </row>
  </sheetData>
  <mergeCells count="4">
    <mergeCell ref="A1:J1"/>
    <mergeCell ref="A2:J2"/>
    <mergeCell ref="A3:J3"/>
    <mergeCell ref="C4:D4"/>
  </mergeCells>
  <conditionalFormatting sqref="J8">
    <cfRule type="expression" dxfId="11" priority="5" stopIfTrue="1">
      <formula>AND(MOD(ROW(),2)&lt;&gt;0,ROW()&gt;10,COUNTA(#REF!)&gt;0)</formula>
    </cfRule>
    <cfRule type="expression" dxfId="10" priority="6" stopIfTrue="1">
      <formula>AND(MOD(ROW(),2)=0,ROW()&gt;10,COUNTA(#REF!)&gt;0)</formula>
    </cfRule>
  </conditionalFormatting>
  <conditionalFormatting sqref="J8">
    <cfRule type="expression" dxfId="9" priority="7" stopIfTrue="1">
      <formula>AND(MOD(ROW(),2)&lt;&gt;0,ROW()&gt;10,COUNTA($A33:$O33)&gt;0)</formula>
    </cfRule>
    <cfRule type="expression" dxfId="8" priority="8" stopIfTrue="1">
      <formula>AND(MOD(ROW(),2)=0,ROW()&gt;10,COUNTA($A33:$O33)&gt;0)</formula>
    </cfRule>
  </conditionalFormatting>
  <conditionalFormatting sqref="J326">
    <cfRule type="expression" dxfId="7" priority="1" stopIfTrue="1">
      <formula>AND(MOD(ROW(),2)&lt;&gt;0,ROW()&gt;10,COUNTA(#REF!)&gt;0)</formula>
    </cfRule>
    <cfRule type="expression" dxfId="6" priority="2" stopIfTrue="1">
      <formula>AND(MOD(ROW(),2)=0,ROW()&gt;10,COUNTA(#REF!)&gt;0)</formula>
    </cfRule>
  </conditionalFormatting>
  <conditionalFormatting sqref="J326">
    <cfRule type="expression" dxfId="5" priority="3" stopIfTrue="1">
      <formula>AND(MOD(ROW(),2)&lt;&gt;0,ROW()&gt;10,COUNTA(#REF!)&gt;0)</formula>
    </cfRule>
    <cfRule type="expression" dxfId="4" priority="4" stopIfTrue="1">
      <formula>AND(MOD(ROW(),2)=0,ROW()&gt;10,COUNTA(#REF!)&gt;0)</formula>
    </cfRule>
  </conditionalFormatting>
  <printOptions horizontalCentered="1"/>
  <pageMargins left="0.3" right="0.3" top="0.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tabSelected="1" workbookViewId="0">
      <selection activeCell="H3" sqref="H3"/>
    </sheetView>
  </sheetViews>
  <sheetFormatPr defaultRowHeight="23.25"/>
  <cols>
    <col min="1" max="1" width="5.85546875" style="666" customWidth="1"/>
    <col min="2" max="2" width="7.5703125" style="666" customWidth="1"/>
    <col min="3" max="3" width="19.7109375" style="666" customWidth="1"/>
    <col min="4" max="4" width="4.5703125" style="666" customWidth="1"/>
    <col min="5" max="5" width="13.7109375" style="666" customWidth="1"/>
    <col min="6" max="6" width="14.85546875" style="666" customWidth="1"/>
    <col min="7" max="7" width="21.42578125" style="667" customWidth="1"/>
    <col min="8" max="8" width="18.140625" style="667" customWidth="1"/>
    <col min="9" max="9" width="17" style="667" customWidth="1"/>
    <col min="10" max="10" width="19.7109375" style="666" customWidth="1"/>
    <col min="11" max="16384" width="9.140625" style="666"/>
  </cols>
  <sheetData>
    <row r="1" spans="1:10" ht="90" customHeight="1">
      <c r="A1" s="707" t="s">
        <v>3701</v>
      </c>
      <c r="B1" s="707"/>
      <c r="C1" s="707"/>
      <c r="D1" s="707"/>
      <c r="E1" s="707"/>
      <c r="F1" s="707"/>
      <c r="G1" s="707"/>
      <c r="H1" s="707"/>
      <c r="I1" s="707"/>
      <c r="J1" s="708"/>
    </row>
    <row r="2" spans="1:10" ht="30" customHeight="1">
      <c r="A2" s="709" t="s">
        <v>3700</v>
      </c>
      <c r="B2" s="709"/>
      <c r="C2" s="709"/>
      <c r="D2" s="709"/>
      <c r="E2" s="709"/>
      <c r="F2" s="709"/>
      <c r="G2" s="709"/>
      <c r="H2" s="709"/>
      <c r="I2" s="709"/>
      <c r="J2" s="709"/>
    </row>
    <row r="3" spans="1:10" s="373" customFormat="1" ht="95.1" customHeight="1">
      <c r="A3" s="655" t="s">
        <v>3702</v>
      </c>
      <c r="B3" s="655" t="s">
        <v>3703</v>
      </c>
      <c r="C3" s="656" t="s">
        <v>1</v>
      </c>
      <c r="D3" s="656" t="s">
        <v>2</v>
      </c>
      <c r="E3" s="656" t="s">
        <v>3</v>
      </c>
      <c r="F3" s="657" t="s">
        <v>4</v>
      </c>
      <c r="G3" s="657" t="s">
        <v>3704</v>
      </c>
      <c r="H3" s="657" t="s">
        <v>3705</v>
      </c>
      <c r="I3" s="657" t="s">
        <v>7</v>
      </c>
      <c r="J3" s="657" t="s">
        <v>3706</v>
      </c>
    </row>
    <row r="4" spans="1:10" s="373" customFormat="1" ht="33.950000000000003" customHeight="1">
      <c r="A4" s="658"/>
      <c r="B4" s="659"/>
      <c r="C4" s="660" t="s">
        <v>3707</v>
      </c>
      <c r="D4" s="661"/>
      <c r="E4" s="661"/>
      <c r="F4" s="661"/>
      <c r="G4" s="662"/>
      <c r="H4" s="662"/>
      <c r="I4" s="662"/>
      <c r="J4" s="659"/>
    </row>
    <row r="5" spans="1:10" ht="60" customHeight="1">
      <c r="A5" s="672">
        <v>1</v>
      </c>
      <c r="B5" s="672">
        <v>1</v>
      </c>
      <c r="C5" s="672" t="s">
        <v>3201</v>
      </c>
      <c r="D5" s="672" t="s">
        <v>1274</v>
      </c>
      <c r="E5" s="672" t="s">
        <v>3298</v>
      </c>
      <c r="F5" s="679" t="s">
        <v>3014</v>
      </c>
      <c r="G5" s="668" t="s">
        <v>1285</v>
      </c>
      <c r="H5" s="669" t="s">
        <v>3487</v>
      </c>
      <c r="I5" s="673" t="s">
        <v>3528</v>
      </c>
      <c r="J5" s="672"/>
    </row>
    <row r="6" spans="1:10" ht="60" customHeight="1">
      <c r="A6" s="672">
        <v>2</v>
      </c>
      <c r="B6" s="672">
        <v>2</v>
      </c>
      <c r="C6" s="672" t="s">
        <v>3299</v>
      </c>
      <c r="D6" s="672" t="s">
        <v>1274</v>
      </c>
      <c r="E6" s="672" t="s">
        <v>3300</v>
      </c>
      <c r="F6" s="679" t="s">
        <v>87</v>
      </c>
      <c r="G6" s="668" t="s">
        <v>1715</v>
      </c>
      <c r="H6" s="669" t="s">
        <v>3240</v>
      </c>
      <c r="I6" s="673" t="s">
        <v>3529</v>
      </c>
      <c r="J6" s="672"/>
    </row>
    <row r="7" spans="1:10" ht="60" customHeight="1">
      <c r="A7" s="672">
        <v>3</v>
      </c>
      <c r="B7" s="672">
        <v>3</v>
      </c>
      <c r="C7" s="672" t="s">
        <v>357</v>
      </c>
      <c r="D7" s="672" t="s">
        <v>1274</v>
      </c>
      <c r="E7" s="672" t="s">
        <v>3301</v>
      </c>
      <c r="F7" s="679" t="s">
        <v>87</v>
      </c>
      <c r="G7" s="668" t="s">
        <v>1679</v>
      </c>
      <c r="H7" s="669" t="s">
        <v>3289</v>
      </c>
      <c r="I7" s="673" t="s">
        <v>3530</v>
      </c>
      <c r="J7" s="672"/>
    </row>
    <row r="8" spans="1:10" ht="60" customHeight="1">
      <c r="A8" s="672">
        <v>4</v>
      </c>
      <c r="B8" s="672">
        <v>4</v>
      </c>
      <c r="C8" s="672" t="s">
        <v>3252</v>
      </c>
      <c r="D8" s="672" t="s">
        <v>1274</v>
      </c>
      <c r="E8" s="672" t="s">
        <v>3302</v>
      </c>
      <c r="F8" s="679" t="s">
        <v>87</v>
      </c>
      <c r="G8" s="668" t="s">
        <v>1444</v>
      </c>
      <c r="H8" s="669" t="s">
        <v>3253</v>
      </c>
      <c r="I8" s="673" t="s">
        <v>3531</v>
      </c>
      <c r="J8" s="672"/>
    </row>
    <row r="9" spans="1:10" ht="60" customHeight="1">
      <c r="A9" s="672">
        <v>5</v>
      </c>
      <c r="B9" s="672">
        <v>5</v>
      </c>
      <c r="C9" s="672" t="s">
        <v>3254</v>
      </c>
      <c r="D9" s="672" t="s">
        <v>1274</v>
      </c>
      <c r="E9" s="672" t="s">
        <v>3303</v>
      </c>
      <c r="F9" s="679" t="s">
        <v>87</v>
      </c>
      <c r="G9" s="668" t="s">
        <v>1449</v>
      </c>
      <c r="H9" s="669" t="s">
        <v>3255</v>
      </c>
      <c r="I9" s="673" t="s">
        <v>3532</v>
      </c>
      <c r="J9" s="672"/>
    </row>
    <row r="10" spans="1:10" ht="60" customHeight="1">
      <c r="A10" s="672">
        <v>6</v>
      </c>
      <c r="B10" s="672">
        <v>6</v>
      </c>
      <c r="C10" s="672" t="s">
        <v>345</v>
      </c>
      <c r="D10" s="672" t="s">
        <v>1274</v>
      </c>
      <c r="E10" s="672" t="s">
        <v>3304</v>
      </c>
      <c r="F10" s="679" t="s">
        <v>87</v>
      </c>
      <c r="G10" s="668" t="s">
        <v>1656</v>
      </c>
      <c r="H10" s="669" t="s">
        <v>3488</v>
      </c>
      <c r="I10" s="673" t="s">
        <v>3533</v>
      </c>
      <c r="J10" s="672"/>
    </row>
    <row r="11" spans="1:10" ht="60" customHeight="1">
      <c r="A11" s="672">
        <v>7</v>
      </c>
      <c r="B11" s="672">
        <v>7</v>
      </c>
      <c r="C11" s="672" t="s">
        <v>363</v>
      </c>
      <c r="D11" s="672" t="s">
        <v>1275</v>
      </c>
      <c r="E11" s="672" t="s">
        <v>3305</v>
      </c>
      <c r="F11" s="679" t="s">
        <v>87</v>
      </c>
      <c r="G11" s="668" t="s">
        <v>1694</v>
      </c>
      <c r="H11" s="669" t="s">
        <v>3271</v>
      </c>
      <c r="I11" s="673" t="s">
        <v>3534</v>
      </c>
      <c r="J11" s="672"/>
    </row>
    <row r="12" spans="1:10" ht="60" customHeight="1">
      <c r="A12" s="672">
        <v>8</v>
      </c>
      <c r="B12" s="672">
        <v>8</v>
      </c>
      <c r="C12" s="672" t="s">
        <v>3234</v>
      </c>
      <c r="D12" s="672" t="s">
        <v>1274</v>
      </c>
      <c r="E12" s="672" t="s">
        <v>3306</v>
      </c>
      <c r="F12" s="679" t="s">
        <v>87</v>
      </c>
      <c r="G12" s="668" t="s">
        <v>1632</v>
      </c>
      <c r="H12" s="669" t="s">
        <v>3235</v>
      </c>
      <c r="I12" s="673" t="s">
        <v>3535</v>
      </c>
      <c r="J12" s="672"/>
    </row>
    <row r="13" spans="1:10" ht="60" customHeight="1">
      <c r="A13" s="672">
        <v>9</v>
      </c>
      <c r="B13" s="672">
        <v>9</v>
      </c>
      <c r="C13" s="672" t="s">
        <v>3216</v>
      </c>
      <c r="D13" s="672" t="s">
        <v>1274</v>
      </c>
      <c r="E13" s="672" t="s">
        <v>3307</v>
      </c>
      <c r="F13" s="679" t="s">
        <v>87</v>
      </c>
      <c r="G13" s="668" t="s">
        <v>1393</v>
      </c>
      <c r="H13" s="669" t="s">
        <v>3217</v>
      </c>
      <c r="I13" s="673" t="s">
        <v>3536</v>
      </c>
      <c r="J13" s="672"/>
    </row>
    <row r="14" spans="1:10" ht="60" customHeight="1">
      <c r="A14" s="672">
        <v>10</v>
      </c>
      <c r="B14" s="672">
        <v>10</v>
      </c>
      <c r="C14" s="672" t="s">
        <v>3199</v>
      </c>
      <c r="D14" s="672" t="s">
        <v>1275</v>
      </c>
      <c r="E14" s="672" t="s">
        <v>3308</v>
      </c>
      <c r="F14" s="679" t="s">
        <v>87</v>
      </c>
      <c r="G14" s="668" t="s">
        <v>1512</v>
      </c>
      <c r="H14" s="669" t="s">
        <v>3200</v>
      </c>
      <c r="I14" s="673" t="s">
        <v>3537</v>
      </c>
      <c r="J14" s="672"/>
    </row>
    <row r="15" spans="1:10" ht="60" customHeight="1">
      <c r="A15" s="672">
        <v>11</v>
      </c>
      <c r="B15" s="672">
        <v>11</v>
      </c>
      <c r="C15" s="672" t="s">
        <v>242</v>
      </c>
      <c r="D15" s="672" t="s">
        <v>1274</v>
      </c>
      <c r="E15" s="672" t="s">
        <v>3309</v>
      </c>
      <c r="F15" s="679" t="s">
        <v>87</v>
      </c>
      <c r="G15" s="668" t="s">
        <v>1454</v>
      </c>
      <c r="H15" s="669" t="s">
        <v>3256</v>
      </c>
      <c r="I15" s="673" t="s">
        <v>3538</v>
      </c>
      <c r="J15" s="672"/>
    </row>
    <row r="16" spans="1:10" ht="60" customHeight="1">
      <c r="A16" s="672">
        <v>12</v>
      </c>
      <c r="B16" s="672">
        <v>12</v>
      </c>
      <c r="C16" s="672" t="s">
        <v>3261</v>
      </c>
      <c r="D16" s="672" t="s">
        <v>1274</v>
      </c>
      <c r="E16" s="672" t="s">
        <v>3310</v>
      </c>
      <c r="F16" s="679" t="s">
        <v>87</v>
      </c>
      <c r="G16" s="668" t="s">
        <v>1558</v>
      </c>
      <c r="H16" s="669" t="s">
        <v>3262</v>
      </c>
      <c r="I16" s="673" t="s">
        <v>3539</v>
      </c>
      <c r="J16" s="672"/>
    </row>
    <row r="17" spans="1:10" ht="60" customHeight="1">
      <c r="A17" s="672">
        <v>13</v>
      </c>
      <c r="B17" s="672">
        <v>13</v>
      </c>
      <c r="C17" s="672" t="s">
        <v>3197</v>
      </c>
      <c r="D17" s="672" t="s">
        <v>1274</v>
      </c>
      <c r="E17" s="672" t="s">
        <v>3311</v>
      </c>
      <c r="F17" s="679" t="s">
        <v>87</v>
      </c>
      <c r="G17" s="668" t="s">
        <v>1291</v>
      </c>
      <c r="H17" s="669" t="s">
        <v>3489</v>
      </c>
      <c r="I17" s="673" t="s">
        <v>3540</v>
      </c>
      <c r="J17" s="672"/>
    </row>
    <row r="18" spans="1:10" ht="60" customHeight="1">
      <c r="A18" s="672">
        <v>14</v>
      </c>
      <c r="B18" s="672">
        <v>14</v>
      </c>
      <c r="C18" s="672" t="s">
        <v>3312</v>
      </c>
      <c r="D18" s="672" t="s">
        <v>1274</v>
      </c>
      <c r="E18" s="672" t="s">
        <v>3313</v>
      </c>
      <c r="F18" s="679" t="s">
        <v>87</v>
      </c>
      <c r="G18" s="668" t="s">
        <v>1325</v>
      </c>
      <c r="H18" s="669" t="s">
        <v>3490</v>
      </c>
      <c r="I18" s="673" t="s">
        <v>3541</v>
      </c>
      <c r="J18" s="672"/>
    </row>
    <row r="19" spans="1:10" ht="60" customHeight="1">
      <c r="A19" s="672">
        <v>15</v>
      </c>
      <c r="B19" s="672">
        <v>15</v>
      </c>
      <c r="C19" s="672" t="s">
        <v>3247</v>
      </c>
      <c r="D19" s="672" t="s">
        <v>1275</v>
      </c>
      <c r="E19" s="672" t="s">
        <v>3314</v>
      </c>
      <c r="F19" s="679" t="s">
        <v>87</v>
      </c>
      <c r="G19" s="668" t="s">
        <v>1379</v>
      </c>
      <c r="H19" s="669" t="s">
        <v>3491</v>
      </c>
      <c r="I19" s="673" t="s">
        <v>3542</v>
      </c>
      <c r="J19" s="672"/>
    </row>
    <row r="20" spans="1:10" ht="60" customHeight="1">
      <c r="A20" s="672">
        <v>16</v>
      </c>
      <c r="B20" s="672">
        <v>16</v>
      </c>
      <c r="C20" s="672" t="s">
        <v>150</v>
      </c>
      <c r="D20" s="672" t="s">
        <v>1275</v>
      </c>
      <c r="E20" s="672" t="s">
        <v>3315</v>
      </c>
      <c r="F20" s="679" t="s">
        <v>87</v>
      </c>
      <c r="G20" s="668" t="s">
        <v>2146</v>
      </c>
      <c r="H20" s="669" t="s">
        <v>3492</v>
      </c>
      <c r="I20" s="673" t="s">
        <v>3543</v>
      </c>
      <c r="J20" s="672"/>
    </row>
    <row r="21" spans="1:10" ht="60" customHeight="1">
      <c r="A21" s="672">
        <v>17</v>
      </c>
      <c r="B21" s="672">
        <v>17</v>
      </c>
      <c r="C21" s="672" t="s">
        <v>391</v>
      </c>
      <c r="D21" s="672" t="s">
        <v>1274</v>
      </c>
      <c r="E21" s="672" t="s">
        <v>3316</v>
      </c>
      <c r="F21" s="679" t="s">
        <v>87</v>
      </c>
      <c r="G21" s="668" t="s">
        <v>1738</v>
      </c>
      <c r="H21" s="669" t="s">
        <v>3493</v>
      </c>
      <c r="I21" s="673" t="s">
        <v>3544</v>
      </c>
      <c r="J21" s="672"/>
    </row>
    <row r="22" spans="1:10" ht="60" customHeight="1">
      <c r="A22" s="672">
        <v>18</v>
      </c>
      <c r="B22" s="672">
        <v>18</v>
      </c>
      <c r="C22" s="672" t="s">
        <v>3317</v>
      </c>
      <c r="D22" s="672" t="s">
        <v>1274</v>
      </c>
      <c r="E22" s="672" t="s">
        <v>3318</v>
      </c>
      <c r="F22" s="679" t="s">
        <v>3014</v>
      </c>
      <c r="G22" s="668" t="s">
        <v>1320</v>
      </c>
      <c r="H22" s="669" t="s">
        <v>3494</v>
      </c>
      <c r="I22" s="673" t="s">
        <v>3545</v>
      </c>
      <c r="J22" s="672"/>
    </row>
    <row r="23" spans="1:10" ht="60" customHeight="1">
      <c r="A23" s="672">
        <v>19</v>
      </c>
      <c r="B23" s="672">
        <v>19</v>
      </c>
      <c r="C23" s="672" t="s">
        <v>3229</v>
      </c>
      <c r="D23" s="672" t="s">
        <v>1274</v>
      </c>
      <c r="E23" s="672" t="s">
        <v>3319</v>
      </c>
      <c r="F23" s="679" t="s">
        <v>87</v>
      </c>
      <c r="G23" s="668" t="s">
        <v>1733</v>
      </c>
      <c r="H23" s="669" t="s">
        <v>3230</v>
      </c>
      <c r="I23" s="673" t="s">
        <v>3546</v>
      </c>
      <c r="J23" s="672"/>
    </row>
    <row r="24" spans="1:10" ht="60" customHeight="1">
      <c r="A24" s="672">
        <v>20</v>
      </c>
      <c r="B24" s="672">
        <v>20</v>
      </c>
      <c r="C24" s="672" t="s">
        <v>3209</v>
      </c>
      <c r="D24" s="672" t="s">
        <v>1275</v>
      </c>
      <c r="E24" s="672" t="s">
        <v>3320</v>
      </c>
      <c r="F24" s="679" t="s">
        <v>87</v>
      </c>
      <c r="G24" s="668" t="s">
        <v>1670</v>
      </c>
      <c r="H24" s="669" t="s">
        <v>3210</v>
      </c>
      <c r="I24" s="673" t="s">
        <v>3547</v>
      </c>
      <c r="J24" s="672"/>
    </row>
    <row r="25" spans="1:10" ht="60" customHeight="1">
      <c r="A25" s="672">
        <v>21</v>
      </c>
      <c r="B25" s="672">
        <v>21</v>
      </c>
      <c r="C25" s="672" t="s">
        <v>3245</v>
      </c>
      <c r="D25" s="672" t="s">
        <v>1274</v>
      </c>
      <c r="E25" s="672" t="s">
        <v>3321</v>
      </c>
      <c r="F25" s="679" t="s">
        <v>87</v>
      </c>
      <c r="G25" s="668" t="s">
        <v>1369</v>
      </c>
      <c r="H25" s="669" t="s">
        <v>3246</v>
      </c>
      <c r="I25" s="673" t="s">
        <v>3548</v>
      </c>
      <c r="J25" s="672"/>
    </row>
    <row r="26" spans="1:10" ht="60" customHeight="1">
      <c r="A26" s="672">
        <v>22</v>
      </c>
      <c r="B26" s="672">
        <v>22</v>
      </c>
      <c r="C26" s="672" t="s">
        <v>336</v>
      </c>
      <c r="D26" s="672" t="s">
        <v>1274</v>
      </c>
      <c r="E26" s="672" t="s">
        <v>3322</v>
      </c>
      <c r="F26" s="679" t="s">
        <v>3014</v>
      </c>
      <c r="G26" s="668" t="s">
        <v>1639</v>
      </c>
      <c r="H26" s="669" t="s">
        <v>3206</v>
      </c>
      <c r="I26" s="673" t="s">
        <v>3549</v>
      </c>
      <c r="J26" s="672"/>
    </row>
    <row r="27" spans="1:10" ht="60" customHeight="1">
      <c r="A27" s="672">
        <v>23</v>
      </c>
      <c r="B27" s="672">
        <v>23</v>
      </c>
      <c r="C27" s="672" t="s">
        <v>3277</v>
      </c>
      <c r="D27" s="672" t="s">
        <v>1274</v>
      </c>
      <c r="E27" s="672" t="s">
        <v>3323</v>
      </c>
      <c r="F27" s="679" t="s">
        <v>87</v>
      </c>
      <c r="G27" s="668" t="s">
        <v>1306</v>
      </c>
      <c r="H27" s="669" t="s">
        <v>3278</v>
      </c>
      <c r="I27" s="668" t="s">
        <v>3550</v>
      </c>
      <c r="J27" s="672"/>
    </row>
    <row r="28" spans="1:10" ht="60" customHeight="1">
      <c r="A28" s="672">
        <v>24</v>
      </c>
      <c r="B28" s="672">
        <v>24</v>
      </c>
      <c r="C28" s="672" t="s">
        <v>320</v>
      </c>
      <c r="D28" s="672" t="s">
        <v>1275</v>
      </c>
      <c r="E28" s="672" t="s">
        <v>3324</v>
      </c>
      <c r="F28" s="679" t="s">
        <v>87</v>
      </c>
      <c r="G28" s="668" t="s">
        <v>1610</v>
      </c>
      <c r="H28" s="669" t="s">
        <v>3495</v>
      </c>
      <c r="I28" s="673" t="s">
        <v>3551</v>
      </c>
      <c r="J28" s="672"/>
    </row>
    <row r="29" spans="1:10" ht="60" customHeight="1">
      <c r="A29" s="672">
        <v>25</v>
      </c>
      <c r="B29" s="672">
        <v>25</v>
      </c>
      <c r="C29" s="672" t="s">
        <v>200</v>
      </c>
      <c r="D29" s="672" t="s">
        <v>1275</v>
      </c>
      <c r="E29" s="672" t="s">
        <v>3325</v>
      </c>
      <c r="F29" s="679" t="s">
        <v>3030</v>
      </c>
      <c r="G29" s="668" t="s">
        <v>1384</v>
      </c>
      <c r="H29" s="669" t="s">
        <v>3496</v>
      </c>
      <c r="I29" s="673" t="s">
        <v>3552</v>
      </c>
      <c r="J29" s="672"/>
    </row>
    <row r="30" spans="1:10" ht="60" customHeight="1">
      <c r="A30" s="672">
        <v>26</v>
      </c>
      <c r="B30" s="672">
        <v>26</v>
      </c>
      <c r="C30" s="672" t="s">
        <v>3272</v>
      </c>
      <c r="D30" s="672" t="s">
        <v>1274</v>
      </c>
      <c r="E30" s="672" t="s">
        <v>3326</v>
      </c>
      <c r="F30" s="679" t="s">
        <v>87</v>
      </c>
      <c r="G30" s="668" t="s">
        <v>1707</v>
      </c>
      <c r="H30" s="669" t="s">
        <v>3273</v>
      </c>
      <c r="I30" s="673" t="s">
        <v>3553</v>
      </c>
      <c r="J30" s="672"/>
    </row>
    <row r="31" spans="1:10" ht="60" customHeight="1">
      <c r="A31" s="672">
        <v>27</v>
      </c>
      <c r="B31" s="672">
        <v>27</v>
      </c>
      <c r="C31" s="672" t="s">
        <v>3196</v>
      </c>
      <c r="D31" s="672" t="s">
        <v>1275</v>
      </c>
      <c r="E31" s="672" t="s">
        <v>3327</v>
      </c>
      <c r="F31" s="679" t="s">
        <v>87</v>
      </c>
      <c r="G31" s="668" t="s">
        <v>1296</v>
      </c>
      <c r="H31" s="669" t="s">
        <v>3497</v>
      </c>
      <c r="I31" s="673" t="s">
        <v>3554</v>
      </c>
      <c r="J31" s="672"/>
    </row>
    <row r="32" spans="1:10" ht="60" customHeight="1">
      <c r="A32" s="672">
        <v>28</v>
      </c>
      <c r="B32" s="672">
        <v>28</v>
      </c>
      <c r="C32" s="672" t="s">
        <v>191</v>
      </c>
      <c r="D32" s="672" t="s">
        <v>1275</v>
      </c>
      <c r="E32" s="672" t="s">
        <v>3328</v>
      </c>
      <c r="F32" s="679" t="s">
        <v>87</v>
      </c>
      <c r="G32" s="668" t="s">
        <v>1374</v>
      </c>
      <c r="H32" s="669" t="s">
        <v>3279</v>
      </c>
      <c r="I32" s="673" t="s">
        <v>3555</v>
      </c>
      <c r="J32" s="672"/>
    </row>
    <row r="33" spans="1:10" ht="60" customHeight="1">
      <c r="A33" s="672">
        <v>29</v>
      </c>
      <c r="B33" s="672">
        <v>29</v>
      </c>
      <c r="C33" s="672" t="s">
        <v>3207</v>
      </c>
      <c r="D33" s="672" t="s">
        <v>1274</v>
      </c>
      <c r="E33" s="672" t="s">
        <v>3329</v>
      </c>
      <c r="F33" s="679" t="s">
        <v>3014</v>
      </c>
      <c r="G33" s="668" t="s">
        <v>1675</v>
      </c>
      <c r="H33" s="669" t="s">
        <v>3208</v>
      </c>
      <c r="I33" s="673" t="s">
        <v>3556</v>
      </c>
      <c r="J33" s="672"/>
    </row>
    <row r="34" spans="1:10" ht="60" customHeight="1">
      <c r="A34" s="672">
        <v>30</v>
      </c>
      <c r="B34" s="672">
        <v>30</v>
      </c>
      <c r="C34" s="672" t="s">
        <v>3203</v>
      </c>
      <c r="D34" s="672" t="s">
        <v>1274</v>
      </c>
      <c r="E34" s="672" t="s">
        <v>3330</v>
      </c>
      <c r="F34" s="679" t="s">
        <v>3014</v>
      </c>
      <c r="G34" s="668" t="s">
        <v>1468</v>
      </c>
      <c r="H34" s="669" t="s">
        <v>3498</v>
      </c>
      <c r="I34" s="673" t="s">
        <v>3557</v>
      </c>
      <c r="J34" s="672"/>
    </row>
    <row r="35" spans="1:10" ht="60" customHeight="1">
      <c r="A35" s="672">
        <v>31</v>
      </c>
      <c r="B35" s="672">
        <v>31</v>
      </c>
      <c r="C35" s="672" t="s">
        <v>334</v>
      </c>
      <c r="D35" s="672" t="s">
        <v>1275</v>
      </c>
      <c r="E35" s="672" t="s">
        <v>3331</v>
      </c>
      <c r="F35" s="679" t="s">
        <v>3030</v>
      </c>
      <c r="G35" s="668" t="s">
        <v>1636</v>
      </c>
      <c r="H35" s="669" t="s">
        <v>3499</v>
      </c>
      <c r="I35" s="673" t="s">
        <v>3558</v>
      </c>
      <c r="J35" s="672"/>
    </row>
    <row r="36" spans="1:10" ht="60" customHeight="1">
      <c r="A36" s="672">
        <v>32</v>
      </c>
      <c r="B36" s="672">
        <v>32</v>
      </c>
      <c r="C36" s="672" t="s">
        <v>3231</v>
      </c>
      <c r="D36" s="672" t="s">
        <v>1274</v>
      </c>
      <c r="E36" s="672" t="s">
        <v>3332</v>
      </c>
      <c r="F36" s="679" t="s">
        <v>87</v>
      </c>
      <c r="G36" s="668" t="s">
        <v>1344</v>
      </c>
      <c r="H36" s="669" t="s">
        <v>3500</v>
      </c>
      <c r="I36" s="673" t="s">
        <v>3559</v>
      </c>
      <c r="J36" s="672"/>
    </row>
    <row r="37" spans="1:10" ht="60" customHeight="1">
      <c r="A37" s="672">
        <v>33</v>
      </c>
      <c r="B37" s="672">
        <v>33</v>
      </c>
      <c r="C37" s="672" t="s">
        <v>227</v>
      </c>
      <c r="D37" s="672" t="s">
        <v>1274</v>
      </c>
      <c r="E37" s="672" t="s">
        <v>3333</v>
      </c>
      <c r="F37" s="679" t="s">
        <v>3014</v>
      </c>
      <c r="G37" s="668" t="s">
        <v>1426</v>
      </c>
      <c r="H37" s="669" t="s">
        <v>3501</v>
      </c>
      <c r="I37" s="673" t="s">
        <v>3560</v>
      </c>
      <c r="J37" s="672"/>
    </row>
    <row r="38" spans="1:10" ht="60" customHeight="1">
      <c r="A38" s="672">
        <v>34</v>
      </c>
      <c r="B38" s="672">
        <v>34</v>
      </c>
      <c r="C38" s="672" t="s">
        <v>303</v>
      </c>
      <c r="D38" s="672" t="s">
        <v>1275</v>
      </c>
      <c r="E38" s="672" t="s">
        <v>3334</v>
      </c>
      <c r="F38" s="679" t="s">
        <v>87</v>
      </c>
      <c r="G38" s="668" t="s">
        <v>1576</v>
      </c>
      <c r="H38" s="669" t="s">
        <v>3502</v>
      </c>
      <c r="I38" s="673" t="s">
        <v>3561</v>
      </c>
      <c r="J38" s="672"/>
    </row>
    <row r="39" spans="1:10" ht="60" customHeight="1">
      <c r="A39" s="672">
        <v>35</v>
      </c>
      <c r="B39" s="672">
        <v>35</v>
      </c>
      <c r="C39" s="672" t="s">
        <v>347</v>
      </c>
      <c r="D39" s="672" t="s">
        <v>1275</v>
      </c>
      <c r="E39" s="672" t="s">
        <v>3335</v>
      </c>
      <c r="F39" s="679" t="s">
        <v>87</v>
      </c>
      <c r="G39" s="668" t="s">
        <v>1661</v>
      </c>
      <c r="H39" s="669" t="s">
        <v>3285</v>
      </c>
      <c r="I39" s="673" t="s">
        <v>3562</v>
      </c>
      <c r="J39" s="672"/>
    </row>
    <row r="40" spans="1:10" ht="60" customHeight="1">
      <c r="A40" s="672">
        <v>36</v>
      </c>
      <c r="B40" s="672">
        <v>36</v>
      </c>
      <c r="C40" s="672" t="s">
        <v>3218</v>
      </c>
      <c r="D40" s="672" t="s">
        <v>1274</v>
      </c>
      <c r="E40" s="672" t="s">
        <v>3336</v>
      </c>
      <c r="F40" s="679" t="s">
        <v>87</v>
      </c>
      <c r="G40" s="668" t="s">
        <v>1334</v>
      </c>
      <c r="H40" s="669" t="s">
        <v>3503</v>
      </c>
      <c r="I40" s="673" t="s">
        <v>3563</v>
      </c>
      <c r="J40" s="672"/>
    </row>
    <row r="41" spans="1:10" ht="60" customHeight="1">
      <c r="A41" s="672">
        <v>37</v>
      </c>
      <c r="B41" s="672">
        <v>37</v>
      </c>
      <c r="C41" s="672" t="s">
        <v>3223</v>
      </c>
      <c r="D41" s="672" t="s">
        <v>1274</v>
      </c>
      <c r="E41" s="672" t="s">
        <v>3337</v>
      </c>
      <c r="F41" s="679" t="s">
        <v>87</v>
      </c>
      <c r="G41" s="669" t="s">
        <v>1526</v>
      </c>
      <c r="H41" s="669" t="s">
        <v>3224</v>
      </c>
      <c r="I41" s="673" t="s">
        <v>3564</v>
      </c>
      <c r="J41" s="672"/>
    </row>
    <row r="42" spans="1:10" ht="60" customHeight="1">
      <c r="A42" s="672">
        <v>38</v>
      </c>
      <c r="B42" s="672">
        <v>38</v>
      </c>
      <c r="C42" s="672" t="s">
        <v>329</v>
      </c>
      <c r="D42" s="672" t="s">
        <v>1274</v>
      </c>
      <c r="E42" s="672" t="s">
        <v>3338</v>
      </c>
      <c r="F42" s="679" t="s">
        <v>87</v>
      </c>
      <c r="G42" s="668" t="s">
        <v>1627</v>
      </c>
      <c r="H42" s="669" t="s">
        <v>3504</v>
      </c>
      <c r="I42" s="673" t="s">
        <v>3565</v>
      </c>
      <c r="J42" s="672"/>
    </row>
    <row r="43" spans="1:10" ht="60" customHeight="1">
      <c r="A43" s="672">
        <v>39</v>
      </c>
      <c r="B43" s="672">
        <v>39</v>
      </c>
      <c r="C43" s="672" t="s">
        <v>3204</v>
      </c>
      <c r="D43" s="672" t="s">
        <v>1274</v>
      </c>
      <c r="E43" s="672" t="s">
        <v>3339</v>
      </c>
      <c r="F43" s="679" t="s">
        <v>87</v>
      </c>
      <c r="G43" s="668" t="s">
        <v>1585</v>
      </c>
      <c r="H43" s="669" t="s">
        <v>3205</v>
      </c>
      <c r="I43" s="673" t="s">
        <v>3566</v>
      </c>
      <c r="J43" s="672"/>
    </row>
    <row r="44" spans="1:10" ht="60" customHeight="1">
      <c r="A44" s="672">
        <v>40</v>
      </c>
      <c r="B44" s="672">
        <v>40</v>
      </c>
      <c r="C44" s="672" t="s">
        <v>3220</v>
      </c>
      <c r="D44" s="672" t="s">
        <v>1274</v>
      </c>
      <c r="E44" s="672" t="s">
        <v>3340</v>
      </c>
      <c r="F44" s="679" t="s">
        <v>87</v>
      </c>
      <c r="G44" s="668" t="s">
        <v>1580</v>
      </c>
      <c r="H44" s="669" t="s">
        <v>3505</v>
      </c>
      <c r="I44" s="673" t="s">
        <v>3567</v>
      </c>
      <c r="J44" s="672"/>
    </row>
    <row r="45" spans="1:10" ht="60" customHeight="1">
      <c r="A45" s="672">
        <v>41</v>
      </c>
      <c r="B45" s="672">
        <v>41</v>
      </c>
      <c r="C45" s="672" t="s">
        <v>255</v>
      </c>
      <c r="D45" s="672" t="s">
        <v>1274</v>
      </c>
      <c r="E45" s="672" t="s">
        <v>3341</v>
      </c>
      <c r="F45" s="679" t="s">
        <v>87</v>
      </c>
      <c r="G45" s="668" t="s">
        <v>1472</v>
      </c>
      <c r="H45" s="669" t="s">
        <v>3280</v>
      </c>
      <c r="I45" s="673" t="s">
        <v>3568</v>
      </c>
      <c r="J45" s="672"/>
    </row>
    <row r="46" spans="1:10" ht="60" customHeight="1">
      <c r="A46" s="672">
        <v>42</v>
      </c>
      <c r="B46" s="672">
        <v>42</v>
      </c>
      <c r="C46" s="672" t="s">
        <v>3232</v>
      </c>
      <c r="D46" s="672" t="s">
        <v>1274</v>
      </c>
      <c r="E46" s="672" t="s">
        <v>3342</v>
      </c>
      <c r="F46" s="679" t="s">
        <v>87</v>
      </c>
      <c r="G46" s="668" t="s">
        <v>1402</v>
      </c>
      <c r="H46" s="669" t="s">
        <v>3233</v>
      </c>
      <c r="I46" s="673" t="s">
        <v>3569</v>
      </c>
      <c r="J46" s="672"/>
    </row>
    <row r="47" spans="1:10" ht="60" customHeight="1">
      <c r="A47" s="672">
        <v>43</v>
      </c>
      <c r="B47" s="672">
        <v>43</v>
      </c>
      <c r="C47" s="672" t="s">
        <v>1034</v>
      </c>
      <c r="D47" s="672" t="s">
        <v>1275</v>
      </c>
      <c r="E47" s="672" t="s">
        <v>3343</v>
      </c>
      <c r="F47" s="679" t="s">
        <v>87</v>
      </c>
      <c r="G47" s="668" t="s">
        <v>2656</v>
      </c>
      <c r="H47" s="669" t="s">
        <v>3150</v>
      </c>
      <c r="I47" s="673" t="s">
        <v>3570</v>
      </c>
      <c r="J47" s="672"/>
    </row>
    <row r="48" spans="1:10" ht="60" customHeight="1">
      <c r="A48" s="672">
        <v>44</v>
      </c>
      <c r="B48" s="672">
        <v>44</v>
      </c>
      <c r="C48" s="672" t="s">
        <v>1009</v>
      </c>
      <c r="D48" s="672" t="s">
        <v>1275</v>
      </c>
      <c r="E48" s="672" t="s">
        <v>3344</v>
      </c>
      <c r="F48" s="679" t="s">
        <v>87</v>
      </c>
      <c r="G48" s="668" t="s">
        <v>2621</v>
      </c>
      <c r="H48" s="669" t="s">
        <v>3144</v>
      </c>
      <c r="I48" s="673" t="s">
        <v>3571</v>
      </c>
      <c r="J48" s="672"/>
    </row>
    <row r="49" spans="1:10" ht="60" customHeight="1">
      <c r="A49" s="672">
        <v>45</v>
      </c>
      <c r="B49" s="672">
        <v>45</v>
      </c>
      <c r="C49" s="672" t="s">
        <v>289</v>
      </c>
      <c r="D49" s="672" t="s">
        <v>1274</v>
      </c>
      <c r="E49" s="672" t="s">
        <v>3345</v>
      </c>
      <c r="F49" s="679" t="s">
        <v>87</v>
      </c>
      <c r="G49" s="668" t="s">
        <v>1544</v>
      </c>
      <c r="H49" s="669" t="s">
        <v>3221</v>
      </c>
      <c r="I49" s="673" t="s">
        <v>3572</v>
      </c>
      <c r="J49" s="672"/>
    </row>
    <row r="50" spans="1:10" ht="60" customHeight="1">
      <c r="A50" s="672">
        <v>46</v>
      </c>
      <c r="B50" s="672">
        <v>46</v>
      </c>
      <c r="C50" s="672" t="s">
        <v>1092</v>
      </c>
      <c r="D50" s="672" t="s">
        <v>1274</v>
      </c>
      <c r="E50" s="672" t="s">
        <v>3346</v>
      </c>
      <c r="F50" s="679" t="s">
        <v>662</v>
      </c>
      <c r="G50" s="668" t="s">
        <v>2892</v>
      </c>
      <c r="H50" s="669" t="s">
        <v>3126</v>
      </c>
      <c r="I50" s="673" t="s">
        <v>3573</v>
      </c>
      <c r="J50" s="672"/>
    </row>
    <row r="51" spans="1:10" ht="60" customHeight="1">
      <c r="A51" s="672">
        <v>47</v>
      </c>
      <c r="B51" s="672">
        <v>47</v>
      </c>
      <c r="C51" s="672" t="s">
        <v>3169</v>
      </c>
      <c r="D51" s="672" t="s">
        <v>1275</v>
      </c>
      <c r="E51" s="672" t="s">
        <v>3347</v>
      </c>
      <c r="F51" s="679" t="s">
        <v>87</v>
      </c>
      <c r="G51" s="668" t="s">
        <v>2718</v>
      </c>
      <c r="H51" s="669" t="s">
        <v>3170</v>
      </c>
      <c r="I51" s="673" t="s">
        <v>3574</v>
      </c>
      <c r="J51" s="672"/>
    </row>
    <row r="52" spans="1:10" ht="60" customHeight="1">
      <c r="A52" s="672">
        <v>48</v>
      </c>
      <c r="B52" s="672">
        <v>48</v>
      </c>
      <c r="C52" s="672" t="s">
        <v>3297</v>
      </c>
      <c r="D52" s="672" t="s">
        <v>1275</v>
      </c>
      <c r="E52" s="672" t="s">
        <v>3348</v>
      </c>
      <c r="F52" s="679" t="s">
        <v>3025</v>
      </c>
      <c r="G52" s="670" t="s">
        <v>2204</v>
      </c>
      <c r="H52" s="674" t="s">
        <v>3506</v>
      </c>
      <c r="I52" s="675" t="s">
        <v>3575</v>
      </c>
      <c r="J52" s="672"/>
    </row>
    <row r="53" spans="1:10" ht="60" customHeight="1">
      <c r="A53" s="672">
        <v>49</v>
      </c>
      <c r="B53" s="672">
        <v>49</v>
      </c>
      <c r="C53" s="672" t="s">
        <v>917</v>
      </c>
      <c r="D53" s="672" t="s">
        <v>1274</v>
      </c>
      <c r="E53" s="672" t="s">
        <v>3349</v>
      </c>
      <c r="F53" s="679" t="s">
        <v>3014</v>
      </c>
      <c r="G53" s="668" t="s">
        <v>2761</v>
      </c>
      <c r="H53" s="669" t="s">
        <v>3113</v>
      </c>
      <c r="I53" s="673" t="s">
        <v>3576</v>
      </c>
      <c r="J53" s="672"/>
    </row>
    <row r="54" spans="1:10" ht="60" customHeight="1">
      <c r="A54" s="672">
        <v>50</v>
      </c>
      <c r="B54" s="672">
        <v>50</v>
      </c>
      <c r="C54" s="672" t="s">
        <v>1208</v>
      </c>
      <c r="D54" s="672" t="s">
        <v>1275</v>
      </c>
      <c r="E54" s="672" t="s">
        <v>3350</v>
      </c>
      <c r="F54" s="679" t="s">
        <v>87</v>
      </c>
      <c r="G54" s="669" t="s">
        <v>2938</v>
      </c>
      <c r="H54" s="669" t="s">
        <v>3176</v>
      </c>
      <c r="I54" s="673" t="s">
        <v>3577</v>
      </c>
      <c r="J54" s="672"/>
    </row>
    <row r="55" spans="1:10" ht="60" customHeight="1">
      <c r="A55" s="672">
        <v>51</v>
      </c>
      <c r="B55" s="672">
        <v>51</v>
      </c>
      <c r="C55" s="672" t="s">
        <v>3192</v>
      </c>
      <c r="D55" s="672" t="s">
        <v>1274</v>
      </c>
      <c r="E55" s="672" t="s">
        <v>3351</v>
      </c>
      <c r="F55" s="679" t="s">
        <v>87</v>
      </c>
      <c r="G55" s="668" t="s">
        <v>2799</v>
      </c>
      <c r="H55" s="669" t="s">
        <v>3193</v>
      </c>
      <c r="I55" s="673" t="s">
        <v>3578</v>
      </c>
      <c r="J55" s="672"/>
    </row>
    <row r="56" spans="1:10" ht="60" customHeight="1">
      <c r="A56" s="672">
        <v>52</v>
      </c>
      <c r="B56" s="672">
        <v>52</v>
      </c>
      <c r="C56" s="672" t="s">
        <v>3124</v>
      </c>
      <c r="D56" s="672" t="s">
        <v>1274</v>
      </c>
      <c r="E56" s="672" t="s">
        <v>3352</v>
      </c>
      <c r="F56" s="679" t="s">
        <v>3014</v>
      </c>
      <c r="G56" s="668" t="s">
        <v>2685</v>
      </c>
      <c r="H56" s="669" t="s">
        <v>3125</v>
      </c>
      <c r="I56" s="673" t="s">
        <v>3579</v>
      </c>
      <c r="J56" s="672"/>
    </row>
    <row r="57" spans="1:10" ht="60" customHeight="1">
      <c r="A57" s="672">
        <v>53</v>
      </c>
      <c r="B57" s="672">
        <v>53</v>
      </c>
      <c r="C57" s="672" t="s">
        <v>905</v>
      </c>
      <c r="D57" s="672" t="s">
        <v>1274</v>
      </c>
      <c r="E57" s="672" t="s">
        <v>3353</v>
      </c>
      <c r="F57" s="679" t="s">
        <v>87</v>
      </c>
      <c r="G57" s="668" t="s">
        <v>2815</v>
      </c>
      <c r="H57" s="669" t="s">
        <v>3111</v>
      </c>
      <c r="I57" s="673" t="s">
        <v>3580</v>
      </c>
      <c r="J57" s="672"/>
    </row>
    <row r="58" spans="1:10" ht="60" customHeight="1">
      <c r="A58" s="672">
        <v>54</v>
      </c>
      <c r="B58" s="672">
        <v>55</v>
      </c>
      <c r="C58" s="672" t="s">
        <v>3186</v>
      </c>
      <c r="D58" s="672" t="s">
        <v>1274</v>
      </c>
      <c r="E58" s="672" t="s">
        <v>3355</v>
      </c>
      <c r="F58" s="679" t="s">
        <v>87</v>
      </c>
      <c r="G58" s="669" t="s">
        <v>2914</v>
      </c>
      <c r="H58" s="669" t="s">
        <v>3187</v>
      </c>
      <c r="I58" s="673" t="s">
        <v>3581</v>
      </c>
      <c r="J58" s="672"/>
    </row>
    <row r="59" spans="1:10" ht="60" customHeight="1">
      <c r="A59" s="672">
        <v>55</v>
      </c>
      <c r="B59" s="672">
        <v>56</v>
      </c>
      <c r="C59" s="672" t="s">
        <v>1043</v>
      </c>
      <c r="D59" s="672" t="s">
        <v>1275</v>
      </c>
      <c r="E59" s="672" t="s">
        <v>3356</v>
      </c>
      <c r="F59" s="679" t="s">
        <v>87</v>
      </c>
      <c r="G59" s="668" t="s">
        <v>2673</v>
      </c>
      <c r="H59" s="669" t="s">
        <v>3152</v>
      </c>
      <c r="I59" s="673" t="s">
        <v>3582</v>
      </c>
      <c r="J59" s="672"/>
    </row>
    <row r="60" spans="1:10" ht="60" customHeight="1">
      <c r="A60" s="672">
        <v>56</v>
      </c>
      <c r="B60" s="672">
        <v>57</v>
      </c>
      <c r="C60" s="672" t="s">
        <v>684</v>
      </c>
      <c r="D60" s="672" t="s">
        <v>1275</v>
      </c>
      <c r="E60" s="672" t="s">
        <v>3357</v>
      </c>
      <c r="F60" s="679" t="s">
        <v>3018</v>
      </c>
      <c r="G60" s="668" t="s">
        <v>2487</v>
      </c>
      <c r="H60" s="669" t="s">
        <v>3181</v>
      </c>
      <c r="I60" s="673" t="s">
        <v>3583</v>
      </c>
      <c r="J60" s="672"/>
    </row>
    <row r="61" spans="1:10" ht="60" customHeight="1">
      <c r="A61" s="672">
        <v>57</v>
      </c>
      <c r="B61" s="672">
        <v>58</v>
      </c>
      <c r="C61" s="672" t="s">
        <v>1015</v>
      </c>
      <c r="D61" s="672" t="s">
        <v>1275</v>
      </c>
      <c r="E61" s="672" t="s">
        <v>3358</v>
      </c>
      <c r="F61" s="679" t="s">
        <v>87</v>
      </c>
      <c r="G61" s="668" t="s">
        <v>2629</v>
      </c>
      <c r="H61" s="669" t="s">
        <v>3135</v>
      </c>
      <c r="I61" s="673" t="s">
        <v>3584</v>
      </c>
      <c r="J61" s="672"/>
    </row>
    <row r="62" spans="1:10" ht="60" customHeight="1">
      <c r="A62" s="672">
        <v>58</v>
      </c>
      <c r="B62" s="672">
        <v>59</v>
      </c>
      <c r="C62" s="672" t="s">
        <v>957</v>
      </c>
      <c r="D62" s="672" t="s">
        <v>1275</v>
      </c>
      <c r="E62" s="672" t="s">
        <v>3359</v>
      </c>
      <c r="F62" s="679" t="s">
        <v>87</v>
      </c>
      <c r="G62" s="668" t="s">
        <v>2549</v>
      </c>
      <c r="H62" s="669" t="s">
        <v>3132</v>
      </c>
      <c r="I62" s="673" t="s">
        <v>3585</v>
      </c>
      <c r="J62" s="672"/>
    </row>
    <row r="63" spans="1:10" ht="60" customHeight="1">
      <c r="A63" s="672">
        <v>59</v>
      </c>
      <c r="B63" s="672">
        <v>60</v>
      </c>
      <c r="C63" s="672" t="s">
        <v>1156</v>
      </c>
      <c r="D63" s="672" t="s">
        <v>1274</v>
      </c>
      <c r="E63" s="672" t="s">
        <v>3360</v>
      </c>
      <c r="F63" s="679" t="s">
        <v>662</v>
      </c>
      <c r="G63" s="669" t="s">
        <v>2947</v>
      </c>
      <c r="H63" s="669" t="s">
        <v>3188</v>
      </c>
      <c r="I63" s="673" t="s">
        <v>3586</v>
      </c>
      <c r="J63" s="672"/>
    </row>
    <row r="64" spans="1:10" ht="60" customHeight="1">
      <c r="A64" s="672">
        <v>60</v>
      </c>
      <c r="B64" s="672">
        <v>61</v>
      </c>
      <c r="C64" s="672" t="s">
        <v>3173</v>
      </c>
      <c r="D64" s="672" t="s">
        <v>1275</v>
      </c>
      <c r="E64" s="672" t="s">
        <v>3361</v>
      </c>
      <c r="F64" s="679" t="s">
        <v>87</v>
      </c>
      <c r="G64" s="668" t="s">
        <v>2731</v>
      </c>
      <c r="H64" s="669" t="s">
        <v>3174</v>
      </c>
      <c r="I64" s="673" t="s">
        <v>3587</v>
      </c>
      <c r="J64" s="672"/>
    </row>
    <row r="65" spans="1:10" ht="60" customHeight="1">
      <c r="A65" s="672">
        <v>61</v>
      </c>
      <c r="B65" s="672">
        <v>62</v>
      </c>
      <c r="C65" s="672" t="s">
        <v>1089</v>
      </c>
      <c r="D65" s="672" t="s">
        <v>1274</v>
      </c>
      <c r="E65" s="672" t="s">
        <v>3362</v>
      </c>
      <c r="F65" s="679" t="s">
        <v>3030</v>
      </c>
      <c r="G65" s="670" t="s">
        <v>2828</v>
      </c>
      <c r="H65" s="669" t="s">
        <v>3507</v>
      </c>
      <c r="I65" s="675" t="s">
        <v>3588</v>
      </c>
      <c r="J65" s="672"/>
    </row>
    <row r="66" spans="1:10" ht="60" customHeight="1">
      <c r="A66" s="672">
        <v>62</v>
      </c>
      <c r="B66" s="672">
        <v>63</v>
      </c>
      <c r="C66" s="672" t="s">
        <v>966</v>
      </c>
      <c r="D66" s="672" t="s">
        <v>1275</v>
      </c>
      <c r="E66" s="672" t="s">
        <v>3363</v>
      </c>
      <c r="F66" s="679" t="s">
        <v>87</v>
      </c>
      <c r="G66" s="668" t="s">
        <v>2566</v>
      </c>
      <c r="H66" s="669" t="s">
        <v>3185</v>
      </c>
      <c r="I66" s="673" t="s">
        <v>3589</v>
      </c>
      <c r="J66" s="672"/>
    </row>
    <row r="67" spans="1:10" ht="60" customHeight="1">
      <c r="A67" s="672">
        <v>63</v>
      </c>
      <c r="B67" s="672">
        <v>64</v>
      </c>
      <c r="C67" s="672" t="s">
        <v>3121</v>
      </c>
      <c r="D67" s="672" t="s">
        <v>1274</v>
      </c>
      <c r="E67" s="672" t="s">
        <v>3364</v>
      </c>
      <c r="F67" s="679" t="s">
        <v>3014</v>
      </c>
      <c r="G67" s="668" t="s">
        <v>2807</v>
      </c>
      <c r="H67" s="669" t="s">
        <v>3122</v>
      </c>
      <c r="I67" s="673" t="s">
        <v>3590</v>
      </c>
      <c r="J67" s="672"/>
    </row>
    <row r="68" spans="1:10" ht="60" customHeight="1">
      <c r="A68" s="672">
        <v>64</v>
      </c>
      <c r="B68" s="672">
        <v>65</v>
      </c>
      <c r="C68" s="672" t="s">
        <v>1103</v>
      </c>
      <c r="D68" s="672" t="s">
        <v>1275</v>
      </c>
      <c r="E68" s="672" t="s">
        <v>3365</v>
      </c>
      <c r="F68" s="679" t="s">
        <v>3024</v>
      </c>
      <c r="G68" s="668" t="s">
        <v>2839</v>
      </c>
      <c r="H68" s="669" t="s">
        <v>3183</v>
      </c>
      <c r="I68" s="673" t="s">
        <v>3591</v>
      </c>
      <c r="J68" s="672"/>
    </row>
    <row r="69" spans="1:10" ht="60" customHeight="1">
      <c r="A69" s="672">
        <v>65</v>
      </c>
      <c r="B69" s="672">
        <v>66</v>
      </c>
      <c r="C69" s="672" t="s">
        <v>895</v>
      </c>
      <c r="D69" s="672" t="s">
        <v>1274</v>
      </c>
      <c r="E69" s="672" t="s">
        <v>3366</v>
      </c>
      <c r="F69" s="679" t="s">
        <v>87</v>
      </c>
      <c r="G69" s="668" t="s">
        <v>2794</v>
      </c>
      <c r="H69" s="669" t="s">
        <v>3119</v>
      </c>
      <c r="I69" s="673" t="s">
        <v>3592</v>
      </c>
      <c r="J69" s="672"/>
    </row>
    <row r="70" spans="1:10" ht="60" customHeight="1">
      <c r="A70" s="672">
        <v>66</v>
      </c>
      <c r="B70" s="672">
        <v>67</v>
      </c>
      <c r="C70" s="672" t="s">
        <v>879</v>
      </c>
      <c r="D70" s="672" t="s">
        <v>1274</v>
      </c>
      <c r="E70" s="672" t="s">
        <v>3367</v>
      </c>
      <c r="F70" s="679" t="s">
        <v>3030</v>
      </c>
      <c r="G70" s="669" t="s">
        <v>2961</v>
      </c>
      <c r="H70" s="669" t="s">
        <v>3508</v>
      </c>
      <c r="I70" s="673" t="s">
        <v>3593</v>
      </c>
      <c r="J70" s="672"/>
    </row>
    <row r="71" spans="1:10" ht="60" customHeight="1">
      <c r="A71" s="672">
        <v>67</v>
      </c>
      <c r="B71" s="672">
        <v>68</v>
      </c>
      <c r="C71" s="672" t="s">
        <v>1040</v>
      </c>
      <c r="D71" s="672" t="s">
        <v>1275</v>
      </c>
      <c r="E71" s="672" t="s">
        <v>3368</v>
      </c>
      <c r="F71" s="679" t="s">
        <v>87</v>
      </c>
      <c r="G71" s="668" t="s">
        <v>2663</v>
      </c>
      <c r="H71" s="669" t="s">
        <v>3151</v>
      </c>
      <c r="I71" s="673" t="s">
        <v>3594</v>
      </c>
      <c r="J71" s="672"/>
    </row>
    <row r="72" spans="1:10" ht="60" customHeight="1">
      <c r="A72" s="672">
        <v>68</v>
      </c>
      <c r="B72" s="672">
        <v>69</v>
      </c>
      <c r="C72" s="672" t="s">
        <v>1124</v>
      </c>
      <c r="D72" s="672" t="s">
        <v>1275</v>
      </c>
      <c r="E72" s="672" t="s">
        <v>3369</v>
      </c>
      <c r="F72" s="679" t="s">
        <v>3026</v>
      </c>
      <c r="G72" s="668" t="s">
        <v>2857</v>
      </c>
      <c r="H72" s="669" t="s">
        <v>3179</v>
      </c>
      <c r="I72" s="673" t="s">
        <v>3595</v>
      </c>
      <c r="J72" s="672"/>
    </row>
    <row r="73" spans="1:10" ht="60" customHeight="1">
      <c r="A73" s="672">
        <v>69</v>
      </c>
      <c r="B73" s="672">
        <v>70</v>
      </c>
      <c r="C73" s="672" t="s">
        <v>1037</v>
      </c>
      <c r="D73" s="672" t="s">
        <v>1275</v>
      </c>
      <c r="E73" s="672" t="s">
        <v>3331</v>
      </c>
      <c r="F73" s="679" t="s">
        <v>87</v>
      </c>
      <c r="G73" s="668" t="s">
        <v>2660</v>
      </c>
      <c r="H73" s="669" t="s">
        <v>3147</v>
      </c>
      <c r="I73" s="673" t="s">
        <v>3596</v>
      </c>
      <c r="J73" s="672"/>
    </row>
    <row r="74" spans="1:10" ht="60" customHeight="1">
      <c r="A74" s="672">
        <v>70</v>
      </c>
      <c r="B74" s="672">
        <v>71</v>
      </c>
      <c r="C74" s="672" t="s">
        <v>891</v>
      </c>
      <c r="D74" s="672" t="s">
        <v>1274</v>
      </c>
      <c r="E74" s="672" t="s">
        <v>3370</v>
      </c>
      <c r="F74" s="679" t="s">
        <v>87</v>
      </c>
      <c r="G74" s="668" t="s">
        <v>2774</v>
      </c>
      <c r="H74" s="669" t="s">
        <v>3112</v>
      </c>
      <c r="I74" s="673" t="s">
        <v>3597</v>
      </c>
      <c r="J74" s="672"/>
    </row>
    <row r="75" spans="1:10" ht="60" customHeight="1">
      <c r="A75" s="672">
        <v>71</v>
      </c>
      <c r="B75" s="672">
        <v>72</v>
      </c>
      <c r="C75" s="672" t="s">
        <v>857</v>
      </c>
      <c r="D75" s="672" t="s">
        <v>1275</v>
      </c>
      <c r="E75" s="672" t="s">
        <v>3371</v>
      </c>
      <c r="F75" s="679" t="s">
        <v>87</v>
      </c>
      <c r="G75" s="668" t="s">
        <v>2454</v>
      </c>
      <c r="H75" s="669" t="s">
        <v>3127</v>
      </c>
      <c r="I75" s="673" t="s">
        <v>3598</v>
      </c>
      <c r="J75" s="672"/>
    </row>
    <row r="76" spans="1:10" ht="60" customHeight="1">
      <c r="A76" s="672">
        <v>72</v>
      </c>
      <c r="B76" s="672">
        <v>73</v>
      </c>
      <c r="C76" s="672" t="s">
        <v>1215</v>
      </c>
      <c r="D76" s="672" t="s">
        <v>1275</v>
      </c>
      <c r="E76" s="672" t="s">
        <v>3372</v>
      </c>
      <c r="F76" s="679" t="s">
        <v>87</v>
      </c>
      <c r="G76" s="669" t="s">
        <v>2942</v>
      </c>
      <c r="H76" s="669" t="s">
        <v>3142</v>
      </c>
      <c r="I76" s="673" t="s">
        <v>3599</v>
      </c>
      <c r="J76" s="672"/>
    </row>
    <row r="77" spans="1:10" ht="60" customHeight="1">
      <c r="A77" s="672">
        <v>73</v>
      </c>
      <c r="B77" s="672">
        <v>74</v>
      </c>
      <c r="C77" s="672" t="s">
        <v>1121</v>
      </c>
      <c r="D77" s="672" t="s">
        <v>1274</v>
      </c>
      <c r="E77" s="672" t="s">
        <v>3373</v>
      </c>
      <c r="F77" s="679" t="s">
        <v>3017</v>
      </c>
      <c r="G77" s="670" t="s">
        <v>2493</v>
      </c>
      <c r="H77" s="676" t="s">
        <v>3479</v>
      </c>
      <c r="I77" s="675" t="s">
        <v>3600</v>
      </c>
      <c r="J77" s="672"/>
    </row>
    <row r="78" spans="1:10" ht="60" customHeight="1">
      <c r="A78" s="672">
        <v>74</v>
      </c>
      <c r="B78" s="672">
        <v>75</v>
      </c>
      <c r="C78" s="672" t="s">
        <v>3226</v>
      </c>
      <c r="D78" s="672" t="s">
        <v>1274</v>
      </c>
      <c r="E78" s="672" t="s">
        <v>3374</v>
      </c>
      <c r="F78" s="679" t="s">
        <v>87</v>
      </c>
      <c r="G78" s="668" t="s">
        <v>1590</v>
      </c>
      <c r="H78" s="669" t="s">
        <v>3227</v>
      </c>
      <c r="I78" s="673" t="s">
        <v>3601</v>
      </c>
      <c r="J78" s="672"/>
    </row>
    <row r="79" spans="1:10" ht="60" customHeight="1">
      <c r="A79" s="672">
        <v>75</v>
      </c>
      <c r="B79" s="672">
        <v>76</v>
      </c>
      <c r="C79" s="672" t="s">
        <v>1172</v>
      </c>
      <c r="D79" s="672" t="s">
        <v>1274</v>
      </c>
      <c r="E79" s="672" t="s">
        <v>3375</v>
      </c>
      <c r="F79" s="679" t="s">
        <v>87</v>
      </c>
      <c r="G79" s="669" t="s">
        <v>2919</v>
      </c>
      <c r="H79" s="669" t="s">
        <v>3180</v>
      </c>
      <c r="I79" s="673" t="s">
        <v>3602</v>
      </c>
      <c r="J79" s="672"/>
    </row>
    <row r="80" spans="1:10" ht="60" customHeight="1">
      <c r="A80" s="672">
        <v>76</v>
      </c>
      <c r="B80" s="672">
        <v>77</v>
      </c>
      <c r="C80" s="672" t="s">
        <v>3376</v>
      </c>
      <c r="D80" s="672" t="s">
        <v>1274</v>
      </c>
      <c r="E80" s="672" t="s">
        <v>3363</v>
      </c>
      <c r="F80" s="679" t="s">
        <v>3014</v>
      </c>
      <c r="G80" s="668" t="s">
        <v>2811</v>
      </c>
      <c r="H80" s="669" t="s">
        <v>3123</v>
      </c>
      <c r="I80" s="673" t="s">
        <v>3603</v>
      </c>
      <c r="J80" s="672"/>
    </row>
    <row r="81" spans="1:10" ht="60" customHeight="1">
      <c r="A81" s="672">
        <v>77</v>
      </c>
      <c r="B81" s="672">
        <v>78</v>
      </c>
      <c r="C81" s="672" t="s">
        <v>996</v>
      </c>
      <c r="D81" s="672" t="s">
        <v>1274</v>
      </c>
      <c r="E81" s="672" t="s">
        <v>3377</v>
      </c>
      <c r="F81" s="679" t="s">
        <v>87</v>
      </c>
      <c r="G81" s="668" t="s">
        <v>2613</v>
      </c>
      <c r="H81" s="669" t="s">
        <v>3130</v>
      </c>
      <c r="I81" s="673" t="s">
        <v>3604</v>
      </c>
      <c r="J81" s="672"/>
    </row>
    <row r="82" spans="1:10" ht="60" customHeight="1">
      <c r="A82" s="672">
        <v>78</v>
      </c>
      <c r="B82" s="672">
        <v>79</v>
      </c>
      <c r="C82" s="672" t="s">
        <v>3136</v>
      </c>
      <c r="D82" s="672" t="s">
        <v>1275</v>
      </c>
      <c r="E82" s="672" t="s">
        <v>3336</v>
      </c>
      <c r="F82" s="679" t="s">
        <v>87</v>
      </c>
      <c r="G82" s="668" t="s">
        <v>2633</v>
      </c>
      <c r="H82" s="669" t="s">
        <v>3137</v>
      </c>
      <c r="I82" s="673" t="s">
        <v>3605</v>
      </c>
      <c r="J82" s="672"/>
    </row>
    <row r="83" spans="1:10" ht="60" customHeight="1">
      <c r="A83" s="672">
        <v>79</v>
      </c>
      <c r="B83" s="672">
        <v>80</v>
      </c>
      <c r="C83" s="672" t="s">
        <v>656</v>
      </c>
      <c r="D83" s="672" t="s">
        <v>1275</v>
      </c>
      <c r="E83" s="672" t="s">
        <v>3378</v>
      </c>
      <c r="F83" s="679" t="s">
        <v>3021</v>
      </c>
      <c r="G83" s="670" t="s">
        <v>3295</v>
      </c>
      <c r="H83" s="676" t="s">
        <v>3480</v>
      </c>
      <c r="I83" s="675" t="s">
        <v>3606</v>
      </c>
      <c r="J83" s="672"/>
    </row>
    <row r="84" spans="1:10" ht="60" customHeight="1">
      <c r="A84" s="672">
        <v>80</v>
      </c>
      <c r="B84" s="672">
        <v>81</v>
      </c>
      <c r="C84" s="672" t="s">
        <v>3115</v>
      </c>
      <c r="D84" s="672" t="s">
        <v>1274</v>
      </c>
      <c r="E84" s="672" t="s">
        <v>3379</v>
      </c>
      <c r="F84" s="679" t="s">
        <v>3014</v>
      </c>
      <c r="G84" s="668" t="s">
        <v>2769</v>
      </c>
      <c r="H84" s="669" t="s">
        <v>3116</v>
      </c>
      <c r="I84" s="673" t="s">
        <v>3607</v>
      </c>
      <c r="J84" s="672"/>
    </row>
    <row r="85" spans="1:10" ht="60" customHeight="1">
      <c r="A85" s="672">
        <v>81</v>
      </c>
      <c r="B85" s="672">
        <v>82</v>
      </c>
      <c r="C85" s="672" t="s">
        <v>3380</v>
      </c>
      <c r="D85" s="672" t="s">
        <v>1274</v>
      </c>
      <c r="E85" s="672" t="s">
        <v>3381</v>
      </c>
      <c r="F85" s="679" t="s">
        <v>3068</v>
      </c>
      <c r="G85" s="670" t="s">
        <v>2163</v>
      </c>
      <c r="H85" s="676" t="s">
        <v>3481</v>
      </c>
      <c r="I85" s="675" t="s">
        <v>3608</v>
      </c>
      <c r="J85" s="672"/>
    </row>
    <row r="86" spans="1:10" ht="60" customHeight="1">
      <c r="A86" s="672">
        <v>82</v>
      </c>
      <c r="B86" s="672">
        <v>83</v>
      </c>
      <c r="C86" s="672" t="s">
        <v>3283</v>
      </c>
      <c r="D86" s="672" t="s">
        <v>1274</v>
      </c>
      <c r="E86" s="672" t="s">
        <v>3303</v>
      </c>
      <c r="F86" s="679" t="s">
        <v>87</v>
      </c>
      <c r="G86" s="668" t="s">
        <v>1554</v>
      </c>
      <c r="H86" s="669" t="s">
        <v>3284</v>
      </c>
      <c r="I86" s="673" t="s">
        <v>3609</v>
      </c>
      <c r="J86" s="672"/>
    </row>
    <row r="87" spans="1:10" ht="60" customHeight="1">
      <c r="A87" s="672">
        <v>83</v>
      </c>
      <c r="B87" s="672">
        <v>84</v>
      </c>
      <c r="C87" s="672" t="s">
        <v>1062</v>
      </c>
      <c r="D87" s="672" t="s">
        <v>1275</v>
      </c>
      <c r="E87" s="672" t="s">
        <v>3382</v>
      </c>
      <c r="F87" s="679" t="s">
        <v>87</v>
      </c>
      <c r="G87" s="668" t="s">
        <v>2703</v>
      </c>
      <c r="H87" s="669" t="s">
        <v>3163</v>
      </c>
      <c r="I87" s="673" t="s">
        <v>3610</v>
      </c>
      <c r="J87" s="672"/>
    </row>
    <row r="88" spans="1:10" ht="60" customHeight="1">
      <c r="A88" s="672">
        <v>84</v>
      </c>
      <c r="B88" s="672">
        <v>85</v>
      </c>
      <c r="C88" s="672" t="s">
        <v>261</v>
      </c>
      <c r="D88" s="672" t="s">
        <v>1274</v>
      </c>
      <c r="E88" s="672" t="s">
        <v>3383</v>
      </c>
      <c r="F88" s="679" t="s">
        <v>87</v>
      </c>
      <c r="G88" s="668" t="s">
        <v>1482</v>
      </c>
      <c r="H88" s="669" t="s">
        <v>3239</v>
      </c>
      <c r="I88" s="673" t="s">
        <v>3611</v>
      </c>
      <c r="J88" s="672"/>
    </row>
    <row r="89" spans="1:10" ht="60" customHeight="1">
      <c r="A89" s="672">
        <v>85</v>
      </c>
      <c r="B89" s="672">
        <v>86</v>
      </c>
      <c r="C89" s="672" t="s">
        <v>609</v>
      </c>
      <c r="D89" s="672" t="s">
        <v>1274</v>
      </c>
      <c r="E89" s="672" t="s">
        <v>3384</v>
      </c>
      <c r="F89" s="679" t="s">
        <v>662</v>
      </c>
      <c r="G89" s="670" t="s">
        <v>2175</v>
      </c>
      <c r="H89" s="677" t="s">
        <v>3509</v>
      </c>
      <c r="I89" s="675" t="s">
        <v>3612</v>
      </c>
      <c r="J89" s="672"/>
    </row>
    <row r="90" spans="1:10" ht="60" customHeight="1">
      <c r="A90" s="672">
        <v>86</v>
      </c>
      <c r="B90" s="672">
        <v>87</v>
      </c>
      <c r="C90" s="672" t="s">
        <v>1099</v>
      </c>
      <c r="D90" s="672" t="s">
        <v>1275</v>
      </c>
      <c r="E90" s="672" t="s">
        <v>3385</v>
      </c>
      <c r="F90" s="679" t="s">
        <v>3015</v>
      </c>
      <c r="G90" s="668" t="s">
        <v>2888</v>
      </c>
      <c r="H90" s="669" t="s">
        <v>3178</v>
      </c>
      <c r="I90" s="673" t="s">
        <v>3613</v>
      </c>
      <c r="J90" s="672"/>
    </row>
    <row r="91" spans="1:10" ht="60" customHeight="1">
      <c r="A91" s="672">
        <v>87</v>
      </c>
      <c r="B91" s="672">
        <v>88</v>
      </c>
      <c r="C91" s="672" t="s">
        <v>664</v>
      </c>
      <c r="D91" s="672" t="s">
        <v>1275</v>
      </c>
      <c r="E91" s="672" t="s">
        <v>3386</v>
      </c>
      <c r="F91" s="679" t="s">
        <v>3020</v>
      </c>
      <c r="G91" s="670" t="s">
        <v>2227</v>
      </c>
      <c r="H91" s="676" t="s">
        <v>3482</v>
      </c>
      <c r="I91" s="675" t="s">
        <v>3614</v>
      </c>
      <c r="J91" s="672"/>
    </row>
    <row r="92" spans="1:10" ht="60" customHeight="1">
      <c r="A92" s="672">
        <v>88</v>
      </c>
      <c r="B92" s="672">
        <v>89</v>
      </c>
      <c r="C92" s="672" t="s">
        <v>3387</v>
      </c>
      <c r="D92" s="672" t="s">
        <v>1274</v>
      </c>
      <c r="E92" s="672" t="s">
        <v>3388</v>
      </c>
      <c r="F92" s="679" t="s">
        <v>3014</v>
      </c>
      <c r="G92" s="670" t="s">
        <v>2758</v>
      </c>
      <c r="H92" s="671" t="s">
        <v>3510</v>
      </c>
      <c r="I92" s="675" t="s">
        <v>3615</v>
      </c>
      <c r="J92" s="672"/>
    </row>
    <row r="93" spans="1:10" ht="60" customHeight="1">
      <c r="A93" s="672">
        <v>89</v>
      </c>
      <c r="B93" s="672">
        <v>90</v>
      </c>
      <c r="C93" s="672" t="s">
        <v>3389</v>
      </c>
      <c r="D93" s="672" t="s">
        <v>1274</v>
      </c>
      <c r="E93" s="672" t="s">
        <v>3390</v>
      </c>
      <c r="F93" s="679" t="s">
        <v>3014</v>
      </c>
      <c r="G93" s="668" t="s">
        <v>2781</v>
      </c>
      <c r="H93" s="669" t="s">
        <v>3191</v>
      </c>
      <c r="I93" s="673" t="s">
        <v>3616</v>
      </c>
      <c r="J93" s="672"/>
    </row>
    <row r="94" spans="1:10" ht="60" customHeight="1">
      <c r="A94" s="672">
        <v>90</v>
      </c>
      <c r="B94" s="672">
        <v>91</v>
      </c>
      <c r="C94" s="672" t="s">
        <v>1031</v>
      </c>
      <c r="D94" s="672" t="s">
        <v>1275</v>
      </c>
      <c r="E94" s="672" t="s">
        <v>3391</v>
      </c>
      <c r="F94" s="679" t="s">
        <v>87</v>
      </c>
      <c r="G94" s="668" t="s">
        <v>2651</v>
      </c>
      <c r="H94" s="669" t="s">
        <v>3146</v>
      </c>
      <c r="I94" s="673" t="s">
        <v>3617</v>
      </c>
      <c r="J94" s="672"/>
    </row>
    <row r="95" spans="1:10" ht="60" customHeight="1">
      <c r="A95" s="672">
        <v>91</v>
      </c>
      <c r="B95" s="672">
        <v>92</v>
      </c>
      <c r="C95" s="672" t="s">
        <v>990</v>
      </c>
      <c r="D95" s="672" t="s">
        <v>1275</v>
      </c>
      <c r="E95" s="672" t="s">
        <v>3392</v>
      </c>
      <c r="F95" s="679" t="s">
        <v>87</v>
      </c>
      <c r="G95" s="668" t="s">
        <v>2597</v>
      </c>
      <c r="H95" s="669" t="s">
        <v>3128</v>
      </c>
      <c r="I95" s="673" t="s">
        <v>3618</v>
      </c>
      <c r="J95" s="672"/>
    </row>
    <row r="96" spans="1:10" ht="60" customHeight="1">
      <c r="A96" s="672">
        <v>92</v>
      </c>
      <c r="B96" s="672">
        <v>93</v>
      </c>
      <c r="C96" s="672" t="s">
        <v>3194</v>
      </c>
      <c r="D96" s="672" t="s">
        <v>1274</v>
      </c>
      <c r="E96" s="672" t="s">
        <v>3393</v>
      </c>
      <c r="F96" s="679" t="s">
        <v>3014</v>
      </c>
      <c r="G96" s="668" t="s">
        <v>2668</v>
      </c>
      <c r="H96" s="669" t="s">
        <v>3195</v>
      </c>
      <c r="I96" s="673" t="s">
        <v>3619</v>
      </c>
      <c r="J96" s="672"/>
    </row>
    <row r="97" spans="1:10" ht="60" customHeight="1">
      <c r="A97" s="672">
        <v>93</v>
      </c>
      <c r="B97" s="672">
        <v>94</v>
      </c>
      <c r="C97" s="672" t="s">
        <v>953</v>
      </c>
      <c r="D97" s="672" t="s">
        <v>1275</v>
      </c>
      <c r="E97" s="672" t="s">
        <v>3394</v>
      </c>
      <c r="F97" s="679" t="s">
        <v>87</v>
      </c>
      <c r="G97" s="670" t="s">
        <v>2546</v>
      </c>
      <c r="H97" s="669" t="s">
        <v>3294</v>
      </c>
      <c r="I97" s="675" t="s">
        <v>3620</v>
      </c>
      <c r="J97" s="672"/>
    </row>
    <row r="98" spans="1:10" ht="60" customHeight="1">
      <c r="A98" s="672">
        <v>94</v>
      </c>
      <c r="B98" s="672">
        <v>95</v>
      </c>
      <c r="C98" s="672" t="s">
        <v>3155</v>
      </c>
      <c r="D98" s="672" t="s">
        <v>1275</v>
      </c>
      <c r="E98" s="672" t="s">
        <v>3395</v>
      </c>
      <c r="F98" s="679" t="s">
        <v>87</v>
      </c>
      <c r="G98" s="668" t="s">
        <v>2680</v>
      </c>
      <c r="H98" s="669" t="s">
        <v>3156</v>
      </c>
      <c r="I98" s="673" t="s">
        <v>3621</v>
      </c>
      <c r="J98" s="672"/>
    </row>
    <row r="99" spans="1:10" ht="60" customHeight="1">
      <c r="A99" s="672">
        <v>95</v>
      </c>
      <c r="B99" s="672">
        <v>96</v>
      </c>
      <c r="C99" s="672" t="s">
        <v>248</v>
      </c>
      <c r="D99" s="672" t="s">
        <v>1275</v>
      </c>
      <c r="E99" s="672" t="s">
        <v>3396</v>
      </c>
      <c r="F99" s="679" t="s">
        <v>3026</v>
      </c>
      <c r="G99" s="668" t="s">
        <v>2199</v>
      </c>
      <c r="H99" s="669" t="s">
        <v>3288</v>
      </c>
      <c r="I99" s="678" t="s">
        <v>3622</v>
      </c>
      <c r="J99" s="672"/>
    </row>
    <row r="100" spans="1:10" ht="60" customHeight="1">
      <c r="A100" s="672">
        <v>96</v>
      </c>
      <c r="B100" s="672">
        <v>97</v>
      </c>
      <c r="C100" s="672" t="s">
        <v>3117</v>
      </c>
      <c r="D100" s="672" t="s">
        <v>1274</v>
      </c>
      <c r="E100" s="672" t="s">
        <v>3397</v>
      </c>
      <c r="F100" s="679" t="s">
        <v>3014</v>
      </c>
      <c r="G100" s="668" t="s">
        <v>2777</v>
      </c>
      <c r="H100" s="669" t="s">
        <v>3118</v>
      </c>
      <c r="I100" s="673" t="s">
        <v>3623</v>
      </c>
      <c r="J100" s="672"/>
    </row>
    <row r="101" spans="1:10" ht="60" customHeight="1">
      <c r="A101" s="672">
        <v>97</v>
      </c>
      <c r="B101" s="672">
        <v>98</v>
      </c>
      <c r="C101" s="672" t="s">
        <v>1074</v>
      </c>
      <c r="D101" s="672" t="s">
        <v>1275</v>
      </c>
      <c r="E101" s="672" t="s">
        <v>3398</v>
      </c>
      <c r="F101" s="679" t="s">
        <v>87</v>
      </c>
      <c r="G101" s="668" t="s">
        <v>2723</v>
      </c>
      <c r="H101" s="669" t="s">
        <v>3171</v>
      </c>
      <c r="I101" s="673" t="s">
        <v>3624</v>
      </c>
      <c r="J101" s="672"/>
    </row>
    <row r="102" spans="1:10" ht="60" customHeight="1">
      <c r="A102" s="672">
        <v>98</v>
      </c>
      <c r="B102" s="672">
        <v>100</v>
      </c>
      <c r="C102" s="672" t="s">
        <v>1065</v>
      </c>
      <c r="D102" s="672" t="s">
        <v>1275</v>
      </c>
      <c r="E102" s="672" t="s">
        <v>3400</v>
      </c>
      <c r="F102" s="679" t="s">
        <v>87</v>
      </c>
      <c r="G102" s="668" t="s">
        <v>2711</v>
      </c>
      <c r="H102" s="669" t="s">
        <v>3165</v>
      </c>
      <c r="I102" s="673" t="s">
        <v>3625</v>
      </c>
      <c r="J102" s="672"/>
    </row>
    <row r="103" spans="1:10" ht="60" customHeight="1">
      <c r="A103" s="672">
        <v>99</v>
      </c>
      <c r="B103" s="672">
        <v>101</v>
      </c>
      <c r="C103" s="672" t="s">
        <v>3293</v>
      </c>
      <c r="D103" s="672" t="s">
        <v>1275</v>
      </c>
      <c r="E103" s="672" t="s">
        <v>3401</v>
      </c>
      <c r="F103" s="679" t="s">
        <v>3016</v>
      </c>
      <c r="G103" s="670" t="s">
        <v>2749</v>
      </c>
      <c r="H103" s="676" t="s">
        <v>3483</v>
      </c>
      <c r="I103" s="675" t="s">
        <v>3626</v>
      </c>
      <c r="J103" s="672"/>
    </row>
    <row r="104" spans="1:10" ht="60" customHeight="1">
      <c r="A104" s="672">
        <v>100</v>
      </c>
      <c r="B104" s="672">
        <v>102</v>
      </c>
      <c r="C104" s="672" t="s">
        <v>3184</v>
      </c>
      <c r="D104" s="672" t="s">
        <v>1275</v>
      </c>
      <c r="E104" s="672" t="s">
        <v>3402</v>
      </c>
      <c r="F104" s="679" t="s">
        <v>87</v>
      </c>
      <c r="G104" s="670" t="s">
        <v>2562</v>
      </c>
      <c r="H104" s="676" t="s">
        <v>3484</v>
      </c>
      <c r="I104" s="675" t="s">
        <v>3627</v>
      </c>
      <c r="J104" s="672"/>
    </row>
    <row r="105" spans="1:10" ht="60" customHeight="1">
      <c r="A105" s="672">
        <v>101</v>
      </c>
      <c r="B105" s="672">
        <v>103</v>
      </c>
      <c r="C105" s="672" t="s">
        <v>1012</v>
      </c>
      <c r="D105" s="672" t="s">
        <v>1275</v>
      </c>
      <c r="E105" s="672" t="s">
        <v>3403</v>
      </c>
      <c r="F105" s="679" t="s">
        <v>87</v>
      </c>
      <c r="G105" s="668" t="s">
        <v>2626</v>
      </c>
      <c r="H105" s="669" t="s">
        <v>3511</v>
      </c>
      <c r="I105" s="673" t="s">
        <v>3628</v>
      </c>
      <c r="J105" s="672"/>
    </row>
    <row r="106" spans="1:10" ht="60" customHeight="1">
      <c r="A106" s="672">
        <v>102</v>
      </c>
      <c r="B106" s="672">
        <v>104</v>
      </c>
      <c r="C106" s="672" t="s">
        <v>1027</v>
      </c>
      <c r="D106" s="672" t="s">
        <v>1275</v>
      </c>
      <c r="E106" s="672" t="s">
        <v>3404</v>
      </c>
      <c r="F106" s="679" t="s">
        <v>87</v>
      </c>
      <c r="G106" s="668" t="s">
        <v>2642</v>
      </c>
      <c r="H106" s="669" t="s">
        <v>3145</v>
      </c>
      <c r="I106" s="673" t="s">
        <v>3629</v>
      </c>
      <c r="J106" s="672"/>
    </row>
    <row r="107" spans="1:10" ht="60" customHeight="1">
      <c r="A107" s="672">
        <v>103</v>
      </c>
      <c r="B107" s="672">
        <v>105</v>
      </c>
      <c r="C107" s="672" t="s">
        <v>1251</v>
      </c>
      <c r="D107" s="672" t="s">
        <v>1274</v>
      </c>
      <c r="E107" s="672" t="s">
        <v>3405</v>
      </c>
      <c r="F107" s="679" t="s">
        <v>87</v>
      </c>
      <c r="G107" s="669" t="s">
        <v>2973</v>
      </c>
      <c r="H107" s="669" t="s">
        <v>3143</v>
      </c>
      <c r="I107" s="673" t="s">
        <v>3630</v>
      </c>
      <c r="J107" s="672"/>
    </row>
    <row r="108" spans="1:10" ht="60" customHeight="1">
      <c r="A108" s="672">
        <v>104</v>
      </c>
      <c r="B108" s="672">
        <v>106</v>
      </c>
      <c r="C108" s="672" t="s">
        <v>1055</v>
      </c>
      <c r="D108" s="672" t="s">
        <v>1275</v>
      </c>
      <c r="E108" s="672" t="s">
        <v>3406</v>
      </c>
      <c r="F108" s="679" t="s">
        <v>87</v>
      </c>
      <c r="G108" s="668" t="s">
        <v>2693</v>
      </c>
      <c r="H108" s="669" t="s">
        <v>3161</v>
      </c>
      <c r="I108" s="673" t="s">
        <v>3631</v>
      </c>
      <c r="J108" s="672"/>
    </row>
    <row r="109" spans="1:10" ht="60" customHeight="1">
      <c r="A109" s="672">
        <v>105</v>
      </c>
      <c r="B109" s="672">
        <v>107</v>
      </c>
      <c r="C109" s="672" t="s">
        <v>3159</v>
      </c>
      <c r="D109" s="672" t="s">
        <v>1275</v>
      </c>
      <c r="E109" s="672" t="s">
        <v>3407</v>
      </c>
      <c r="F109" s="679" t="s">
        <v>87</v>
      </c>
      <c r="G109" s="668" t="s">
        <v>2689</v>
      </c>
      <c r="H109" s="669" t="s">
        <v>3160</v>
      </c>
      <c r="I109" s="673" t="s">
        <v>3632</v>
      </c>
      <c r="J109" s="672"/>
    </row>
    <row r="110" spans="1:10" ht="60" customHeight="1">
      <c r="A110" s="672">
        <v>106</v>
      </c>
      <c r="B110" s="672">
        <v>108</v>
      </c>
      <c r="C110" s="672" t="s">
        <v>3153</v>
      </c>
      <c r="D110" s="672" t="s">
        <v>1274</v>
      </c>
      <c r="E110" s="672" t="s">
        <v>3408</v>
      </c>
      <c r="F110" s="679" t="s">
        <v>87</v>
      </c>
      <c r="G110" s="668" t="s">
        <v>2677</v>
      </c>
      <c r="H110" s="669" t="s">
        <v>3154</v>
      </c>
      <c r="I110" s="673" t="s">
        <v>3633</v>
      </c>
      <c r="J110" s="672"/>
    </row>
    <row r="111" spans="1:10" ht="60" customHeight="1">
      <c r="A111" s="672">
        <v>107</v>
      </c>
      <c r="B111" s="672">
        <v>109</v>
      </c>
      <c r="C111" s="672" t="s">
        <v>1058</v>
      </c>
      <c r="D111" s="672" t="s">
        <v>1274</v>
      </c>
      <c r="E111" s="672" t="s">
        <v>3409</v>
      </c>
      <c r="F111" s="679" t="s">
        <v>87</v>
      </c>
      <c r="G111" s="668" t="s">
        <v>2706</v>
      </c>
      <c r="H111" s="669" t="s">
        <v>3164</v>
      </c>
      <c r="I111" s="673" t="s">
        <v>3634</v>
      </c>
      <c r="J111" s="672"/>
    </row>
    <row r="112" spans="1:10" ht="60" customHeight="1">
      <c r="A112" s="672">
        <v>108</v>
      </c>
      <c r="B112" s="672">
        <v>110</v>
      </c>
      <c r="C112" s="672" t="s">
        <v>3133</v>
      </c>
      <c r="D112" s="672" t="s">
        <v>1275</v>
      </c>
      <c r="E112" s="672" t="s">
        <v>3410</v>
      </c>
      <c r="F112" s="679" t="s">
        <v>87</v>
      </c>
      <c r="G112" s="668" t="s">
        <v>2608</v>
      </c>
      <c r="H112" s="669" t="s">
        <v>3512</v>
      </c>
      <c r="I112" s="673" t="s">
        <v>3635</v>
      </c>
      <c r="J112" s="672"/>
    </row>
    <row r="113" spans="1:10" ht="60" customHeight="1">
      <c r="A113" s="672">
        <v>109</v>
      </c>
      <c r="B113" s="672">
        <v>111</v>
      </c>
      <c r="C113" s="672" t="s">
        <v>3148</v>
      </c>
      <c r="D113" s="672" t="s">
        <v>1274</v>
      </c>
      <c r="E113" s="672" t="s">
        <v>3411</v>
      </c>
      <c r="F113" s="679" t="s">
        <v>87</v>
      </c>
      <c r="G113" s="668" t="s">
        <v>2312</v>
      </c>
      <c r="H113" s="669" t="s">
        <v>3149</v>
      </c>
      <c r="I113" s="673" t="s">
        <v>3636</v>
      </c>
      <c r="J113" s="672"/>
    </row>
    <row r="114" spans="1:10" ht="60" customHeight="1">
      <c r="A114" s="672">
        <v>110</v>
      </c>
      <c r="B114" s="672">
        <v>112</v>
      </c>
      <c r="C114" s="672" t="s">
        <v>3166</v>
      </c>
      <c r="D114" s="672" t="s">
        <v>1274</v>
      </c>
      <c r="E114" s="672" t="s">
        <v>3412</v>
      </c>
      <c r="F114" s="679" t="s">
        <v>87</v>
      </c>
      <c r="G114" s="668" t="s">
        <v>2574</v>
      </c>
      <c r="H114" s="669" t="s">
        <v>3167</v>
      </c>
      <c r="I114" s="673" t="s">
        <v>3637</v>
      </c>
      <c r="J114" s="672"/>
    </row>
    <row r="115" spans="1:10" ht="60" customHeight="1">
      <c r="A115" s="672">
        <v>111</v>
      </c>
      <c r="B115" s="672">
        <v>113</v>
      </c>
      <c r="C115" s="672" t="s">
        <v>3138</v>
      </c>
      <c r="D115" s="672" t="s">
        <v>1275</v>
      </c>
      <c r="E115" s="672" t="s">
        <v>3413</v>
      </c>
      <c r="F115" s="679" t="s">
        <v>87</v>
      </c>
      <c r="G115" s="668" t="s">
        <v>2698</v>
      </c>
      <c r="H115" s="669" t="s">
        <v>3139</v>
      </c>
      <c r="I115" s="673" t="s">
        <v>3638</v>
      </c>
      <c r="J115" s="672"/>
    </row>
    <row r="116" spans="1:10" ht="60" customHeight="1">
      <c r="A116" s="672">
        <v>112</v>
      </c>
      <c r="B116" s="672">
        <v>114</v>
      </c>
      <c r="C116" s="672" t="s">
        <v>1068</v>
      </c>
      <c r="D116" s="672" t="s">
        <v>1275</v>
      </c>
      <c r="E116" s="672" t="s">
        <v>3414</v>
      </c>
      <c r="F116" s="679" t="s">
        <v>87</v>
      </c>
      <c r="G116" s="668" t="s">
        <v>2714</v>
      </c>
      <c r="H116" s="669" t="s">
        <v>3168</v>
      </c>
      <c r="I116" s="673" t="s">
        <v>3639</v>
      </c>
      <c r="J116" s="672"/>
    </row>
    <row r="117" spans="1:10" ht="60" customHeight="1">
      <c r="A117" s="672">
        <v>113</v>
      </c>
      <c r="B117" s="672">
        <v>115</v>
      </c>
      <c r="C117" s="672" t="s">
        <v>851</v>
      </c>
      <c r="D117" s="672" t="s">
        <v>1275</v>
      </c>
      <c r="E117" s="672" t="s">
        <v>3415</v>
      </c>
      <c r="F117" s="679" t="s">
        <v>3018</v>
      </c>
      <c r="G117" s="668" t="s">
        <v>2446</v>
      </c>
      <c r="H117" s="669" t="s">
        <v>3182</v>
      </c>
      <c r="I117" s="673" t="s">
        <v>3640</v>
      </c>
      <c r="J117" s="672"/>
    </row>
    <row r="118" spans="1:10" ht="60" customHeight="1">
      <c r="A118" s="672">
        <v>114</v>
      </c>
      <c r="B118" s="672">
        <v>116</v>
      </c>
      <c r="C118" s="672" t="s">
        <v>229</v>
      </c>
      <c r="D118" s="672" t="s">
        <v>1274</v>
      </c>
      <c r="E118" s="672" t="s">
        <v>3416</v>
      </c>
      <c r="F118" s="679" t="s">
        <v>87</v>
      </c>
      <c r="G118" s="668" t="s">
        <v>1431</v>
      </c>
      <c r="H118" s="669" t="s">
        <v>3250</v>
      </c>
      <c r="I118" s="673" t="s">
        <v>3641</v>
      </c>
      <c r="J118" s="672"/>
    </row>
    <row r="119" spans="1:10" ht="60" customHeight="1">
      <c r="A119" s="672">
        <v>115</v>
      </c>
      <c r="B119" s="672">
        <v>117</v>
      </c>
      <c r="C119" s="672" t="s">
        <v>3263</v>
      </c>
      <c r="D119" s="672" t="s">
        <v>1274</v>
      </c>
      <c r="E119" s="672" t="s">
        <v>3417</v>
      </c>
      <c r="F119" s="679" t="s">
        <v>87</v>
      </c>
      <c r="G119" s="668" t="s">
        <v>1566</v>
      </c>
      <c r="H119" s="669" t="s">
        <v>3513</v>
      </c>
      <c r="I119" s="673" t="s">
        <v>3642</v>
      </c>
      <c r="J119" s="672"/>
    </row>
    <row r="120" spans="1:10" ht="60" customHeight="1">
      <c r="A120" s="672">
        <v>116</v>
      </c>
      <c r="B120" s="672">
        <v>118</v>
      </c>
      <c r="C120" s="672" t="s">
        <v>3140</v>
      </c>
      <c r="D120" s="672" t="s">
        <v>1275</v>
      </c>
      <c r="E120" s="672" t="s">
        <v>3418</v>
      </c>
      <c r="F120" s="679" t="s">
        <v>87</v>
      </c>
      <c r="G120" s="668" t="s">
        <v>2637</v>
      </c>
      <c r="H120" s="669" t="s">
        <v>3141</v>
      </c>
      <c r="I120" s="673" t="s">
        <v>3643</v>
      </c>
      <c r="J120" s="672"/>
    </row>
    <row r="121" spans="1:10" ht="60" customHeight="1">
      <c r="A121" s="672">
        <v>117</v>
      </c>
      <c r="B121" s="672">
        <v>119</v>
      </c>
      <c r="C121" s="672" t="s">
        <v>269</v>
      </c>
      <c r="D121" s="672" t="s">
        <v>1274</v>
      </c>
      <c r="E121" s="672" t="s">
        <v>3419</v>
      </c>
      <c r="F121" s="679" t="s">
        <v>87</v>
      </c>
      <c r="G121" s="668" t="s">
        <v>1507</v>
      </c>
      <c r="H121" s="669" t="s">
        <v>3514</v>
      </c>
      <c r="I121" s="673" t="s">
        <v>3644</v>
      </c>
      <c r="J121" s="672"/>
    </row>
    <row r="122" spans="1:10" ht="60" customHeight="1">
      <c r="A122" s="672">
        <v>118</v>
      </c>
      <c r="B122" s="672">
        <v>120</v>
      </c>
      <c r="C122" s="672" t="s">
        <v>3158</v>
      </c>
      <c r="D122" s="672" t="s">
        <v>1274</v>
      </c>
      <c r="E122" s="672" t="s">
        <v>3420</v>
      </c>
      <c r="F122" s="679" t="s">
        <v>87</v>
      </c>
      <c r="G122" s="668" t="s">
        <v>2586</v>
      </c>
      <c r="H122" s="669" t="s">
        <v>3515</v>
      </c>
      <c r="I122" s="673" t="s">
        <v>3645</v>
      </c>
      <c r="J122" s="672"/>
    </row>
    <row r="123" spans="1:10" ht="60" customHeight="1">
      <c r="A123" s="672">
        <v>119</v>
      </c>
      <c r="B123" s="672">
        <v>121</v>
      </c>
      <c r="C123" s="672" t="s">
        <v>1077</v>
      </c>
      <c r="D123" s="672" t="s">
        <v>1275</v>
      </c>
      <c r="E123" s="672" t="s">
        <v>3421</v>
      </c>
      <c r="F123" s="679" t="s">
        <v>87</v>
      </c>
      <c r="G123" s="668" t="s">
        <v>2727</v>
      </c>
      <c r="H123" s="669" t="s">
        <v>3172</v>
      </c>
      <c r="I123" s="673" t="s">
        <v>3646</v>
      </c>
      <c r="J123" s="672"/>
    </row>
    <row r="124" spans="1:10" ht="60" customHeight="1">
      <c r="A124" s="672">
        <v>120</v>
      </c>
      <c r="B124" s="672">
        <v>122</v>
      </c>
      <c r="C124" s="672" t="s">
        <v>1086</v>
      </c>
      <c r="D124" s="672" t="s">
        <v>1275</v>
      </c>
      <c r="E124" s="672" t="s">
        <v>3422</v>
      </c>
      <c r="F124" s="679" t="s">
        <v>87</v>
      </c>
      <c r="G124" s="668" t="s">
        <v>2739</v>
      </c>
      <c r="H124" s="669" t="s">
        <v>3175</v>
      </c>
      <c r="I124" s="673" t="s">
        <v>3647</v>
      </c>
      <c r="J124" s="672"/>
    </row>
    <row r="125" spans="1:10" ht="60" customHeight="1">
      <c r="A125" s="672">
        <v>121</v>
      </c>
      <c r="B125" s="672">
        <v>123</v>
      </c>
      <c r="C125" s="672" t="s">
        <v>1137</v>
      </c>
      <c r="D125" s="672" t="s">
        <v>1275</v>
      </c>
      <c r="E125" s="672" t="s">
        <v>3423</v>
      </c>
      <c r="F125" s="679" t="s">
        <v>3015</v>
      </c>
      <c r="G125" s="670" t="s">
        <v>2896</v>
      </c>
      <c r="H125" s="676" t="s">
        <v>3485</v>
      </c>
      <c r="I125" s="675" t="s">
        <v>3648</v>
      </c>
      <c r="J125" s="672"/>
    </row>
    <row r="126" spans="1:10" ht="60" customHeight="1">
      <c r="A126" s="672">
        <v>122</v>
      </c>
      <c r="B126" s="672">
        <v>124</v>
      </c>
      <c r="C126" s="672" t="s">
        <v>1006</v>
      </c>
      <c r="D126" s="672" t="s">
        <v>1275</v>
      </c>
      <c r="E126" s="672" t="s">
        <v>3424</v>
      </c>
      <c r="F126" s="679" t="s">
        <v>87</v>
      </c>
      <c r="G126" s="668" t="s">
        <v>2618</v>
      </c>
      <c r="H126" s="669" t="s">
        <v>3134</v>
      </c>
      <c r="I126" s="673" t="s">
        <v>3649</v>
      </c>
      <c r="J126" s="672"/>
    </row>
    <row r="127" spans="1:10" ht="60" customHeight="1">
      <c r="A127" s="672">
        <v>123</v>
      </c>
      <c r="B127" s="672">
        <v>125</v>
      </c>
      <c r="C127" s="672" t="s">
        <v>1000</v>
      </c>
      <c r="D127" s="672" t="s">
        <v>1275</v>
      </c>
      <c r="E127" s="672" t="s">
        <v>3425</v>
      </c>
      <c r="F127" s="679" t="s">
        <v>87</v>
      </c>
      <c r="G127" s="668" t="s">
        <v>2604</v>
      </c>
      <c r="H127" s="669" t="s">
        <v>3131</v>
      </c>
      <c r="I127" s="673" t="s">
        <v>3650</v>
      </c>
      <c r="J127" s="672"/>
    </row>
    <row r="128" spans="1:10" ht="60" customHeight="1">
      <c r="A128" s="672">
        <v>124</v>
      </c>
      <c r="B128" s="672">
        <v>126</v>
      </c>
      <c r="C128" s="672" t="s">
        <v>3426</v>
      </c>
      <c r="D128" s="672" t="s">
        <v>1274</v>
      </c>
      <c r="E128" s="672" t="s">
        <v>3427</v>
      </c>
      <c r="F128" s="679" t="s">
        <v>3014</v>
      </c>
      <c r="G128" s="668" t="s">
        <v>1436</v>
      </c>
      <c r="H128" s="669" t="s">
        <v>3251</v>
      </c>
      <c r="I128" s="673" t="s">
        <v>3651</v>
      </c>
      <c r="J128" s="672"/>
    </row>
    <row r="129" spans="1:10" ht="60" customHeight="1">
      <c r="A129" s="672">
        <v>125</v>
      </c>
      <c r="B129" s="672">
        <v>127</v>
      </c>
      <c r="C129" s="672" t="s">
        <v>938</v>
      </c>
      <c r="D129" s="672" t="s">
        <v>1274</v>
      </c>
      <c r="E129" s="672" t="s">
        <v>3428</v>
      </c>
      <c r="F129" s="679" t="s">
        <v>3014</v>
      </c>
      <c r="G129" s="669" t="s">
        <v>2786</v>
      </c>
      <c r="H129" s="669" t="s">
        <v>3120</v>
      </c>
      <c r="I129" s="673" t="s">
        <v>3652</v>
      </c>
      <c r="J129" s="672"/>
    </row>
    <row r="130" spans="1:10" ht="60" customHeight="1">
      <c r="A130" s="672">
        <v>126</v>
      </c>
      <c r="B130" s="672">
        <v>128</v>
      </c>
      <c r="C130" s="672" t="s">
        <v>792</v>
      </c>
      <c r="D130" s="672" t="s">
        <v>1275</v>
      </c>
      <c r="E130" s="672" t="s">
        <v>3429</v>
      </c>
      <c r="F130" s="679" t="s">
        <v>87</v>
      </c>
      <c r="G130" s="668" t="s">
        <v>2364</v>
      </c>
      <c r="H130" s="669" t="s">
        <v>3162</v>
      </c>
      <c r="I130" s="673" t="s">
        <v>3653</v>
      </c>
      <c r="J130" s="672"/>
    </row>
    <row r="131" spans="1:10" ht="60" customHeight="1">
      <c r="A131" s="672">
        <v>127</v>
      </c>
      <c r="B131" s="672">
        <v>129</v>
      </c>
      <c r="C131" s="672" t="s">
        <v>923</v>
      </c>
      <c r="D131" s="672" t="s">
        <v>1274</v>
      </c>
      <c r="E131" s="672" t="s">
        <v>3430</v>
      </c>
      <c r="F131" s="679" t="s">
        <v>3014</v>
      </c>
      <c r="G131" s="668" t="s">
        <v>2765</v>
      </c>
      <c r="H131" s="669" t="s">
        <v>3114</v>
      </c>
      <c r="I131" s="673" t="s">
        <v>3654</v>
      </c>
      <c r="J131" s="672"/>
    </row>
    <row r="132" spans="1:10" ht="60" customHeight="1">
      <c r="A132" s="672">
        <v>128</v>
      </c>
      <c r="B132" s="672">
        <v>130</v>
      </c>
      <c r="C132" s="672" t="s">
        <v>975</v>
      </c>
      <c r="D132" s="672" t="s">
        <v>1275</v>
      </c>
      <c r="E132" s="672" t="s">
        <v>3431</v>
      </c>
      <c r="F132" s="679" t="s">
        <v>87</v>
      </c>
      <c r="G132" s="668" t="s">
        <v>2578</v>
      </c>
      <c r="H132" s="669" t="s">
        <v>3157</v>
      </c>
      <c r="I132" s="673" t="s">
        <v>3655</v>
      </c>
      <c r="J132" s="672"/>
    </row>
    <row r="133" spans="1:10" ht="60" customHeight="1">
      <c r="A133" s="672">
        <v>129</v>
      </c>
      <c r="B133" s="672">
        <v>131</v>
      </c>
      <c r="C133" s="672" t="s">
        <v>3189</v>
      </c>
      <c r="D133" s="672" t="s">
        <v>1274</v>
      </c>
      <c r="E133" s="672" t="s">
        <v>3432</v>
      </c>
      <c r="F133" s="679" t="s">
        <v>3014</v>
      </c>
      <c r="G133" s="668" t="s">
        <v>2646</v>
      </c>
      <c r="H133" s="669" t="s">
        <v>3190</v>
      </c>
      <c r="I133" s="673" t="s">
        <v>3656</v>
      </c>
      <c r="J133" s="672"/>
    </row>
    <row r="134" spans="1:10" ht="60" customHeight="1">
      <c r="A134" s="672">
        <v>130</v>
      </c>
      <c r="B134" s="672">
        <v>132</v>
      </c>
      <c r="C134" s="672" t="s">
        <v>341</v>
      </c>
      <c r="D134" s="672" t="s">
        <v>1274</v>
      </c>
      <c r="E134" s="672" t="s">
        <v>3433</v>
      </c>
      <c r="F134" s="679" t="s">
        <v>87</v>
      </c>
      <c r="G134" s="668" t="s">
        <v>1648</v>
      </c>
      <c r="H134" s="669" t="s">
        <v>3236</v>
      </c>
      <c r="I134" s="673" t="s">
        <v>3657</v>
      </c>
      <c r="J134" s="672"/>
    </row>
    <row r="135" spans="1:10" ht="60" customHeight="1">
      <c r="A135" s="672">
        <v>131</v>
      </c>
      <c r="B135" s="672">
        <v>133</v>
      </c>
      <c r="C135" s="672" t="s">
        <v>338</v>
      </c>
      <c r="D135" s="672" t="s">
        <v>1275</v>
      </c>
      <c r="E135" s="672" t="s">
        <v>3434</v>
      </c>
      <c r="F135" s="679" t="s">
        <v>87</v>
      </c>
      <c r="G135" s="668" t="s">
        <v>1643</v>
      </c>
      <c r="H135" s="669" t="s">
        <v>3237</v>
      </c>
      <c r="I135" s="673" t="s">
        <v>3658</v>
      </c>
      <c r="J135" s="672"/>
    </row>
    <row r="136" spans="1:10" ht="60" customHeight="1">
      <c r="A136" s="672">
        <v>132</v>
      </c>
      <c r="B136" s="672">
        <v>134</v>
      </c>
      <c r="C136" s="672" t="s">
        <v>311</v>
      </c>
      <c r="D136" s="672" t="s">
        <v>1274</v>
      </c>
      <c r="E136" s="672" t="s">
        <v>3435</v>
      </c>
      <c r="F136" s="679" t="s">
        <v>87</v>
      </c>
      <c r="G136" s="668" t="s">
        <v>1594</v>
      </c>
      <c r="H136" s="669" t="s">
        <v>3265</v>
      </c>
      <c r="I136" s="673" t="s">
        <v>3659</v>
      </c>
      <c r="J136" s="672"/>
    </row>
    <row r="137" spans="1:10" ht="60" customHeight="1">
      <c r="A137" s="672">
        <v>133</v>
      </c>
      <c r="B137" s="672">
        <v>135</v>
      </c>
      <c r="C137" s="672" t="s">
        <v>3238</v>
      </c>
      <c r="D137" s="672" t="s">
        <v>1274</v>
      </c>
      <c r="E137" s="672" t="s">
        <v>3436</v>
      </c>
      <c r="F137" s="679" t="s">
        <v>87</v>
      </c>
      <c r="G137" s="668" t="s">
        <v>1311</v>
      </c>
      <c r="H137" s="669" t="s">
        <v>3516</v>
      </c>
      <c r="I137" s="673" t="s">
        <v>3660</v>
      </c>
      <c r="J137" s="672"/>
    </row>
    <row r="138" spans="1:10" ht="60" customHeight="1">
      <c r="A138" s="672">
        <v>134</v>
      </c>
      <c r="B138" s="672">
        <v>136</v>
      </c>
      <c r="C138" s="672" t="s">
        <v>286</v>
      </c>
      <c r="D138" s="672" t="s">
        <v>1274</v>
      </c>
      <c r="E138" s="672" t="s">
        <v>3437</v>
      </c>
      <c r="F138" s="679" t="s">
        <v>87</v>
      </c>
      <c r="G138" s="668" t="s">
        <v>1540</v>
      </c>
      <c r="H138" s="669" t="s">
        <v>3292</v>
      </c>
      <c r="I138" s="673" t="s">
        <v>3661</v>
      </c>
      <c r="J138" s="672"/>
    </row>
    <row r="139" spans="1:10" ht="60" customHeight="1">
      <c r="A139" s="672">
        <v>135</v>
      </c>
      <c r="B139" s="672">
        <v>137</v>
      </c>
      <c r="C139" s="672" t="s">
        <v>325</v>
      </c>
      <c r="D139" s="672" t="s">
        <v>1274</v>
      </c>
      <c r="E139" s="672" t="s">
        <v>3438</v>
      </c>
      <c r="F139" s="679" t="s">
        <v>87</v>
      </c>
      <c r="G139" s="668" t="s">
        <v>1619</v>
      </c>
      <c r="H139" s="669" t="s">
        <v>3268</v>
      </c>
      <c r="I139" s="673" t="s">
        <v>3662</v>
      </c>
      <c r="J139" s="672"/>
    </row>
    <row r="140" spans="1:10" ht="60" customHeight="1">
      <c r="A140" s="672">
        <v>136</v>
      </c>
      <c r="B140" s="672">
        <v>138</v>
      </c>
      <c r="C140" s="672" t="s">
        <v>3296</v>
      </c>
      <c r="D140" s="672" t="s">
        <v>1275</v>
      </c>
      <c r="E140" s="672" t="s">
        <v>3439</v>
      </c>
      <c r="F140" s="679" t="s">
        <v>3023</v>
      </c>
      <c r="G140" s="670" t="s">
        <v>2278</v>
      </c>
      <c r="H140" s="676" t="s">
        <v>3486</v>
      </c>
      <c r="I140" s="675" t="s">
        <v>3663</v>
      </c>
      <c r="J140" s="672"/>
    </row>
    <row r="141" spans="1:10" ht="60" customHeight="1">
      <c r="A141" s="672">
        <v>137</v>
      </c>
      <c r="B141" s="672">
        <v>139</v>
      </c>
      <c r="C141" s="672" t="s">
        <v>297</v>
      </c>
      <c r="D141" s="672" t="s">
        <v>1274</v>
      </c>
      <c r="E141" s="672" t="s">
        <v>3440</v>
      </c>
      <c r="F141" s="679" t="s">
        <v>87</v>
      </c>
      <c r="G141" s="668" t="s">
        <v>1563</v>
      </c>
      <c r="H141" s="669" t="s">
        <v>3517</v>
      </c>
      <c r="I141" s="673" t="s">
        <v>3664</v>
      </c>
      <c r="J141" s="672"/>
    </row>
    <row r="142" spans="1:10" ht="60" customHeight="1">
      <c r="A142" s="672">
        <v>138</v>
      </c>
      <c r="B142" s="672">
        <v>140</v>
      </c>
      <c r="C142" s="672" t="s">
        <v>164</v>
      </c>
      <c r="D142" s="672" t="s">
        <v>1274</v>
      </c>
      <c r="E142" s="672" t="s">
        <v>3441</v>
      </c>
      <c r="F142" s="679" t="s">
        <v>87</v>
      </c>
      <c r="G142" s="668" t="s">
        <v>1330</v>
      </c>
      <c r="H142" s="669" t="s">
        <v>3518</v>
      </c>
      <c r="I142" s="673" t="s">
        <v>3665</v>
      </c>
      <c r="J142" s="672"/>
    </row>
    <row r="143" spans="1:10" ht="60" customHeight="1">
      <c r="A143" s="672">
        <v>139</v>
      </c>
      <c r="B143" s="672">
        <v>141</v>
      </c>
      <c r="C143" s="672" t="s">
        <v>3198</v>
      </c>
      <c r="D143" s="672" t="s">
        <v>1275</v>
      </c>
      <c r="E143" s="672" t="s">
        <v>3442</v>
      </c>
      <c r="F143" s="679" t="s">
        <v>87</v>
      </c>
      <c r="G143" s="668" t="s">
        <v>1422</v>
      </c>
      <c r="H143" s="669" t="s">
        <v>3519</v>
      </c>
      <c r="I143" s="673" t="s">
        <v>3666</v>
      </c>
      <c r="J143" s="672"/>
    </row>
    <row r="144" spans="1:10" ht="60" customHeight="1">
      <c r="A144" s="672">
        <v>140</v>
      </c>
      <c r="B144" s="672">
        <v>142</v>
      </c>
      <c r="C144" s="672" t="s">
        <v>182</v>
      </c>
      <c r="D144" s="672" t="s">
        <v>1275</v>
      </c>
      <c r="E144" s="672" t="s">
        <v>3443</v>
      </c>
      <c r="F144" s="679" t="s">
        <v>87</v>
      </c>
      <c r="G144" s="668" t="s">
        <v>1364</v>
      </c>
      <c r="H144" s="669" t="s">
        <v>3244</v>
      </c>
      <c r="I144" s="673" t="s">
        <v>3667</v>
      </c>
      <c r="J144" s="672"/>
    </row>
    <row r="145" spans="1:10" ht="60" customHeight="1">
      <c r="A145" s="672">
        <v>141</v>
      </c>
      <c r="B145" s="672">
        <v>144</v>
      </c>
      <c r="C145" s="672" t="s">
        <v>343</v>
      </c>
      <c r="D145" s="672" t="s">
        <v>1275</v>
      </c>
      <c r="E145" s="672" t="s">
        <v>3445</v>
      </c>
      <c r="F145" s="679" t="s">
        <v>3030</v>
      </c>
      <c r="G145" s="668" t="s">
        <v>1652</v>
      </c>
      <c r="H145" s="669" t="s">
        <v>3520</v>
      </c>
      <c r="I145" s="673" t="s">
        <v>3668</v>
      </c>
      <c r="J145" s="672"/>
    </row>
    <row r="146" spans="1:10" ht="60" customHeight="1">
      <c r="A146" s="672">
        <v>142</v>
      </c>
      <c r="B146" s="672">
        <v>145</v>
      </c>
      <c r="C146" s="672" t="s">
        <v>3257</v>
      </c>
      <c r="D146" s="672" t="s">
        <v>1274</v>
      </c>
      <c r="E146" s="672" t="s">
        <v>3446</v>
      </c>
      <c r="F146" s="679" t="s">
        <v>3014</v>
      </c>
      <c r="G146" s="668" t="s">
        <v>1487</v>
      </c>
      <c r="H146" s="669" t="s">
        <v>3258</v>
      </c>
      <c r="I146" s="673" t="s">
        <v>3669</v>
      </c>
      <c r="J146" s="672"/>
    </row>
    <row r="147" spans="1:10" ht="60" customHeight="1">
      <c r="A147" s="672">
        <v>143</v>
      </c>
      <c r="B147" s="672">
        <v>146</v>
      </c>
      <c r="C147" s="672" t="s">
        <v>273</v>
      </c>
      <c r="D147" s="672" t="s">
        <v>1274</v>
      </c>
      <c r="E147" s="672" t="s">
        <v>3447</v>
      </c>
      <c r="F147" s="679" t="s">
        <v>87</v>
      </c>
      <c r="G147" s="668" t="s">
        <v>1517</v>
      </c>
      <c r="H147" s="669" t="s">
        <v>3215</v>
      </c>
      <c r="I147" s="673" t="s">
        <v>3670</v>
      </c>
      <c r="J147" s="672"/>
    </row>
    <row r="148" spans="1:10" ht="60" customHeight="1">
      <c r="A148" s="672">
        <v>144</v>
      </c>
      <c r="B148" s="672">
        <v>147</v>
      </c>
      <c r="C148" s="672" t="s">
        <v>170</v>
      </c>
      <c r="D148" s="672" t="s">
        <v>1274</v>
      </c>
      <c r="E148" s="672" t="s">
        <v>3448</v>
      </c>
      <c r="F148" s="679" t="s">
        <v>87</v>
      </c>
      <c r="G148" s="668" t="s">
        <v>1339</v>
      </c>
      <c r="H148" s="669" t="s">
        <v>3521</v>
      </c>
      <c r="I148" s="673" t="s">
        <v>3671</v>
      </c>
      <c r="J148" s="672"/>
    </row>
    <row r="149" spans="1:10" ht="60" customHeight="1">
      <c r="A149" s="672">
        <v>145</v>
      </c>
      <c r="B149" s="672">
        <v>148</v>
      </c>
      <c r="C149" s="672" t="s">
        <v>365</v>
      </c>
      <c r="D149" s="672" t="s">
        <v>1274</v>
      </c>
      <c r="E149" s="672" t="s">
        <v>3449</v>
      </c>
      <c r="F149" s="679" t="s">
        <v>87</v>
      </c>
      <c r="G149" s="668" t="s">
        <v>1699</v>
      </c>
      <c r="H149" s="669" t="s">
        <v>3522</v>
      </c>
      <c r="I149" s="673" t="s">
        <v>3672</v>
      </c>
      <c r="J149" s="672"/>
    </row>
    <row r="150" spans="1:10" ht="60" customHeight="1">
      <c r="A150" s="672">
        <v>146</v>
      </c>
      <c r="B150" s="672">
        <v>149</v>
      </c>
      <c r="C150" s="672" t="s">
        <v>3286</v>
      </c>
      <c r="D150" s="672" t="s">
        <v>1274</v>
      </c>
      <c r="E150" s="672" t="s">
        <v>3450</v>
      </c>
      <c r="F150" s="679" t="s">
        <v>87</v>
      </c>
      <c r="G150" s="668" t="s">
        <v>1711</v>
      </c>
      <c r="H150" s="669" t="s">
        <v>3287</v>
      </c>
      <c r="I150" s="673" t="s">
        <v>3673</v>
      </c>
      <c r="J150" s="672"/>
    </row>
    <row r="151" spans="1:10" ht="60" customHeight="1">
      <c r="A151" s="672">
        <v>147</v>
      </c>
      <c r="B151" s="672">
        <v>150</v>
      </c>
      <c r="C151" s="672" t="s">
        <v>246</v>
      </c>
      <c r="D151" s="672" t="s">
        <v>1274</v>
      </c>
      <c r="E151" s="672" t="s">
        <v>3451</v>
      </c>
      <c r="F151" s="679" t="s">
        <v>87</v>
      </c>
      <c r="G151" s="668" t="s">
        <v>1459</v>
      </c>
      <c r="H151" s="669" t="s">
        <v>3523</v>
      </c>
      <c r="I151" s="673" t="s">
        <v>3674</v>
      </c>
      <c r="J151" s="672"/>
    </row>
    <row r="152" spans="1:10" ht="60" customHeight="1">
      <c r="A152" s="672">
        <v>148</v>
      </c>
      <c r="B152" s="672">
        <v>151</v>
      </c>
      <c r="C152" s="672" t="s">
        <v>203</v>
      </c>
      <c r="D152" s="672" t="s">
        <v>1275</v>
      </c>
      <c r="E152" s="672" t="s">
        <v>3452</v>
      </c>
      <c r="F152" s="679" t="s">
        <v>87</v>
      </c>
      <c r="G152" s="668" t="s">
        <v>1389</v>
      </c>
      <c r="H152" s="669" t="s">
        <v>3248</v>
      </c>
      <c r="I152" s="673" t="s">
        <v>3675</v>
      </c>
      <c r="J152" s="672"/>
    </row>
    <row r="153" spans="1:10" ht="60" customHeight="1">
      <c r="A153" s="672">
        <v>149</v>
      </c>
      <c r="B153" s="672">
        <v>152</v>
      </c>
      <c r="C153" s="672" t="s">
        <v>218</v>
      </c>
      <c r="D153" s="672" t="s">
        <v>1274</v>
      </c>
      <c r="E153" s="672" t="s">
        <v>3453</v>
      </c>
      <c r="F153" s="679" t="s">
        <v>87</v>
      </c>
      <c r="G153" s="668" t="s">
        <v>1407</v>
      </c>
      <c r="H153" s="669" t="s">
        <v>3228</v>
      </c>
      <c r="I153" s="673" t="s">
        <v>3676</v>
      </c>
      <c r="J153" s="672"/>
    </row>
    <row r="154" spans="1:10" ht="60" customHeight="1">
      <c r="A154" s="672">
        <v>150</v>
      </c>
      <c r="B154" s="672">
        <v>153</v>
      </c>
      <c r="C154" s="672" t="s">
        <v>276</v>
      </c>
      <c r="D154" s="672" t="s">
        <v>1274</v>
      </c>
      <c r="E154" s="672" t="s">
        <v>3454</v>
      </c>
      <c r="F154" s="679" t="s">
        <v>87</v>
      </c>
      <c r="G154" s="668" t="s">
        <v>1521</v>
      </c>
      <c r="H154" s="669" t="s">
        <v>3259</v>
      </c>
      <c r="I154" s="673" t="s">
        <v>3677</v>
      </c>
      <c r="J154" s="672"/>
    </row>
    <row r="155" spans="1:10" ht="60" customHeight="1">
      <c r="A155" s="672">
        <v>151</v>
      </c>
      <c r="B155" s="672">
        <v>154</v>
      </c>
      <c r="C155" s="672" t="s">
        <v>361</v>
      </c>
      <c r="D155" s="672" t="s">
        <v>1274</v>
      </c>
      <c r="E155" s="672" t="s">
        <v>3455</v>
      </c>
      <c r="F155" s="679" t="s">
        <v>3014</v>
      </c>
      <c r="G155" s="668" t="s">
        <v>1689</v>
      </c>
      <c r="H155" s="669" t="s">
        <v>3270</v>
      </c>
      <c r="I155" s="673" t="s">
        <v>3678</v>
      </c>
      <c r="J155" s="672"/>
    </row>
    <row r="156" spans="1:10" ht="60" customHeight="1">
      <c r="A156" s="672">
        <v>152</v>
      </c>
      <c r="B156" s="672">
        <v>155</v>
      </c>
      <c r="C156" s="672" t="s">
        <v>215</v>
      </c>
      <c r="D156" s="672" t="s">
        <v>1274</v>
      </c>
      <c r="E156" s="672" t="s">
        <v>3456</v>
      </c>
      <c r="F156" s="679" t="s">
        <v>87</v>
      </c>
      <c r="G156" s="668" t="s">
        <v>1412</v>
      </c>
      <c r="H156" s="669" t="s">
        <v>3524</v>
      </c>
      <c r="I156" s="673" t="s">
        <v>3679</v>
      </c>
      <c r="J156" s="672"/>
    </row>
    <row r="157" spans="1:10" ht="60" customHeight="1">
      <c r="A157" s="672">
        <v>153</v>
      </c>
      <c r="B157" s="672">
        <v>156</v>
      </c>
      <c r="C157" s="672" t="s">
        <v>301</v>
      </c>
      <c r="D157" s="672" t="s">
        <v>1274</v>
      </c>
      <c r="E157" s="672" t="s">
        <v>3457</v>
      </c>
      <c r="F157" s="679" t="s">
        <v>87</v>
      </c>
      <c r="G157" s="668" t="s">
        <v>1571</v>
      </c>
      <c r="H157" s="669" t="s">
        <v>3264</v>
      </c>
      <c r="I157" s="673" t="s">
        <v>3680</v>
      </c>
      <c r="J157" s="672"/>
    </row>
    <row r="158" spans="1:10" ht="60" customHeight="1">
      <c r="A158" s="672">
        <v>154</v>
      </c>
      <c r="B158" s="672">
        <v>157</v>
      </c>
      <c r="C158" s="672" t="s">
        <v>258</v>
      </c>
      <c r="D158" s="672" t="s">
        <v>1274</v>
      </c>
      <c r="E158" s="672" t="s">
        <v>3458</v>
      </c>
      <c r="F158" s="679" t="s">
        <v>87</v>
      </c>
      <c r="G158" s="668" t="s">
        <v>1477</v>
      </c>
      <c r="H158" s="669" t="s">
        <v>3219</v>
      </c>
      <c r="I158" s="673" t="s">
        <v>3681</v>
      </c>
      <c r="J158" s="672"/>
    </row>
    <row r="159" spans="1:10" ht="60" customHeight="1">
      <c r="A159" s="672">
        <v>155</v>
      </c>
      <c r="B159" s="672">
        <v>158</v>
      </c>
      <c r="C159" s="672" t="s">
        <v>221</v>
      </c>
      <c r="D159" s="672" t="s">
        <v>1275</v>
      </c>
      <c r="E159" s="672" t="s">
        <v>3459</v>
      </c>
      <c r="F159" s="679" t="s">
        <v>87</v>
      </c>
      <c r="G159" s="668" t="s">
        <v>1417</v>
      </c>
      <c r="H159" s="669" t="s">
        <v>3249</v>
      </c>
      <c r="I159" s="673" t="s">
        <v>3682</v>
      </c>
      <c r="J159" s="672"/>
    </row>
    <row r="160" spans="1:10" ht="60" customHeight="1">
      <c r="A160" s="672">
        <v>156</v>
      </c>
      <c r="B160" s="672">
        <v>159</v>
      </c>
      <c r="C160" s="672" t="s">
        <v>350</v>
      </c>
      <c r="D160" s="672" t="s">
        <v>1275</v>
      </c>
      <c r="E160" s="672" t="s">
        <v>3460</v>
      </c>
      <c r="F160" s="679" t="s">
        <v>3030</v>
      </c>
      <c r="G160" s="668" t="s">
        <v>1666</v>
      </c>
      <c r="H160" s="669" t="s">
        <v>3211</v>
      </c>
      <c r="I160" s="673" t="s">
        <v>3683</v>
      </c>
      <c r="J160" s="672"/>
    </row>
    <row r="161" spans="1:10" ht="60" customHeight="1">
      <c r="A161" s="672">
        <v>157</v>
      </c>
      <c r="B161" s="672">
        <v>160</v>
      </c>
      <c r="C161" s="672" t="s">
        <v>3281</v>
      </c>
      <c r="D161" s="672" t="s">
        <v>1274</v>
      </c>
      <c r="E161" s="672" t="s">
        <v>3461</v>
      </c>
      <c r="F161" s="679" t="s">
        <v>87</v>
      </c>
      <c r="G161" s="668" t="s">
        <v>1531</v>
      </c>
      <c r="H161" s="669" t="s">
        <v>3282</v>
      </c>
      <c r="I161" s="673" t="s">
        <v>3684</v>
      </c>
      <c r="J161" s="672"/>
    </row>
    <row r="162" spans="1:10" ht="60" customHeight="1">
      <c r="A162" s="672">
        <v>158</v>
      </c>
      <c r="B162" s="672">
        <v>161</v>
      </c>
      <c r="C162" s="672" t="s">
        <v>359</v>
      </c>
      <c r="D162" s="672" t="s">
        <v>1274</v>
      </c>
      <c r="E162" s="672" t="s">
        <v>3462</v>
      </c>
      <c r="F162" s="679" t="s">
        <v>87</v>
      </c>
      <c r="G162" s="668" t="s">
        <v>1684</v>
      </c>
      <c r="H162" s="669" t="s">
        <v>3212</v>
      </c>
      <c r="I162" s="673" t="s">
        <v>3685</v>
      </c>
      <c r="J162" s="672"/>
    </row>
    <row r="163" spans="1:10" ht="60" customHeight="1">
      <c r="A163" s="672">
        <v>159</v>
      </c>
      <c r="B163" s="672">
        <v>162</v>
      </c>
      <c r="C163" s="672" t="s">
        <v>368</v>
      </c>
      <c r="D163" s="672" t="s">
        <v>1274</v>
      </c>
      <c r="E163" s="672" t="s">
        <v>3463</v>
      </c>
      <c r="F163" s="679" t="s">
        <v>87</v>
      </c>
      <c r="G163" s="668" t="s">
        <v>2132</v>
      </c>
      <c r="H163" s="669" t="s">
        <v>3276</v>
      </c>
      <c r="I163" s="673" t="s">
        <v>3686</v>
      </c>
      <c r="J163" s="672"/>
    </row>
    <row r="164" spans="1:10" ht="60" customHeight="1">
      <c r="A164" s="672">
        <v>160</v>
      </c>
      <c r="B164" s="672">
        <v>163</v>
      </c>
      <c r="C164" s="672" t="s">
        <v>316</v>
      </c>
      <c r="D164" s="672" t="s">
        <v>1274</v>
      </c>
      <c r="E164" s="672" t="s">
        <v>3464</v>
      </c>
      <c r="F164" s="679" t="s">
        <v>87</v>
      </c>
      <c r="G164" s="668" t="s">
        <v>1602</v>
      </c>
      <c r="H164" s="669" t="s">
        <v>3266</v>
      </c>
      <c r="I164" s="673" t="s">
        <v>3687</v>
      </c>
      <c r="J164" s="672"/>
    </row>
    <row r="165" spans="1:10" ht="60" customHeight="1">
      <c r="A165" s="672">
        <v>161</v>
      </c>
      <c r="B165" s="672">
        <v>164</v>
      </c>
      <c r="C165" s="672" t="s">
        <v>327</v>
      </c>
      <c r="D165" s="672" t="s">
        <v>1274</v>
      </c>
      <c r="E165" s="672" t="s">
        <v>3465</v>
      </c>
      <c r="F165" s="679" t="s">
        <v>87</v>
      </c>
      <c r="G165" s="668" t="s">
        <v>1623</v>
      </c>
      <c r="H165" s="669" t="s">
        <v>3269</v>
      </c>
      <c r="I165" s="673" t="s">
        <v>3688</v>
      </c>
      <c r="J165" s="672"/>
    </row>
    <row r="166" spans="1:10" ht="60" customHeight="1">
      <c r="A166" s="672">
        <v>162</v>
      </c>
      <c r="B166" s="672">
        <v>166</v>
      </c>
      <c r="C166" s="672" t="s">
        <v>3274</v>
      </c>
      <c r="D166" s="672" t="s">
        <v>1274</v>
      </c>
      <c r="E166" s="672" t="s">
        <v>3467</v>
      </c>
      <c r="F166" s="679" t="s">
        <v>87</v>
      </c>
      <c r="G166" s="668" t="s">
        <v>1729</v>
      </c>
      <c r="H166" s="669" t="s">
        <v>3275</v>
      </c>
      <c r="I166" s="673" t="s">
        <v>3689</v>
      </c>
      <c r="J166" s="672"/>
    </row>
    <row r="167" spans="1:10" ht="60" customHeight="1">
      <c r="A167" s="672">
        <v>163</v>
      </c>
      <c r="B167" s="672">
        <v>167</v>
      </c>
      <c r="C167" s="672" t="s">
        <v>3213</v>
      </c>
      <c r="D167" s="672" t="s">
        <v>1274</v>
      </c>
      <c r="E167" s="672" t="s">
        <v>3468</v>
      </c>
      <c r="F167" s="679" t="s">
        <v>87</v>
      </c>
      <c r="G167" s="668" t="s">
        <v>1549</v>
      </c>
      <c r="H167" s="669" t="s">
        <v>3214</v>
      </c>
      <c r="I167" s="673" t="s">
        <v>3690</v>
      </c>
      <c r="J167" s="672"/>
    </row>
    <row r="168" spans="1:10" ht="60" customHeight="1">
      <c r="A168" s="672">
        <v>164</v>
      </c>
      <c r="B168" s="672">
        <v>168</v>
      </c>
      <c r="C168" s="672" t="s">
        <v>451</v>
      </c>
      <c r="D168" s="672" t="s">
        <v>1274</v>
      </c>
      <c r="E168" s="672" t="s">
        <v>3469</v>
      </c>
      <c r="F168" s="679" t="s">
        <v>87</v>
      </c>
      <c r="G168" s="668" t="s">
        <v>1857</v>
      </c>
      <c r="H168" s="669" t="s">
        <v>3525</v>
      </c>
      <c r="I168" s="673" t="s">
        <v>3691</v>
      </c>
      <c r="J168" s="672"/>
    </row>
    <row r="169" spans="1:10" ht="60" customHeight="1">
      <c r="A169" s="672">
        <v>165</v>
      </c>
      <c r="B169" s="672">
        <v>169</v>
      </c>
      <c r="C169" s="672" t="s">
        <v>3470</v>
      </c>
      <c r="D169" s="672" t="s">
        <v>1274</v>
      </c>
      <c r="E169" s="672" t="s">
        <v>3471</v>
      </c>
      <c r="F169" s="679" t="s">
        <v>87</v>
      </c>
      <c r="G169" s="668" t="s">
        <v>1315</v>
      </c>
      <c r="H169" s="669" t="s">
        <v>3241</v>
      </c>
      <c r="I169" s="673" t="s">
        <v>3692</v>
      </c>
      <c r="J169" s="672"/>
    </row>
    <row r="170" spans="1:10" ht="60" customHeight="1">
      <c r="A170" s="672">
        <v>166</v>
      </c>
      <c r="B170" s="672">
        <v>170</v>
      </c>
      <c r="C170" s="672" t="s">
        <v>197</v>
      </c>
      <c r="D170" s="672" t="s">
        <v>1274</v>
      </c>
      <c r="E170" s="672" t="s">
        <v>3472</v>
      </c>
      <c r="F170" s="679" t="s">
        <v>87</v>
      </c>
      <c r="G170" s="668" t="s">
        <v>1349</v>
      </c>
      <c r="H170" s="669" t="s">
        <v>3242</v>
      </c>
      <c r="I170" s="673" t="s">
        <v>3693</v>
      </c>
      <c r="J170" s="672"/>
    </row>
    <row r="171" spans="1:10" ht="60" customHeight="1">
      <c r="A171" s="672">
        <v>167</v>
      </c>
      <c r="B171" s="672">
        <v>171</v>
      </c>
      <c r="C171" s="672" t="s">
        <v>314</v>
      </c>
      <c r="D171" s="672" t="s">
        <v>1274</v>
      </c>
      <c r="E171" s="672" t="s">
        <v>3473</v>
      </c>
      <c r="F171" s="679" t="s">
        <v>87</v>
      </c>
      <c r="G171" s="668" t="s">
        <v>1598</v>
      </c>
      <c r="H171" s="669" t="s">
        <v>3225</v>
      </c>
      <c r="I171" s="673" t="s">
        <v>3694</v>
      </c>
      <c r="J171" s="672"/>
    </row>
    <row r="172" spans="1:10" ht="60" customHeight="1">
      <c r="A172" s="672">
        <v>168</v>
      </c>
      <c r="B172" s="672">
        <v>172</v>
      </c>
      <c r="C172" s="672" t="s">
        <v>176</v>
      </c>
      <c r="D172" s="672" t="s">
        <v>1274</v>
      </c>
      <c r="E172" s="672" t="s">
        <v>3474</v>
      </c>
      <c r="F172" s="679" t="s">
        <v>87</v>
      </c>
      <c r="G172" s="668" t="s">
        <v>1359</v>
      </c>
      <c r="H172" s="669" t="s">
        <v>3526</v>
      </c>
      <c r="I172" s="673" t="s">
        <v>3695</v>
      </c>
      <c r="J172" s="672"/>
    </row>
    <row r="173" spans="1:10" ht="60" customHeight="1">
      <c r="A173" s="672">
        <v>169</v>
      </c>
      <c r="B173" s="672">
        <v>173</v>
      </c>
      <c r="C173" s="672" t="s">
        <v>3290</v>
      </c>
      <c r="D173" s="672" t="s">
        <v>1274</v>
      </c>
      <c r="E173" s="672" t="s">
        <v>3475</v>
      </c>
      <c r="F173" s="679" t="s">
        <v>3014</v>
      </c>
      <c r="G173" s="668" t="s">
        <v>1502</v>
      </c>
      <c r="H173" s="669" t="s">
        <v>3291</v>
      </c>
      <c r="I173" s="673" t="s">
        <v>3696</v>
      </c>
      <c r="J173" s="672"/>
    </row>
    <row r="174" spans="1:10" ht="60" customHeight="1">
      <c r="A174" s="672">
        <v>170</v>
      </c>
      <c r="B174" s="672">
        <v>174</v>
      </c>
      <c r="C174" s="672" t="s">
        <v>179</v>
      </c>
      <c r="D174" s="672" t="s">
        <v>1274</v>
      </c>
      <c r="E174" s="672" t="s">
        <v>3476</v>
      </c>
      <c r="F174" s="679" t="s">
        <v>87</v>
      </c>
      <c r="G174" s="668" t="s">
        <v>1354</v>
      </c>
      <c r="H174" s="669" t="s">
        <v>3243</v>
      </c>
      <c r="I174" s="673" t="s">
        <v>3697</v>
      </c>
      <c r="J174" s="672"/>
    </row>
    <row r="175" spans="1:10" ht="60" customHeight="1">
      <c r="A175" s="672">
        <v>171</v>
      </c>
      <c r="B175" s="672">
        <v>175</v>
      </c>
      <c r="C175" s="672" t="s">
        <v>3222</v>
      </c>
      <c r="D175" s="672" t="s">
        <v>1274</v>
      </c>
      <c r="E175" s="672" t="s">
        <v>3477</v>
      </c>
      <c r="F175" s="679" t="s">
        <v>87</v>
      </c>
      <c r="G175" s="668" t="s">
        <v>1397</v>
      </c>
      <c r="H175" s="669" t="s">
        <v>3527</v>
      </c>
      <c r="I175" s="673" t="s">
        <v>3698</v>
      </c>
      <c r="J175" s="672"/>
    </row>
    <row r="176" spans="1:10" ht="60" customHeight="1">
      <c r="A176" s="672">
        <v>172</v>
      </c>
      <c r="B176" s="672">
        <v>176</v>
      </c>
      <c r="C176" s="672" t="s">
        <v>251</v>
      </c>
      <c r="D176" s="672" t="s">
        <v>1274</v>
      </c>
      <c r="E176" s="672" t="s">
        <v>3379</v>
      </c>
      <c r="F176" s="679" t="s">
        <v>3014</v>
      </c>
      <c r="G176" s="668" t="s">
        <v>1463</v>
      </c>
      <c r="H176" s="669" t="s">
        <v>3202</v>
      </c>
      <c r="I176" s="673" t="s">
        <v>3699</v>
      </c>
      <c r="J176" s="672"/>
    </row>
    <row r="177" spans="1:10" s="373" customFormat="1" ht="33.950000000000003" customHeight="1">
      <c r="A177" s="658"/>
      <c r="B177" s="659"/>
      <c r="C177" s="660" t="s">
        <v>3708</v>
      </c>
      <c r="D177" s="661"/>
      <c r="E177" s="661"/>
      <c r="F177" s="661"/>
      <c r="G177" s="662"/>
      <c r="H177" s="662"/>
      <c r="I177" s="662"/>
      <c r="J177" s="659"/>
    </row>
    <row r="178" spans="1:10" s="373" customFormat="1" ht="60" customHeight="1">
      <c r="A178" s="672">
        <v>173</v>
      </c>
      <c r="B178" s="672">
        <v>54</v>
      </c>
      <c r="C178" s="672" t="s">
        <v>1180</v>
      </c>
      <c r="D178" s="672" t="s">
        <v>1275</v>
      </c>
      <c r="E178" s="672" t="s">
        <v>3354</v>
      </c>
      <c r="F178" s="679" t="s">
        <v>87</v>
      </c>
      <c r="G178" s="668" t="s">
        <v>2923</v>
      </c>
      <c r="H178" s="669" t="s">
        <v>3129</v>
      </c>
      <c r="I178" s="673" t="s">
        <v>3106</v>
      </c>
      <c r="J178" s="672"/>
    </row>
    <row r="179" spans="1:10" ht="60" customHeight="1">
      <c r="A179" s="672">
        <v>174</v>
      </c>
      <c r="B179" s="672">
        <v>99</v>
      </c>
      <c r="C179" s="672" t="s">
        <v>1257</v>
      </c>
      <c r="D179" s="672" t="s">
        <v>1274</v>
      </c>
      <c r="E179" s="672" t="s">
        <v>3399</v>
      </c>
      <c r="F179" s="679" t="s">
        <v>87</v>
      </c>
      <c r="G179" s="668" t="s">
        <v>2977</v>
      </c>
      <c r="H179" s="669" t="s">
        <v>3177</v>
      </c>
      <c r="I179" s="673" t="s">
        <v>2978</v>
      </c>
      <c r="J179" s="672"/>
    </row>
    <row r="180" spans="1:10" ht="60" customHeight="1">
      <c r="A180" s="672">
        <v>175</v>
      </c>
      <c r="B180" s="672">
        <v>143</v>
      </c>
      <c r="C180" s="672" t="s">
        <v>284</v>
      </c>
      <c r="D180" s="672" t="s">
        <v>1274</v>
      </c>
      <c r="E180" s="672" t="s">
        <v>3444</v>
      </c>
      <c r="F180" s="679" t="s">
        <v>3014</v>
      </c>
      <c r="G180" s="668" t="s">
        <v>1535</v>
      </c>
      <c r="H180" s="669" t="s">
        <v>3260</v>
      </c>
      <c r="I180" s="673" t="s">
        <v>3060</v>
      </c>
      <c r="J180" s="672"/>
    </row>
    <row r="181" spans="1:10" ht="60" customHeight="1">
      <c r="A181" s="672">
        <v>176</v>
      </c>
      <c r="B181" s="672">
        <v>165</v>
      </c>
      <c r="C181" s="672" t="s">
        <v>3267</v>
      </c>
      <c r="D181" s="672" t="s">
        <v>1274</v>
      </c>
      <c r="E181" s="672" t="s">
        <v>3466</v>
      </c>
      <c r="F181" s="679" t="s">
        <v>3014</v>
      </c>
      <c r="G181" s="668" t="s">
        <v>1535</v>
      </c>
      <c r="H181" s="669" t="s">
        <v>3260</v>
      </c>
      <c r="I181" s="673" t="s">
        <v>3478</v>
      </c>
      <c r="J181" s="672"/>
    </row>
    <row r="183" spans="1:10" s="665" customFormat="1" ht="67.7" customHeight="1">
      <c r="A183" s="706" t="s">
        <v>3709</v>
      </c>
      <c r="B183" s="706"/>
      <c r="C183" s="706"/>
      <c r="D183" s="706"/>
      <c r="E183" s="706"/>
      <c r="F183" s="706"/>
      <c r="G183" s="706"/>
      <c r="H183" s="663"/>
      <c r="I183" s="663"/>
      <c r="J183" s="664"/>
    </row>
  </sheetData>
  <sheetProtection algorithmName="SHA-512" hashValue="T+wZiu3Ov4N2nSmr5Y7ygGWQ3qt1Wr8CsVYtDezTNu5cDiT+gclPn0WR2jQ7JzbdPTe8Ts7gS2g0bS8M/oZ2aA==" saltValue="xEIILy9U+ysfi85jaMpZm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3:G183"/>
  </mergeCells>
  <printOptions horizontalCentered="1"/>
  <pageMargins left="0.3" right="0.2" top="0.2" bottom="0.4" header="0.2" footer="0.2"/>
  <pageSetup paperSize="9" orientation="landscape" r:id="rId1"/>
  <headerFooter>
    <oddFooter xml:space="preserve">&amp;C&amp;"Khmer OS Battambang,Regular"&amp;9 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view="pageBreakPreview" topLeftCell="A4" zoomScaleNormal="100" zoomScaleSheetLayoutView="100" workbookViewId="0">
      <selection activeCell="G71" sqref="G71"/>
    </sheetView>
  </sheetViews>
  <sheetFormatPr defaultRowHeight="15"/>
  <cols>
    <col min="2" max="2" width="9.140625" style="607" customWidth="1"/>
    <col min="3" max="3" width="7.42578125" style="563" customWidth="1"/>
    <col min="4" max="4" width="12" style="563" customWidth="1"/>
    <col min="5" max="5" width="7.5703125" customWidth="1"/>
    <col min="6" max="6" width="16.42578125" customWidth="1"/>
    <col min="7" max="7" width="18.85546875" bestFit="1" customWidth="1"/>
    <col min="8" max="8" width="20.85546875" customWidth="1"/>
    <col min="9" max="9" width="15.42578125" customWidth="1"/>
    <col min="10" max="10" width="19.7109375" customWidth="1"/>
  </cols>
  <sheetData>
    <row r="1" spans="1:10" ht="31.5" customHeight="1">
      <c r="A1" s="703" t="s">
        <v>11</v>
      </c>
      <c r="B1" s="703"/>
      <c r="C1" s="703"/>
      <c r="D1" s="703"/>
      <c r="E1" s="703"/>
      <c r="F1" s="703"/>
      <c r="G1" s="703"/>
      <c r="H1" s="703"/>
      <c r="I1" s="703"/>
      <c r="J1" s="703"/>
    </row>
    <row r="2" spans="1:10" ht="17.25" customHeight="1">
      <c r="A2" s="699" t="s">
        <v>12</v>
      </c>
      <c r="B2" s="699"/>
      <c r="C2" s="699"/>
      <c r="D2" s="699"/>
      <c r="E2" s="699"/>
      <c r="F2" s="699"/>
      <c r="G2" s="699"/>
      <c r="H2" s="699"/>
      <c r="I2" s="699"/>
      <c r="J2" s="699"/>
    </row>
    <row r="3" spans="1:10" ht="27.75" customHeight="1">
      <c r="A3" s="698" t="s">
        <v>3105</v>
      </c>
      <c r="B3" s="698"/>
      <c r="C3" s="698"/>
      <c r="D3" s="698"/>
      <c r="E3" s="698"/>
      <c r="F3" s="698"/>
      <c r="G3" s="698"/>
      <c r="H3" s="698"/>
      <c r="I3" s="698"/>
      <c r="J3" s="698"/>
    </row>
    <row r="4" spans="1:10" ht="33" customHeight="1">
      <c r="A4" s="2" t="s">
        <v>0</v>
      </c>
      <c r="B4" s="605"/>
      <c r="C4" s="704" t="s">
        <v>1</v>
      </c>
      <c r="D4" s="705"/>
      <c r="E4" s="2" t="s">
        <v>2</v>
      </c>
      <c r="F4" s="431" t="s">
        <v>3</v>
      </c>
      <c r="G4" s="2" t="s">
        <v>4</v>
      </c>
      <c r="H4" s="431" t="s">
        <v>5</v>
      </c>
      <c r="I4" s="431" t="s">
        <v>3072</v>
      </c>
      <c r="J4" s="2" t="s">
        <v>7</v>
      </c>
    </row>
    <row r="5" spans="1:10" ht="22.5" customHeight="1">
      <c r="A5" s="3">
        <v>1</v>
      </c>
      <c r="B5" s="352" t="s">
        <v>2760</v>
      </c>
      <c r="C5" s="629" t="s">
        <v>2762</v>
      </c>
      <c r="D5" s="630" t="s">
        <v>2060</v>
      </c>
      <c r="E5" s="631" t="s">
        <v>1274</v>
      </c>
      <c r="F5" s="632">
        <v>30515</v>
      </c>
      <c r="G5" s="612" t="s">
        <v>3014</v>
      </c>
      <c r="H5" s="613" t="s">
        <v>2761</v>
      </c>
      <c r="I5" s="614">
        <v>20445465</v>
      </c>
      <c r="J5" s="615" t="s">
        <v>2763</v>
      </c>
    </row>
    <row r="6" spans="1:10" ht="22.5" customHeight="1">
      <c r="A6" s="3">
        <f t="shared" ref="A6:A69" si="0">A5+1</f>
        <v>2</v>
      </c>
      <c r="B6" s="352" t="s">
        <v>2764</v>
      </c>
      <c r="C6" s="643" t="s">
        <v>2205</v>
      </c>
      <c r="D6" s="644" t="s">
        <v>2766</v>
      </c>
      <c r="E6" s="618" t="s">
        <v>1274</v>
      </c>
      <c r="F6" s="645">
        <v>31570</v>
      </c>
      <c r="G6" s="620" t="s">
        <v>3014</v>
      </c>
      <c r="H6" s="639" t="s">
        <v>2765</v>
      </c>
      <c r="I6" s="622">
        <v>30887627</v>
      </c>
      <c r="J6" s="623" t="s">
        <v>2767</v>
      </c>
    </row>
    <row r="7" spans="1:10" ht="22.5" customHeight="1">
      <c r="A7" s="3">
        <f t="shared" si="0"/>
        <v>3</v>
      </c>
      <c r="B7" s="352" t="s">
        <v>2768</v>
      </c>
      <c r="C7" s="608" t="s">
        <v>2770</v>
      </c>
      <c r="D7" s="609" t="s">
        <v>2771</v>
      </c>
      <c r="E7" s="610" t="s">
        <v>1274</v>
      </c>
      <c r="F7" s="611">
        <v>29620</v>
      </c>
      <c r="G7" s="612" t="s">
        <v>3014</v>
      </c>
      <c r="H7" s="613" t="s">
        <v>2769</v>
      </c>
      <c r="I7" s="614">
        <v>30743825</v>
      </c>
      <c r="J7" s="615" t="s">
        <v>2772</v>
      </c>
    </row>
    <row r="8" spans="1:10" ht="22.5" customHeight="1">
      <c r="A8" s="3">
        <f t="shared" si="0"/>
        <v>4</v>
      </c>
      <c r="B8" s="352" t="s">
        <v>2776</v>
      </c>
      <c r="C8" s="636" t="s">
        <v>2143</v>
      </c>
      <c r="D8" s="637" t="s">
        <v>2778</v>
      </c>
      <c r="E8" s="618" t="s">
        <v>1274</v>
      </c>
      <c r="F8" s="638">
        <v>30699</v>
      </c>
      <c r="G8" s="620" t="s">
        <v>3014</v>
      </c>
      <c r="H8" s="639" t="s">
        <v>2777</v>
      </c>
      <c r="I8" s="622">
        <v>20490818</v>
      </c>
      <c r="J8" s="623" t="s">
        <v>3069</v>
      </c>
    </row>
    <row r="9" spans="1:10" ht="22.5" customHeight="1">
      <c r="A9" s="3">
        <f t="shared" si="0"/>
        <v>5</v>
      </c>
      <c r="B9" s="352" t="s">
        <v>2793</v>
      </c>
      <c r="C9" s="629" t="s">
        <v>2795</v>
      </c>
      <c r="D9" s="630" t="s">
        <v>2796</v>
      </c>
      <c r="E9" s="631" t="s">
        <v>1274</v>
      </c>
      <c r="F9" s="632">
        <v>30901</v>
      </c>
      <c r="G9" s="612" t="s">
        <v>87</v>
      </c>
      <c r="H9" s="613" t="s">
        <v>2794</v>
      </c>
      <c r="I9" s="614">
        <v>20445404</v>
      </c>
      <c r="J9" s="615" t="s">
        <v>2797</v>
      </c>
    </row>
    <row r="10" spans="1:10" ht="22.5" customHeight="1">
      <c r="A10" s="3">
        <f t="shared" si="0"/>
        <v>6</v>
      </c>
      <c r="B10" s="352" t="s">
        <v>2785</v>
      </c>
      <c r="C10" s="640" t="s">
        <v>2609</v>
      </c>
      <c r="D10" s="641" t="s">
        <v>2787</v>
      </c>
      <c r="E10" s="618" t="s">
        <v>1274</v>
      </c>
      <c r="F10" s="619">
        <v>32704</v>
      </c>
      <c r="G10" s="620" t="s">
        <v>3014</v>
      </c>
      <c r="H10" s="642" t="s">
        <v>2786</v>
      </c>
      <c r="I10" s="622">
        <v>20770102</v>
      </c>
      <c r="J10" s="623" t="s">
        <v>2788</v>
      </c>
    </row>
    <row r="11" spans="1:10" ht="22.5" customHeight="1">
      <c r="A11" s="3">
        <f t="shared" si="0"/>
        <v>7</v>
      </c>
      <c r="B11" s="352" t="s">
        <v>2806</v>
      </c>
      <c r="C11" s="636" t="s">
        <v>2379</v>
      </c>
      <c r="D11" s="637" t="s">
        <v>2808</v>
      </c>
      <c r="E11" s="618" t="s">
        <v>1274</v>
      </c>
      <c r="F11" s="638">
        <v>34828</v>
      </c>
      <c r="G11" s="620" t="s">
        <v>3014</v>
      </c>
      <c r="H11" s="639" t="s">
        <v>2807</v>
      </c>
      <c r="I11" s="622">
        <v>20945875</v>
      </c>
      <c r="J11" s="623" t="s">
        <v>2809</v>
      </c>
    </row>
    <row r="12" spans="1:10" ht="22.5" customHeight="1">
      <c r="A12" s="3">
        <f t="shared" si="0"/>
        <v>8</v>
      </c>
      <c r="B12" s="352" t="s">
        <v>2810</v>
      </c>
      <c r="C12" s="629" t="s">
        <v>2379</v>
      </c>
      <c r="D12" s="630" t="s">
        <v>1504</v>
      </c>
      <c r="E12" s="631" t="s">
        <v>1274</v>
      </c>
      <c r="F12" s="632">
        <v>33247</v>
      </c>
      <c r="G12" s="612" t="s">
        <v>3014</v>
      </c>
      <c r="H12" s="613" t="s">
        <v>2811</v>
      </c>
      <c r="I12" s="614">
        <v>21156839</v>
      </c>
      <c r="J12" s="615" t="s">
        <v>2813</v>
      </c>
    </row>
    <row r="13" spans="1:10" ht="22.5" customHeight="1">
      <c r="A13" s="3">
        <f t="shared" si="0"/>
        <v>9</v>
      </c>
      <c r="B13" s="352" t="s">
        <v>2684</v>
      </c>
      <c r="C13" s="629" t="s">
        <v>2275</v>
      </c>
      <c r="D13" s="630" t="s">
        <v>2686</v>
      </c>
      <c r="E13" s="631" t="s">
        <v>1274</v>
      </c>
      <c r="F13" s="632">
        <v>34098</v>
      </c>
      <c r="G13" s="612" t="s">
        <v>3014</v>
      </c>
      <c r="H13" s="613" t="s">
        <v>2685</v>
      </c>
      <c r="I13" s="614">
        <v>20808252</v>
      </c>
      <c r="J13" s="615" t="s">
        <v>2687</v>
      </c>
    </row>
    <row r="14" spans="1:10" ht="22.5" customHeight="1">
      <c r="A14" s="3">
        <f t="shared" si="0"/>
        <v>10</v>
      </c>
      <c r="B14" s="352" t="s">
        <v>2960</v>
      </c>
      <c r="C14" s="616" t="s">
        <v>2379</v>
      </c>
      <c r="D14" s="617" t="s">
        <v>2962</v>
      </c>
      <c r="E14" s="618" t="s">
        <v>1274</v>
      </c>
      <c r="F14" s="619">
        <v>29359</v>
      </c>
      <c r="G14" s="620" t="s">
        <v>3030</v>
      </c>
      <c r="H14" s="621" t="s">
        <v>2961</v>
      </c>
      <c r="I14" s="622">
        <v>101143854</v>
      </c>
      <c r="J14" s="623" t="s">
        <v>2963</v>
      </c>
    </row>
    <row r="15" spans="1:10" ht="22.5" customHeight="1">
      <c r="A15" s="3">
        <f t="shared" si="0"/>
        <v>11</v>
      </c>
      <c r="B15" s="352" t="s">
        <v>2827</v>
      </c>
      <c r="C15" s="629" t="s">
        <v>1943</v>
      </c>
      <c r="D15" s="630" t="s">
        <v>1816</v>
      </c>
      <c r="E15" s="631" t="s">
        <v>1274</v>
      </c>
      <c r="F15" s="632">
        <v>31084</v>
      </c>
      <c r="G15" s="612" t="s">
        <v>3030</v>
      </c>
      <c r="H15" s="613" t="s">
        <v>2828</v>
      </c>
      <c r="I15" s="646">
        <v>101142138</v>
      </c>
      <c r="J15" s="615" t="s">
        <v>2829</v>
      </c>
    </row>
    <row r="16" spans="1:10" ht="22.5" customHeight="1">
      <c r="A16" s="3">
        <f t="shared" si="0"/>
        <v>12</v>
      </c>
      <c r="B16" s="352" t="s">
        <v>2878</v>
      </c>
      <c r="C16" s="629" t="s">
        <v>2292</v>
      </c>
      <c r="D16" s="630" t="s">
        <v>2880</v>
      </c>
      <c r="E16" s="631" t="s">
        <v>1274</v>
      </c>
      <c r="F16" s="632">
        <v>33729</v>
      </c>
      <c r="G16" s="612" t="s">
        <v>3017</v>
      </c>
      <c r="H16" s="613" t="s">
        <v>2879</v>
      </c>
      <c r="I16" s="614">
        <v>20807884</v>
      </c>
      <c r="J16" s="615" t="s">
        <v>2881</v>
      </c>
    </row>
    <row r="17" spans="1:10" ht="22.5" customHeight="1">
      <c r="A17" s="3">
        <f t="shared" si="0"/>
        <v>13</v>
      </c>
      <c r="B17" s="352" t="s">
        <v>2368</v>
      </c>
      <c r="C17" s="608" t="s">
        <v>2370</v>
      </c>
      <c r="D17" s="609" t="s">
        <v>2371</v>
      </c>
      <c r="E17" s="610" t="s">
        <v>1274</v>
      </c>
      <c r="F17" s="611">
        <v>32168</v>
      </c>
      <c r="G17" s="612" t="s">
        <v>87</v>
      </c>
      <c r="H17" s="613" t="s">
        <v>2369</v>
      </c>
      <c r="I17" s="614">
        <v>51371197</v>
      </c>
      <c r="J17" s="615" t="s">
        <v>2372</v>
      </c>
    </row>
    <row r="18" spans="1:10" ht="22.5" customHeight="1">
      <c r="A18" s="3">
        <f t="shared" si="0"/>
        <v>14</v>
      </c>
      <c r="B18" s="352" t="s">
        <v>2891</v>
      </c>
      <c r="C18" s="608" t="s">
        <v>2237</v>
      </c>
      <c r="D18" s="609" t="s">
        <v>2893</v>
      </c>
      <c r="E18" s="610" t="s">
        <v>1274</v>
      </c>
      <c r="F18" s="611">
        <v>27577</v>
      </c>
      <c r="G18" s="612" t="s">
        <v>662</v>
      </c>
      <c r="H18" s="613" t="s">
        <v>2892</v>
      </c>
      <c r="I18" s="614">
        <v>20093824</v>
      </c>
      <c r="J18" s="615" t="s">
        <v>3108</v>
      </c>
    </row>
    <row r="19" spans="1:10" ht="22.5" customHeight="1">
      <c r="A19" s="654">
        <f t="shared" si="0"/>
        <v>15</v>
      </c>
      <c r="B19" s="352" t="s">
        <v>2997</v>
      </c>
      <c r="C19" s="651" t="s">
        <v>3004</v>
      </c>
      <c r="D19" s="652" t="s">
        <v>2052</v>
      </c>
      <c r="E19" s="633" t="s">
        <v>1274</v>
      </c>
      <c r="F19" s="627">
        <v>25818</v>
      </c>
      <c r="G19" s="612" t="s">
        <v>662</v>
      </c>
      <c r="H19" s="649" t="s">
        <v>3010</v>
      </c>
      <c r="I19" s="614">
        <v>20096925</v>
      </c>
      <c r="J19" s="653" t="s">
        <v>3022</v>
      </c>
    </row>
    <row r="20" spans="1:10" ht="22.5" customHeight="1">
      <c r="A20" s="3">
        <f t="shared" si="0"/>
        <v>16</v>
      </c>
      <c r="B20" s="352" t="s">
        <v>3006</v>
      </c>
      <c r="C20" s="647" t="s">
        <v>3012</v>
      </c>
      <c r="D20" s="648" t="s">
        <v>3013</v>
      </c>
      <c r="E20" s="649" t="s">
        <v>1275</v>
      </c>
      <c r="F20" s="627">
        <v>35680</v>
      </c>
      <c r="G20" s="612" t="s">
        <v>87</v>
      </c>
      <c r="H20" s="649" t="s">
        <v>3031</v>
      </c>
      <c r="I20" s="650">
        <v>30605571</v>
      </c>
      <c r="J20" s="612" t="s">
        <v>3032</v>
      </c>
    </row>
    <row r="21" spans="1:10" ht="22.5" customHeight="1">
      <c r="A21" s="3">
        <f t="shared" si="0"/>
        <v>17</v>
      </c>
      <c r="B21" s="352" t="s">
        <v>2522</v>
      </c>
      <c r="C21" s="608" t="s">
        <v>2524</v>
      </c>
      <c r="D21" s="609" t="s">
        <v>2525</v>
      </c>
      <c r="E21" s="610" t="s">
        <v>1275</v>
      </c>
      <c r="F21" s="611">
        <v>30421</v>
      </c>
      <c r="G21" s="612" t="s">
        <v>3030</v>
      </c>
      <c r="H21" s="613" t="s">
        <v>2523</v>
      </c>
      <c r="I21" s="614">
        <v>101143883</v>
      </c>
      <c r="J21" s="615" t="s">
        <v>2526</v>
      </c>
    </row>
    <row r="22" spans="1:10" ht="22.5" customHeight="1">
      <c r="A22" s="3">
        <f t="shared" si="0"/>
        <v>18</v>
      </c>
      <c r="B22" s="352" t="s">
        <v>2281</v>
      </c>
      <c r="C22" s="608" t="s">
        <v>2283</v>
      </c>
      <c r="D22" s="609" t="s">
        <v>2284</v>
      </c>
      <c r="E22" s="610" t="s">
        <v>1275</v>
      </c>
      <c r="F22" s="611">
        <v>29986</v>
      </c>
      <c r="G22" s="612" t="s">
        <v>87</v>
      </c>
      <c r="H22" s="613" t="s">
        <v>2282</v>
      </c>
      <c r="I22" s="614">
        <v>90018685</v>
      </c>
      <c r="J22" s="615" t="s">
        <v>2285</v>
      </c>
    </row>
    <row r="23" spans="1:10" ht="22.5" customHeight="1">
      <c r="A23" s="3">
        <f t="shared" si="0"/>
        <v>19</v>
      </c>
      <c r="B23" s="352" t="s">
        <v>2453</v>
      </c>
      <c r="C23" s="608" t="s">
        <v>2455</v>
      </c>
      <c r="D23" s="609" t="s">
        <v>2456</v>
      </c>
      <c r="E23" s="610" t="s">
        <v>1275</v>
      </c>
      <c r="F23" s="611">
        <v>30926</v>
      </c>
      <c r="G23" s="612" t="s">
        <v>87</v>
      </c>
      <c r="H23" s="613" t="s">
        <v>2454</v>
      </c>
      <c r="I23" s="614">
        <v>20981911</v>
      </c>
      <c r="J23" s="615" t="s">
        <v>2457</v>
      </c>
    </row>
    <row r="24" spans="1:10" ht="22.5" customHeight="1">
      <c r="A24" s="3">
        <f t="shared" si="0"/>
        <v>20</v>
      </c>
      <c r="B24" s="352" t="s">
        <v>2596</v>
      </c>
      <c r="C24" s="608" t="s">
        <v>1772</v>
      </c>
      <c r="D24" s="609" t="s">
        <v>2598</v>
      </c>
      <c r="E24" s="610" t="s">
        <v>1275</v>
      </c>
      <c r="F24" s="611">
        <v>32205</v>
      </c>
      <c r="G24" s="612" t="s">
        <v>87</v>
      </c>
      <c r="H24" s="613" t="s">
        <v>2597</v>
      </c>
      <c r="I24" s="614">
        <v>20768741</v>
      </c>
      <c r="J24" s="615" t="s">
        <v>2599</v>
      </c>
    </row>
    <row r="25" spans="1:10" ht="22.5" customHeight="1">
      <c r="A25" s="3">
        <f t="shared" si="0"/>
        <v>21</v>
      </c>
      <c r="B25" s="352" t="s">
        <v>2922</v>
      </c>
      <c r="C25" s="624" t="s">
        <v>2066</v>
      </c>
      <c r="D25" s="625" t="s">
        <v>2924</v>
      </c>
      <c r="E25" s="626" t="s">
        <v>1275</v>
      </c>
      <c r="F25" s="627">
        <v>34911</v>
      </c>
      <c r="G25" s="612" t="s">
        <v>87</v>
      </c>
      <c r="H25" s="628" t="s">
        <v>2923</v>
      </c>
      <c r="I25" s="614">
        <v>20894311</v>
      </c>
      <c r="J25" s="615" t="s">
        <v>3106</v>
      </c>
    </row>
    <row r="26" spans="1:10" ht="22.5" customHeight="1">
      <c r="A26" s="3">
        <f t="shared" si="0"/>
        <v>22</v>
      </c>
      <c r="B26" s="352" t="s">
        <v>2612</v>
      </c>
      <c r="C26" s="608" t="s">
        <v>2614</v>
      </c>
      <c r="D26" s="609" t="s">
        <v>2615</v>
      </c>
      <c r="E26" s="610" t="s">
        <v>1274</v>
      </c>
      <c r="F26" s="611">
        <v>33826</v>
      </c>
      <c r="G26" s="612" t="s">
        <v>87</v>
      </c>
      <c r="H26" s="613" t="s">
        <v>2613</v>
      </c>
      <c r="I26" s="614">
        <v>30517180</v>
      </c>
      <c r="J26" s="615" t="s">
        <v>2616</v>
      </c>
    </row>
    <row r="27" spans="1:10" ht="22.5" customHeight="1">
      <c r="A27" s="3">
        <f t="shared" si="0"/>
        <v>23</v>
      </c>
      <c r="B27" s="352" t="s">
        <v>2603</v>
      </c>
      <c r="C27" s="608" t="s">
        <v>1748</v>
      </c>
      <c r="D27" s="609" t="s">
        <v>2605</v>
      </c>
      <c r="E27" s="610" t="s">
        <v>1275</v>
      </c>
      <c r="F27" s="611">
        <v>32612</v>
      </c>
      <c r="G27" s="612" t="s">
        <v>87</v>
      </c>
      <c r="H27" s="613" t="s">
        <v>2604</v>
      </c>
      <c r="I27" s="614">
        <v>20699520</v>
      </c>
      <c r="J27" s="615" t="s">
        <v>2606</v>
      </c>
    </row>
    <row r="28" spans="1:10" ht="22.5" customHeight="1">
      <c r="A28" s="3">
        <f t="shared" si="0"/>
        <v>24</v>
      </c>
      <c r="B28" s="352" t="s">
        <v>2548</v>
      </c>
      <c r="C28" s="608" t="s">
        <v>2205</v>
      </c>
      <c r="D28" s="609" t="s">
        <v>2550</v>
      </c>
      <c r="E28" s="610" t="s">
        <v>1275</v>
      </c>
      <c r="F28" s="611">
        <v>30085</v>
      </c>
      <c r="G28" s="612" t="s">
        <v>87</v>
      </c>
      <c r="H28" s="613" t="s">
        <v>2549</v>
      </c>
      <c r="I28" s="614">
        <v>30329557</v>
      </c>
      <c r="J28" s="615" t="s">
        <v>2551</v>
      </c>
    </row>
    <row r="29" spans="1:10" ht="22.5" customHeight="1">
      <c r="A29" s="3">
        <f t="shared" si="0"/>
        <v>25</v>
      </c>
      <c r="B29" s="352" t="s">
        <v>2607</v>
      </c>
      <c r="C29" s="629" t="s">
        <v>2609</v>
      </c>
      <c r="D29" s="630" t="s">
        <v>2610</v>
      </c>
      <c r="E29" s="631" t="s">
        <v>1275</v>
      </c>
      <c r="F29" s="632">
        <v>28957</v>
      </c>
      <c r="G29" s="612" t="s">
        <v>87</v>
      </c>
      <c r="H29" s="613" t="s">
        <v>2608</v>
      </c>
      <c r="I29" s="614">
        <v>160034244</v>
      </c>
      <c r="J29" s="615" t="s">
        <v>2611</v>
      </c>
    </row>
    <row r="30" spans="1:10" ht="22.5" customHeight="1">
      <c r="A30" s="3">
        <f t="shared" si="0"/>
        <v>26</v>
      </c>
      <c r="B30" s="352" t="s">
        <v>2617</v>
      </c>
      <c r="C30" s="629" t="s">
        <v>1650</v>
      </c>
      <c r="D30" s="630" t="s">
        <v>1925</v>
      </c>
      <c r="E30" s="631" t="s">
        <v>1275</v>
      </c>
      <c r="F30" s="632">
        <v>30335</v>
      </c>
      <c r="G30" s="612" t="s">
        <v>87</v>
      </c>
      <c r="H30" s="613" t="s">
        <v>2618</v>
      </c>
      <c r="I30" s="614">
        <v>20444922</v>
      </c>
      <c r="J30" s="615" t="s">
        <v>2619</v>
      </c>
    </row>
    <row r="31" spans="1:10" ht="22.5" customHeight="1">
      <c r="A31" s="3">
        <f t="shared" si="0"/>
        <v>27</v>
      </c>
      <c r="B31" s="352" t="s">
        <v>2625</v>
      </c>
      <c r="C31" s="629" t="s">
        <v>1620</v>
      </c>
      <c r="D31" s="630" t="s">
        <v>1854</v>
      </c>
      <c r="E31" s="631" t="s">
        <v>1275</v>
      </c>
      <c r="F31" s="632">
        <v>33366</v>
      </c>
      <c r="G31" s="612" t="s">
        <v>87</v>
      </c>
      <c r="H31" s="613" t="s">
        <v>2626</v>
      </c>
      <c r="I31" s="614">
        <v>100571426</v>
      </c>
      <c r="J31" s="615" t="s">
        <v>2627</v>
      </c>
    </row>
    <row r="32" spans="1:10" ht="22.5" customHeight="1">
      <c r="A32" s="3">
        <f t="shared" si="0"/>
        <v>28</v>
      </c>
      <c r="B32" s="352" t="s">
        <v>2628</v>
      </c>
      <c r="C32" s="629" t="s">
        <v>2630</v>
      </c>
      <c r="D32" s="630" t="s">
        <v>1479</v>
      </c>
      <c r="E32" s="631" t="s">
        <v>1275</v>
      </c>
      <c r="F32" s="632">
        <v>31389</v>
      </c>
      <c r="G32" s="612" t="s">
        <v>87</v>
      </c>
      <c r="H32" s="613" t="s">
        <v>2629</v>
      </c>
      <c r="I32" s="614">
        <v>20489430</v>
      </c>
      <c r="J32" s="615" t="s">
        <v>2631</v>
      </c>
    </row>
    <row r="33" spans="1:10" ht="22.5" customHeight="1">
      <c r="A33" s="3">
        <f t="shared" si="0"/>
        <v>29</v>
      </c>
      <c r="B33" s="352" t="s">
        <v>2632</v>
      </c>
      <c r="C33" s="608" t="s">
        <v>2634</v>
      </c>
      <c r="D33" s="609" t="s">
        <v>2046</v>
      </c>
      <c r="E33" s="610" t="s">
        <v>1275</v>
      </c>
      <c r="F33" s="611">
        <v>31238</v>
      </c>
      <c r="G33" s="612" t="s">
        <v>87</v>
      </c>
      <c r="H33" s="613" t="s">
        <v>2633</v>
      </c>
      <c r="I33" s="614">
        <v>30567791</v>
      </c>
      <c r="J33" s="615" t="s">
        <v>2635</v>
      </c>
    </row>
    <row r="34" spans="1:10" ht="22.5" customHeight="1">
      <c r="A34" s="3">
        <f t="shared" si="0"/>
        <v>30</v>
      </c>
      <c r="B34" s="352" t="s">
        <v>2697</v>
      </c>
      <c r="C34" s="629" t="s">
        <v>2699</v>
      </c>
      <c r="D34" s="630" t="s">
        <v>2700</v>
      </c>
      <c r="E34" s="631" t="s">
        <v>1275</v>
      </c>
      <c r="F34" s="632">
        <v>34814</v>
      </c>
      <c r="G34" s="612" t="s">
        <v>87</v>
      </c>
      <c r="H34" s="613" t="s">
        <v>2698</v>
      </c>
      <c r="I34" s="614">
        <v>30536611</v>
      </c>
      <c r="J34" s="615" t="s">
        <v>2701</v>
      </c>
    </row>
    <row r="35" spans="1:10" ht="22.5" customHeight="1">
      <c r="A35" s="3">
        <f t="shared" si="0"/>
        <v>31</v>
      </c>
      <c r="B35" s="352" t="s">
        <v>2636</v>
      </c>
      <c r="C35" s="608" t="s">
        <v>2638</v>
      </c>
      <c r="D35" s="609" t="s">
        <v>2639</v>
      </c>
      <c r="E35" s="610" t="s">
        <v>1275</v>
      </c>
      <c r="F35" s="611">
        <v>34587</v>
      </c>
      <c r="G35" s="612" t="s">
        <v>87</v>
      </c>
      <c r="H35" s="613" t="s">
        <v>2637</v>
      </c>
      <c r="I35" s="614">
        <v>20880014</v>
      </c>
      <c r="J35" s="615" t="s">
        <v>2640</v>
      </c>
    </row>
    <row r="36" spans="1:10" ht="22.5" customHeight="1">
      <c r="A36" s="3">
        <f t="shared" si="0"/>
        <v>32</v>
      </c>
      <c r="B36" s="352" t="s">
        <v>2941</v>
      </c>
      <c r="C36" s="624" t="s">
        <v>2943</v>
      </c>
      <c r="D36" s="625" t="s">
        <v>2944</v>
      </c>
      <c r="E36" s="626" t="s">
        <v>1275</v>
      </c>
      <c r="F36" s="627">
        <v>29652</v>
      </c>
      <c r="G36" s="612" t="s">
        <v>87</v>
      </c>
      <c r="H36" s="626" t="s">
        <v>2942</v>
      </c>
      <c r="I36" s="614">
        <v>30954143</v>
      </c>
      <c r="J36" s="615" t="s">
        <v>2945</v>
      </c>
    </row>
    <row r="37" spans="1:10" ht="22.5" customHeight="1">
      <c r="A37" s="3">
        <f t="shared" si="0"/>
        <v>33</v>
      </c>
      <c r="B37" s="352" t="s">
        <v>2972</v>
      </c>
      <c r="C37" s="624" t="s">
        <v>2974</v>
      </c>
      <c r="D37" s="625" t="s">
        <v>2975</v>
      </c>
      <c r="E37" s="633" t="s">
        <v>1274</v>
      </c>
      <c r="F37" s="627">
        <v>34158</v>
      </c>
      <c r="G37" s="612" t="s">
        <v>87</v>
      </c>
      <c r="H37" s="626" t="s">
        <v>2973</v>
      </c>
      <c r="I37" s="614">
        <v>61139865</v>
      </c>
      <c r="J37" s="615" t="s">
        <v>2355</v>
      </c>
    </row>
    <row r="38" spans="1:10" ht="22.5" customHeight="1">
      <c r="A38" s="3">
        <f t="shared" si="0"/>
        <v>34</v>
      </c>
      <c r="B38" s="352" t="s">
        <v>2620</v>
      </c>
      <c r="C38" s="608" t="s">
        <v>2622</v>
      </c>
      <c r="D38" s="609" t="s">
        <v>2623</v>
      </c>
      <c r="E38" s="610" t="s">
        <v>1275</v>
      </c>
      <c r="F38" s="611">
        <v>33282</v>
      </c>
      <c r="G38" s="612" t="s">
        <v>87</v>
      </c>
      <c r="H38" s="613" t="s">
        <v>2621</v>
      </c>
      <c r="I38" s="614">
        <v>21305781</v>
      </c>
      <c r="J38" s="615" t="s">
        <v>2624</v>
      </c>
    </row>
    <row r="39" spans="1:10" ht="22.5" customHeight="1">
      <c r="A39" s="3">
        <f t="shared" si="0"/>
        <v>35</v>
      </c>
      <c r="B39" s="352" t="s">
        <v>2641</v>
      </c>
      <c r="C39" s="629" t="s">
        <v>2643</v>
      </c>
      <c r="D39" s="630" t="s">
        <v>2375</v>
      </c>
      <c r="E39" s="631" t="s">
        <v>1275</v>
      </c>
      <c r="F39" s="632">
        <v>30236</v>
      </c>
      <c r="G39" s="612" t="s">
        <v>87</v>
      </c>
      <c r="H39" s="613" t="s">
        <v>2642</v>
      </c>
      <c r="I39" s="614">
        <v>11096552</v>
      </c>
      <c r="J39" s="615" t="s">
        <v>2644</v>
      </c>
    </row>
    <row r="40" spans="1:10" ht="22.5" customHeight="1">
      <c r="A40" s="3">
        <f t="shared" si="0"/>
        <v>36</v>
      </c>
      <c r="B40" s="352" t="s">
        <v>2650</v>
      </c>
      <c r="C40" s="629" t="s">
        <v>2652</v>
      </c>
      <c r="D40" s="630" t="s">
        <v>2653</v>
      </c>
      <c r="E40" s="631" t="s">
        <v>1275</v>
      </c>
      <c r="F40" s="632">
        <v>30225</v>
      </c>
      <c r="G40" s="612" t="s">
        <v>87</v>
      </c>
      <c r="H40" s="613" t="s">
        <v>2651</v>
      </c>
      <c r="I40" s="614">
        <v>30018713</v>
      </c>
      <c r="J40" s="615" t="s">
        <v>2654</v>
      </c>
    </row>
    <row r="41" spans="1:10" ht="22.5" customHeight="1">
      <c r="A41" s="3">
        <f t="shared" si="0"/>
        <v>37</v>
      </c>
      <c r="B41" s="352" t="s">
        <v>2659</v>
      </c>
      <c r="C41" s="608" t="s">
        <v>2652</v>
      </c>
      <c r="D41" s="609" t="s">
        <v>2365</v>
      </c>
      <c r="E41" s="610" t="s">
        <v>1275</v>
      </c>
      <c r="F41" s="611">
        <v>30830</v>
      </c>
      <c r="G41" s="612" t="s">
        <v>87</v>
      </c>
      <c r="H41" s="613" t="s">
        <v>2660</v>
      </c>
      <c r="I41" s="614">
        <v>30743824</v>
      </c>
      <c r="J41" s="615" t="s">
        <v>2661</v>
      </c>
    </row>
    <row r="42" spans="1:10" ht="22.5" customHeight="1">
      <c r="A42" s="3">
        <f t="shared" si="0"/>
        <v>38</v>
      </c>
      <c r="B42" s="352" t="s">
        <v>2311</v>
      </c>
      <c r="C42" s="629" t="s">
        <v>2313</v>
      </c>
      <c r="D42" s="630" t="s">
        <v>1841</v>
      </c>
      <c r="E42" s="631" t="s">
        <v>1274</v>
      </c>
      <c r="F42" s="632">
        <v>31567</v>
      </c>
      <c r="G42" s="612" t="s">
        <v>87</v>
      </c>
      <c r="H42" s="613" t="s">
        <v>2312</v>
      </c>
      <c r="I42" s="614">
        <v>20980816</v>
      </c>
      <c r="J42" s="615" t="s">
        <v>2314</v>
      </c>
    </row>
    <row r="43" spans="1:10" ht="22.5" customHeight="1">
      <c r="A43" s="3">
        <f t="shared" si="0"/>
        <v>39</v>
      </c>
      <c r="B43" s="352" t="s">
        <v>2655</v>
      </c>
      <c r="C43" s="629" t="s">
        <v>2558</v>
      </c>
      <c r="D43" s="630" t="s">
        <v>2657</v>
      </c>
      <c r="E43" s="631" t="s">
        <v>1275</v>
      </c>
      <c r="F43" s="632">
        <v>30866</v>
      </c>
      <c r="G43" s="612" t="s">
        <v>87</v>
      </c>
      <c r="H43" s="613" t="s">
        <v>2656</v>
      </c>
      <c r="I43" s="614">
        <v>20489689</v>
      </c>
      <c r="J43" s="615" t="s">
        <v>3109</v>
      </c>
    </row>
    <row r="44" spans="1:10" ht="22.5" customHeight="1">
      <c r="A44" s="3">
        <f t="shared" si="0"/>
        <v>40</v>
      </c>
      <c r="B44" s="352" t="s">
        <v>2662</v>
      </c>
      <c r="C44" s="608" t="s">
        <v>2664</v>
      </c>
      <c r="D44" s="609" t="s">
        <v>2665</v>
      </c>
      <c r="E44" s="610" t="s">
        <v>1275</v>
      </c>
      <c r="F44" s="611">
        <v>31624</v>
      </c>
      <c r="G44" s="612" t="s">
        <v>87</v>
      </c>
      <c r="H44" s="613" t="s">
        <v>2663</v>
      </c>
      <c r="I44" s="614">
        <v>20490602</v>
      </c>
      <c r="J44" s="615" t="s">
        <v>2666</v>
      </c>
    </row>
    <row r="45" spans="1:10" ht="22.5" customHeight="1">
      <c r="A45" s="3">
        <f t="shared" si="0"/>
        <v>41</v>
      </c>
      <c r="B45" s="352" t="s">
        <v>2672</v>
      </c>
      <c r="C45" s="608" t="s">
        <v>1450</v>
      </c>
      <c r="D45" s="609" t="s">
        <v>2674</v>
      </c>
      <c r="E45" s="610" t="s">
        <v>1275</v>
      </c>
      <c r="F45" s="611">
        <v>31051</v>
      </c>
      <c r="G45" s="612" t="s">
        <v>87</v>
      </c>
      <c r="H45" s="613" t="s">
        <v>2673</v>
      </c>
      <c r="I45" s="614">
        <v>30710133</v>
      </c>
      <c r="J45" s="615" t="s">
        <v>2675</v>
      </c>
    </row>
    <row r="46" spans="1:10" ht="22.5" customHeight="1">
      <c r="A46" s="3">
        <f t="shared" si="0"/>
        <v>42</v>
      </c>
      <c r="B46" s="352" t="s">
        <v>2676</v>
      </c>
      <c r="C46" s="608" t="s">
        <v>2678</v>
      </c>
      <c r="D46" s="609" t="s">
        <v>1730</v>
      </c>
      <c r="E46" s="610" t="s">
        <v>1274</v>
      </c>
      <c r="F46" s="611">
        <v>31598</v>
      </c>
      <c r="G46" s="612" t="s">
        <v>87</v>
      </c>
      <c r="H46" s="613" t="s">
        <v>2677</v>
      </c>
      <c r="I46" s="614">
        <v>20490171</v>
      </c>
      <c r="J46" s="615" t="s">
        <v>1224</v>
      </c>
    </row>
    <row r="47" spans="1:10" ht="22.5" customHeight="1">
      <c r="A47" s="3">
        <f t="shared" si="0"/>
        <v>43</v>
      </c>
      <c r="B47" s="352" t="s">
        <v>2679</v>
      </c>
      <c r="C47" s="608" t="s">
        <v>2681</v>
      </c>
      <c r="D47" s="609" t="s">
        <v>2682</v>
      </c>
      <c r="E47" s="610" t="s">
        <v>1275</v>
      </c>
      <c r="F47" s="611">
        <v>33848</v>
      </c>
      <c r="G47" s="612" t="s">
        <v>87</v>
      </c>
      <c r="H47" s="613" t="s">
        <v>2680</v>
      </c>
      <c r="I47" s="614">
        <v>20945746</v>
      </c>
      <c r="J47" s="615" t="s">
        <v>2683</v>
      </c>
    </row>
    <row r="48" spans="1:10" ht="22.5" customHeight="1">
      <c r="A48" s="3">
        <f t="shared" si="0"/>
        <v>44</v>
      </c>
      <c r="B48" s="352" t="s">
        <v>2577</v>
      </c>
      <c r="C48" s="629" t="s">
        <v>2579</v>
      </c>
      <c r="D48" s="630" t="s">
        <v>1967</v>
      </c>
      <c r="E48" s="631" t="s">
        <v>1275</v>
      </c>
      <c r="F48" s="632">
        <v>33336</v>
      </c>
      <c r="G48" s="612" t="s">
        <v>87</v>
      </c>
      <c r="H48" s="613" t="s">
        <v>2578</v>
      </c>
      <c r="I48" s="614">
        <v>20803659</v>
      </c>
      <c r="J48" s="615" t="s">
        <v>3110</v>
      </c>
    </row>
    <row r="49" spans="1:10" ht="22.5" customHeight="1">
      <c r="A49" s="3">
        <f t="shared" si="0"/>
        <v>45</v>
      </c>
      <c r="B49" s="352" t="s">
        <v>2585</v>
      </c>
      <c r="C49" s="629" t="s">
        <v>2587</v>
      </c>
      <c r="D49" s="630" t="s">
        <v>1696</v>
      </c>
      <c r="E49" s="631" t="s">
        <v>1274</v>
      </c>
      <c r="F49" s="632">
        <v>34614</v>
      </c>
      <c r="G49" s="612" t="s">
        <v>87</v>
      </c>
      <c r="H49" s="613" t="s">
        <v>2586</v>
      </c>
      <c r="I49" s="614">
        <v>200223275</v>
      </c>
      <c r="J49" s="615" t="s">
        <v>2588</v>
      </c>
    </row>
    <row r="50" spans="1:10" ht="22.5" customHeight="1">
      <c r="A50" s="3">
        <f t="shared" si="0"/>
        <v>46</v>
      </c>
      <c r="B50" s="352" t="s">
        <v>2688</v>
      </c>
      <c r="C50" s="608" t="s">
        <v>1366</v>
      </c>
      <c r="D50" s="609" t="s">
        <v>2690</v>
      </c>
      <c r="E50" s="610" t="s">
        <v>1275</v>
      </c>
      <c r="F50" s="611">
        <v>31065</v>
      </c>
      <c r="G50" s="612" t="s">
        <v>87</v>
      </c>
      <c r="H50" s="613" t="s">
        <v>2689</v>
      </c>
      <c r="I50" s="614">
        <v>20465975</v>
      </c>
      <c r="J50" s="615" t="s">
        <v>2691</v>
      </c>
    </row>
    <row r="51" spans="1:10" ht="22.5" customHeight="1">
      <c r="A51" s="3">
        <f t="shared" si="0"/>
        <v>47</v>
      </c>
      <c r="B51" s="352" t="s">
        <v>2692</v>
      </c>
      <c r="C51" s="608" t="s">
        <v>2694</v>
      </c>
      <c r="D51" s="609" t="s">
        <v>2695</v>
      </c>
      <c r="E51" s="610" t="s">
        <v>1275</v>
      </c>
      <c r="F51" s="611">
        <v>33643</v>
      </c>
      <c r="G51" s="612" t="s">
        <v>87</v>
      </c>
      <c r="H51" s="613" t="s">
        <v>2693</v>
      </c>
      <c r="I51" s="614">
        <v>20785078</v>
      </c>
      <c r="J51" s="615" t="s">
        <v>2696</v>
      </c>
    </row>
    <row r="52" spans="1:10" ht="22.5" customHeight="1">
      <c r="A52" s="3">
        <f t="shared" si="0"/>
        <v>48</v>
      </c>
      <c r="B52" s="352" t="s">
        <v>2363</v>
      </c>
      <c r="C52" s="608" t="s">
        <v>2365</v>
      </c>
      <c r="D52" s="609" t="s">
        <v>2366</v>
      </c>
      <c r="E52" s="610" t="s">
        <v>1275</v>
      </c>
      <c r="F52" s="611">
        <v>32881</v>
      </c>
      <c r="G52" s="612" t="s">
        <v>87</v>
      </c>
      <c r="H52" s="613" t="s">
        <v>2364</v>
      </c>
      <c r="I52" s="614">
        <v>30751657</v>
      </c>
      <c r="J52" s="615" t="s">
        <v>3066</v>
      </c>
    </row>
    <row r="53" spans="1:10" ht="22.5" customHeight="1">
      <c r="A53" s="3">
        <f t="shared" si="0"/>
        <v>49</v>
      </c>
      <c r="B53" s="352" t="s">
        <v>2702</v>
      </c>
      <c r="C53" s="608" t="s">
        <v>1527</v>
      </c>
      <c r="D53" s="609" t="s">
        <v>2288</v>
      </c>
      <c r="E53" s="610" t="s">
        <v>1275</v>
      </c>
      <c r="F53" s="611">
        <v>32759</v>
      </c>
      <c r="G53" s="612" t="s">
        <v>87</v>
      </c>
      <c r="H53" s="613" t="s">
        <v>2703</v>
      </c>
      <c r="I53" s="614">
        <v>20695017</v>
      </c>
      <c r="J53" s="615" t="s">
        <v>2704</v>
      </c>
    </row>
    <row r="54" spans="1:10" ht="22.5" customHeight="1">
      <c r="A54" s="3">
        <f t="shared" si="0"/>
        <v>50</v>
      </c>
      <c r="B54" s="352" t="s">
        <v>2705</v>
      </c>
      <c r="C54" s="608" t="s">
        <v>2707</v>
      </c>
      <c r="D54" s="609" t="s">
        <v>2708</v>
      </c>
      <c r="E54" s="610" t="s">
        <v>1274</v>
      </c>
      <c r="F54" s="611">
        <v>31144</v>
      </c>
      <c r="G54" s="612" t="s">
        <v>87</v>
      </c>
      <c r="H54" s="613" t="s">
        <v>2706</v>
      </c>
      <c r="I54" s="614">
        <v>61824584</v>
      </c>
      <c r="J54" s="615" t="s">
        <v>2709</v>
      </c>
    </row>
    <row r="55" spans="1:10" ht="22.5" customHeight="1">
      <c r="A55" s="3">
        <f t="shared" si="0"/>
        <v>51</v>
      </c>
      <c r="B55" s="352" t="s">
        <v>2710</v>
      </c>
      <c r="C55" s="608" t="s">
        <v>1967</v>
      </c>
      <c r="D55" s="609" t="s">
        <v>1317</v>
      </c>
      <c r="E55" s="610" t="s">
        <v>1275</v>
      </c>
      <c r="F55" s="611">
        <v>27793</v>
      </c>
      <c r="G55" s="612" t="s">
        <v>87</v>
      </c>
      <c r="H55" s="613" t="s">
        <v>2711</v>
      </c>
      <c r="I55" s="614">
        <v>20980826</v>
      </c>
      <c r="J55" s="615" t="s">
        <v>2712</v>
      </c>
    </row>
    <row r="56" spans="1:10" ht="22.5" customHeight="1">
      <c r="A56" s="3">
        <f t="shared" si="0"/>
        <v>52</v>
      </c>
      <c r="B56" s="352" t="s">
        <v>2573</v>
      </c>
      <c r="C56" s="629" t="s">
        <v>1993</v>
      </c>
      <c r="D56" s="630" t="s">
        <v>2575</v>
      </c>
      <c r="E56" s="631" t="s">
        <v>1274</v>
      </c>
      <c r="F56" s="632">
        <v>32306</v>
      </c>
      <c r="G56" s="612" t="s">
        <v>87</v>
      </c>
      <c r="H56" s="613" t="s">
        <v>2574</v>
      </c>
      <c r="I56" s="614">
        <v>20595895</v>
      </c>
      <c r="J56" s="615" t="s">
        <v>3034</v>
      </c>
    </row>
    <row r="57" spans="1:10" ht="22.5" customHeight="1">
      <c r="A57" s="3">
        <f t="shared" si="0"/>
        <v>53</v>
      </c>
      <c r="B57" s="352" t="s">
        <v>2713</v>
      </c>
      <c r="C57" s="608" t="s">
        <v>1686</v>
      </c>
      <c r="D57" s="609" t="s">
        <v>2715</v>
      </c>
      <c r="E57" s="610" t="s">
        <v>1275</v>
      </c>
      <c r="F57" s="611">
        <v>28586</v>
      </c>
      <c r="G57" s="612" t="s">
        <v>87</v>
      </c>
      <c r="H57" s="613" t="s">
        <v>2714</v>
      </c>
      <c r="I57" s="614">
        <v>20490022</v>
      </c>
      <c r="J57" s="615" t="s">
        <v>2716</v>
      </c>
    </row>
    <row r="58" spans="1:10" ht="22.5" customHeight="1">
      <c r="A58" s="3">
        <f t="shared" si="0"/>
        <v>54</v>
      </c>
      <c r="B58" s="352" t="s">
        <v>2717</v>
      </c>
      <c r="C58" s="629" t="s">
        <v>2719</v>
      </c>
      <c r="D58" s="630" t="s">
        <v>2720</v>
      </c>
      <c r="E58" s="631" t="s">
        <v>1275</v>
      </c>
      <c r="F58" s="632">
        <v>32766</v>
      </c>
      <c r="G58" s="612" t="s">
        <v>87</v>
      </c>
      <c r="H58" s="613" t="s">
        <v>2718</v>
      </c>
      <c r="I58" s="614">
        <v>62111123</v>
      </c>
      <c r="J58" s="615" t="s">
        <v>2721</v>
      </c>
    </row>
    <row r="59" spans="1:10" ht="22.5" customHeight="1">
      <c r="A59" s="3">
        <f t="shared" si="0"/>
        <v>55</v>
      </c>
      <c r="B59" s="352" t="s">
        <v>2722</v>
      </c>
      <c r="C59" s="608" t="s">
        <v>2143</v>
      </c>
      <c r="D59" s="609" t="s">
        <v>2724</v>
      </c>
      <c r="E59" s="610" t="s">
        <v>1275</v>
      </c>
      <c r="F59" s="611">
        <v>35620</v>
      </c>
      <c r="G59" s="612" t="s">
        <v>87</v>
      </c>
      <c r="H59" s="613" t="s">
        <v>2723</v>
      </c>
      <c r="I59" s="614">
        <v>20877122</v>
      </c>
      <c r="J59" s="615" t="s">
        <v>2725</v>
      </c>
    </row>
    <row r="60" spans="1:10" ht="22.5" customHeight="1">
      <c r="A60" s="3">
        <f t="shared" si="0"/>
        <v>56</v>
      </c>
      <c r="B60" s="352" t="s">
        <v>2726</v>
      </c>
      <c r="C60" s="634" t="s">
        <v>2728</v>
      </c>
      <c r="D60" s="635" t="s">
        <v>1376</v>
      </c>
      <c r="E60" s="612" t="s">
        <v>1275</v>
      </c>
      <c r="F60" s="627">
        <v>31503</v>
      </c>
      <c r="G60" s="612" t="s">
        <v>87</v>
      </c>
      <c r="H60" s="613" t="s">
        <v>2727</v>
      </c>
      <c r="I60" s="614">
        <v>30742171</v>
      </c>
      <c r="J60" s="615" t="s">
        <v>2729</v>
      </c>
    </row>
    <row r="61" spans="1:10" ht="22.5" customHeight="1">
      <c r="A61" s="3">
        <f t="shared" si="0"/>
        <v>57</v>
      </c>
      <c r="B61" s="352" t="s">
        <v>2730</v>
      </c>
      <c r="C61" s="608" t="s">
        <v>2732</v>
      </c>
      <c r="D61" s="609" t="s">
        <v>1884</v>
      </c>
      <c r="E61" s="610" t="s">
        <v>1275</v>
      </c>
      <c r="F61" s="611">
        <v>32397</v>
      </c>
      <c r="G61" s="612" t="s">
        <v>87</v>
      </c>
      <c r="H61" s="613" t="s">
        <v>2731</v>
      </c>
      <c r="I61" s="614">
        <v>30755812</v>
      </c>
      <c r="J61" s="615" t="s">
        <v>3107</v>
      </c>
    </row>
    <row r="62" spans="1:10" ht="22.5" customHeight="1">
      <c r="A62" s="3">
        <f t="shared" si="0"/>
        <v>58</v>
      </c>
      <c r="B62" s="352" t="s">
        <v>2738</v>
      </c>
      <c r="C62" s="608" t="s">
        <v>2740</v>
      </c>
      <c r="D62" s="609" t="s">
        <v>2741</v>
      </c>
      <c r="E62" s="610" t="s">
        <v>1275</v>
      </c>
      <c r="F62" s="611">
        <v>33425</v>
      </c>
      <c r="G62" s="612" t="s">
        <v>87</v>
      </c>
      <c r="H62" s="613" t="s">
        <v>2739</v>
      </c>
      <c r="I62" s="614">
        <v>61463457</v>
      </c>
      <c r="J62" s="615" t="s">
        <v>2742</v>
      </c>
    </row>
    <row r="63" spans="1:10" ht="22.5" customHeight="1">
      <c r="A63" s="3">
        <f t="shared" si="0"/>
        <v>59</v>
      </c>
      <c r="B63" s="352" t="s">
        <v>2937</v>
      </c>
      <c r="C63" s="624" t="s">
        <v>1762</v>
      </c>
      <c r="D63" s="625" t="s">
        <v>2939</v>
      </c>
      <c r="E63" s="626" t="s">
        <v>1275</v>
      </c>
      <c r="F63" s="627">
        <v>36985</v>
      </c>
      <c r="G63" s="612" t="s">
        <v>87</v>
      </c>
      <c r="H63" s="626" t="s">
        <v>2938</v>
      </c>
      <c r="I63" s="614">
        <v>101335005</v>
      </c>
      <c r="J63" s="615" t="s">
        <v>2940</v>
      </c>
    </row>
    <row r="64" spans="1:10" ht="22.5" customHeight="1">
      <c r="A64" s="3">
        <f t="shared" si="0"/>
        <v>60</v>
      </c>
      <c r="B64" s="352" t="s">
        <v>2976</v>
      </c>
      <c r="C64" s="624" t="s">
        <v>1836</v>
      </c>
      <c r="D64" s="625" t="s">
        <v>2087</v>
      </c>
      <c r="E64" s="633" t="s">
        <v>1274</v>
      </c>
      <c r="F64" s="627">
        <v>36047</v>
      </c>
      <c r="G64" s="612" t="s">
        <v>87</v>
      </c>
      <c r="H64" s="626" t="s">
        <v>2977</v>
      </c>
      <c r="I64" s="614">
        <v>30921171</v>
      </c>
      <c r="J64" s="615" t="s">
        <v>2978</v>
      </c>
    </row>
    <row r="65" spans="1:10" ht="22.5" customHeight="1">
      <c r="A65" s="3">
        <f t="shared" si="0"/>
        <v>61</v>
      </c>
      <c r="B65" s="584"/>
      <c r="C65" s="384"/>
      <c r="D65" s="385"/>
      <c r="E65" s="333"/>
      <c r="F65" s="341"/>
      <c r="G65" s="397"/>
      <c r="H65" s="345"/>
      <c r="I65" s="565"/>
      <c r="J65" s="395"/>
    </row>
    <row r="66" spans="1:10" ht="22.5" customHeight="1">
      <c r="A66" s="3">
        <f t="shared" si="0"/>
        <v>62</v>
      </c>
      <c r="B66" s="584"/>
      <c r="C66" s="384"/>
      <c r="D66" s="385"/>
      <c r="E66" s="333"/>
      <c r="F66" s="341"/>
      <c r="G66" s="397"/>
      <c r="H66" s="345"/>
      <c r="I66" s="569"/>
      <c r="J66" s="395"/>
    </row>
    <row r="67" spans="1:10" ht="22.5" customHeight="1">
      <c r="A67" s="3">
        <f t="shared" si="0"/>
        <v>63</v>
      </c>
      <c r="B67" s="584"/>
      <c r="C67" s="384"/>
      <c r="D67" s="385"/>
      <c r="E67" s="333"/>
      <c r="F67" s="341"/>
      <c r="G67" s="397"/>
      <c r="H67" s="345"/>
      <c r="I67" s="569"/>
      <c r="J67" s="395"/>
    </row>
    <row r="68" spans="1:10" ht="22.5" customHeight="1">
      <c r="A68" s="3">
        <f t="shared" si="0"/>
        <v>64</v>
      </c>
      <c r="B68" s="584"/>
      <c r="C68" s="384"/>
      <c r="D68" s="385"/>
      <c r="E68" s="333"/>
      <c r="F68" s="341"/>
      <c r="G68" s="397"/>
      <c r="H68" s="345"/>
      <c r="I68" s="565"/>
      <c r="J68" s="395"/>
    </row>
    <row r="69" spans="1:10" ht="22.5" customHeight="1">
      <c r="A69" s="3">
        <f t="shared" si="0"/>
        <v>65</v>
      </c>
      <c r="B69" s="584"/>
      <c r="C69" s="382"/>
      <c r="D69" s="383"/>
      <c r="E69" s="332"/>
      <c r="F69" s="340"/>
      <c r="G69" s="397"/>
      <c r="H69" s="345"/>
      <c r="I69" s="569"/>
      <c r="J69" s="395"/>
    </row>
    <row r="70" spans="1:10" ht="22.5" customHeight="1">
      <c r="A70" s="3">
        <f t="shared" ref="A70:A133" si="1">A69+1</f>
        <v>66</v>
      </c>
      <c r="B70" s="584"/>
      <c r="C70" s="384"/>
      <c r="D70" s="385"/>
      <c r="E70" s="333"/>
      <c r="F70" s="341"/>
      <c r="G70" s="397"/>
      <c r="H70" s="345"/>
      <c r="I70" s="569"/>
      <c r="J70" s="395"/>
    </row>
    <row r="71" spans="1:10" ht="22.5" customHeight="1">
      <c r="A71" s="3">
        <f t="shared" si="1"/>
        <v>67</v>
      </c>
      <c r="B71" s="584"/>
      <c r="C71" s="384"/>
      <c r="D71" s="385"/>
      <c r="E71" s="333"/>
      <c r="F71" s="341"/>
      <c r="G71" s="397"/>
      <c r="H71" s="345"/>
      <c r="I71" s="571"/>
      <c r="J71" s="395"/>
    </row>
    <row r="72" spans="1:10" ht="22.5" customHeight="1">
      <c r="A72" s="3">
        <f t="shared" si="1"/>
        <v>68</v>
      </c>
      <c r="B72" s="584"/>
      <c r="C72" s="384"/>
      <c r="D72" s="385"/>
      <c r="E72" s="333"/>
      <c r="F72" s="341"/>
      <c r="G72" s="397"/>
      <c r="H72" s="345"/>
      <c r="I72" s="571"/>
      <c r="J72" s="395"/>
    </row>
    <row r="73" spans="1:10" ht="22.5" customHeight="1">
      <c r="A73" s="3">
        <f t="shared" si="1"/>
        <v>69</v>
      </c>
      <c r="B73" s="584"/>
      <c r="C73" s="384"/>
      <c r="D73" s="385"/>
      <c r="E73" s="333"/>
      <c r="F73" s="341"/>
      <c r="G73" s="397"/>
      <c r="H73" s="345"/>
      <c r="I73" s="571"/>
      <c r="J73" s="395"/>
    </row>
    <row r="74" spans="1:10" ht="22.5" customHeight="1">
      <c r="A74" s="3">
        <f t="shared" si="1"/>
        <v>70</v>
      </c>
      <c r="B74" s="584"/>
      <c r="C74" s="384"/>
      <c r="D74" s="385"/>
      <c r="E74" s="333"/>
      <c r="F74" s="341"/>
      <c r="G74" s="397"/>
      <c r="H74" s="345"/>
      <c r="I74" s="571"/>
      <c r="J74" s="395"/>
    </row>
    <row r="75" spans="1:10" ht="22.5" customHeight="1">
      <c r="A75" s="3">
        <f t="shared" si="1"/>
        <v>71</v>
      </c>
      <c r="B75" s="584"/>
      <c r="C75" s="384"/>
      <c r="D75" s="385"/>
      <c r="E75" s="333"/>
      <c r="F75" s="341"/>
      <c r="G75" s="397"/>
      <c r="H75" s="345"/>
      <c r="I75" s="571"/>
      <c r="J75" s="395"/>
    </row>
    <row r="76" spans="1:10" ht="22.5" customHeight="1">
      <c r="A76" s="3">
        <f t="shared" si="1"/>
        <v>72</v>
      </c>
      <c r="B76" s="584"/>
      <c r="C76" s="384"/>
      <c r="D76" s="385"/>
      <c r="E76" s="333"/>
      <c r="F76" s="341"/>
      <c r="G76" s="397"/>
      <c r="H76" s="345"/>
      <c r="I76" s="571"/>
      <c r="J76" s="395"/>
    </row>
    <row r="77" spans="1:10" ht="22.5" customHeight="1">
      <c r="A77" s="3">
        <f t="shared" si="1"/>
        <v>73</v>
      </c>
      <c r="B77" s="584"/>
      <c r="C77" s="384"/>
      <c r="D77" s="385"/>
      <c r="E77" s="333"/>
      <c r="F77" s="341"/>
      <c r="G77" s="397"/>
      <c r="H77" s="345"/>
      <c r="I77" s="571"/>
      <c r="J77" s="395"/>
    </row>
    <row r="78" spans="1:10" ht="22.5" customHeight="1">
      <c r="A78" s="3">
        <f t="shared" si="1"/>
        <v>74</v>
      </c>
      <c r="B78" s="584"/>
      <c r="C78" s="384"/>
      <c r="D78" s="385"/>
      <c r="E78" s="333"/>
      <c r="F78" s="341"/>
      <c r="G78" s="397"/>
      <c r="H78" s="345"/>
      <c r="I78" s="571"/>
      <c r="J78" s="395"/>
    </row>
    <row r="79" spans="1:10" ht="22.5" customHeight="1">
      <c r="A79" s="3">
        <f t="shared" si="1"/>
        <v>75</v>
      </c>
      <c r="B79" s="584"/>
      <c r="C79" s="384"/>
      <c r="D79" s="385"/>
      <c r="E79" s="333"/>
      <c r="F79" s="341"/>
      <c r="G79" s="397"/>
      <c r="H79" s="345"/>
      <c r="I79" s="571"/>
      <c r="J79" s="395"/>
    </row>
    <row r="80" spans="1:10" ht="22.5" customHeight="1">
      <c r="A80" s="3">
        <f t="shared" si="1"/>
        <v>76</v>
      </c>
      <c r="B80" s="584"/>
      <c r="C80" s="384"/>
      <c r="D80" s="385"/>
      <c r="E80" s="333"/>
      <c r="F80" s="341"/>
      <c r="G80" s="397"/>
      <c r="H80" s="345"/>
      <c r="I80" s="571"/>
      <c r="J80" s="395"/>
    </row>
    <row r="81" spans="1:10" ht="22.5" customHeight="1">
      <c r="A81" s="3">
        <f t="shared" si="1"/>
        <v>77</v>
      </c>
      <c r="B81" s="584"/>
      <c r="C81" s="384"/>
      <c r="D81" s="385"/>
      <c r="E81" s="333"/>
      <c r="F81" s="341"/>
      <c r="G81" s="397"/>
      <c r="H81" s="345"/>
      <c r="I81" s="571"/>
      <c r="J81" s="395"/>
    </row>
    <row r="82" spans="1:10" ht="22.5" customHeight="1">
      <c r="A82" s="3">
        <f t="shared" si="1"/>
        <v>78</v>
      </c>
      <c r="B82" s="584"/>
      <c r="C82" s="566"/>
      <c r="D82" s="567"/>
      <c r="E82" s="397"/>
      <c r="F82" s="568"/>
      <c r="G82" s="397"/>
      <c r="H82" s="345"/>
      <c r="I82" s="571"/>
      <c r="J82" s="395"/>
    </row>
    <row r="83" spans="1:10" ht="22.5" customHeight="1">
      <c r="A83" s="3">
        <f t="shared" si="1"/>
        <v>79</v>
      </c>
      <c r="B83" s="584"/>
      <c r="C83" s="384"/>
      <c r="D83" s="385"/>
      <c r="E83" s="333"/>
      <c r="F83" s="341"/>
      <c r="G83" s="397"/>
      <c r="H83" s="345"/>
      <c r="I83" s="571"/>
      <c r="J83" s="395"/>
    </row>
    <row r="84" spans="1:10" ht="22.5" customHeight="1">
      <c r="A84" s="3">
        <f t="shared" si="1"/>
        <v>80</v>
      </c>
      <c r="B84" s="584"/>
      <c r="C84" s="384"/>
      <c r="D84" s="385"/>
      <c r="E84" s="333"/>
      <c r="F84" s="341"/>
      <c r="G84" s="397"/>
      <c r="H84" s="345"/>
      <c r="I84" s="571"/>
      <c r="J84" s="395"/>
    </row>
    <row r="85" spans="1:10" ht="22.5" customHeight="1">
      <c r="A85" s="3">
        <f t="shared" si="1"/>
        <v>81</v>
      </c>
      <c r="B85" s="584"/>
      <c r="C85" s="384"/>
      <c r="D85" s="385"/>
      <c r="E85" s="333"/>
      <c r="F85" s="341"/>
      <c r="G85" s="397"/>
      <c r="H85" s="345"/>
      <c r="I85" s="571"/>
      <c r="J85" s="395"/>
    </row>
    <row r="86" spans="1:10" ht="22.5" customHeight="1">
      <c r="A86" s="3">
        <f t="shared" si="1"/>
        <v>82</v>
      </c>
      <c r="B86" s="584"/>
      <c r="C86" s="384"/>
      <c r="D86" s="385"/>
      <c r="E86" s="333"/>
      <c r="F86" s="341"/>
      <c r="G86" s="397"/>
      <c r="H86" s="345"/>
      <c r="I86" s="571"/>
      <c r="J86" s="395"/>
    </row>
    <row r="87" spans="1:10" ht="22.5" customHeight="1">
      <c r="A87" s="3">
        <f t="shared" si="1"/>
        <v>83</v>
      </c>
      <c r="B87" s="584"/>
      <c r="C87" s="384"/>
      <c r="D87" s="385"/>
      <c r="E87" s="333"/>
      <c r="F87" s="341"/>
      <c r="G87" s="397"/>
      <c r="H87" s="345"/>
      <c r="I87" s="571"/>
      <c r="J87" s="395"/>
    </row>
    <row r="88" spans="1:10" ht="22.5" customHeight="1">
      <c r="A88" s="3">
        <f t="shared" si="1"/>
        <v>84</v>
      </c>
      <c r="B88" s="584"/>
      <c r="C88" s="384"/>
      <c r="D88" s="385"/>
      <c r="E88" s="333"/>
      <c r="F88" s="341"/>
      <c r="G88" s="397"/>
      <c r="H88" s="345"/>
      <c r="I88" s="571"/>
      <c r="J88" s="395"/>
    </row>
    <row r="89" spans="1:10" ht="22.5" customHeight="1">
      <c r="A89" s="3">
        <f t="shared" si="1"/>
        <v>85</v>
      </c>
      <c r="B89" s="584"/>
      <c r="C89" s="384"/>
      <c r="D89" s="385"/>
      <c r="E89" s="333"/>
      <c r="F89" s="341"/>
      <c r="G89" s="397"/>
      <c r="H89" s="345"/>
      <c r="I89" s="571"/>
      <c r="J89" s="395"/>
    </row>
    <row r="90" spans="1:10" ht="22.5" customHeight="1">
      <c r="A90" s="3">
        <f t="shared" si="1"/>
        <v>86</v>
      </c>
      <c r="B90" s="584"/>
      <c r="C90" s="384"/>
      <c r="D90" s="385"/>
      <c r="E90" s="333"/>
      <c r="F90" s="341"/>
      <c r="G90" s="397"/>
      <c r="H90" s="345"/>
      <c r="I90" s="571"/>
      <c r="J90" s="395"/>
    </row>
    <row r="91" spans="1:10" ht="22.5" customHeight="1">
      <c r="A91" s="3">
        <f t="shared" si="1"/>
        <v>87</v>
      </c>
      <c r="B91" s="584"/>
      <c r="C91" s="566"/>
      <c r="D91" s="567"/>
      <c r="E91" s="397"/>
      <c r="F91" s="568"/>
      <c r="G91" s="397"/>
      <c r="H91" s="345"/>
      <c r="I91" s="571"/>
      <c r="J91" s="395"/>
    </row>
    <row r="92" spans="1:10" ht="22.5" customHeight="1">
      <c r="A92" s="3">
        <f t="shared" si="1"/>
        <v>88</v>
      </c>
      <c r="B92" s="584"/>
      <c r="C92" s="384"/>
      <c r="D92" s="385"/>
      <c r="E92" s="333"/>
      <c r="F92" s="341"/>
      <c r="G92" s="397"/>
      <c r="H92" s="345"/>
      <c r="I92" s="571"/>
      <c r="J92" s="395"/>
    </row>
    <row r="93" spans="1:10" ht="22.5" customHeight="1">
      <c r="A93" s="3">
        <f t="shared" si="1"/>
        <v>89</v>
      </c>
      <c r="B93" s="584"/>
      <c r="C93" s="384"/>
      <c r="D93" s="385"/>
      <c r="E93" s="333"/>
      <c r="F93" s="341"/>
      <c r="G93" s="397"/>
      <c r="H93" s="345"/>
      <c r="I93" s="571"/>
      <c r="J93" s="395"/>
    </row>
    <row r="94" spans="1:10" ht="22.5" customHeight="1">
      <c r="A94" s="3">
        <f t="shared" si="1"/>
        <v>90</v>
      </c>
      <c r="B94" s="584"/>
      <c r="C94" s="384"/>
      <c r="D94" s="385"/>
      <c r="E94" s="333"/>
      <c r="F94" s="341"/>
      <c r="G94" s="397"/>
      <c r="H94" s="345"/>
      <c r="I94" s="571"/>
      <c r="J94" s="395"/>
    </row>
    <row r="95" spans="1:10" ht="22.5" customHeight="1">
      <c r="A95" s="3">
        <f t="shared" si="1"/>
        <v>91</v>
      </c>
      <c r="B95" s="584"/>
      <c r="C95" s="384"/>
      <c r="D95" s="385"/>
      <c r="E95" s="333"/>
      <c r="F95" s="341"/>
      <c r="G95" s="397"/>
      <c r="H95" s="345"/>
      <c r="I95" s="571"/>
      <c r="J95" s="395"/>
    </row>
    <row r="96" spans="1:10" ht="22.5" customHeight="1">
      <c r="A96" s="3">
        <f t="shared" si="1"/>
        <v>92</v>
      </c>
      <c r="B96" s="584"/>
      <c r="C96" s="384"/>
      <c r="D96" s="385"/>
      <c r="E96" s="333"/>
      <c r="F96" s="341"/>
      <c r="G96" s="397"/>
      <c r="H96" s="345"/>
      <c r="I96" s="571"/>
      <c r="J96" s="395"/>
    </row>
    <row r="97" spans="1:11" ht="22.5" customHeight="1">
      <c r="A97" s="3">
        <f t="shared" si="1"/>
        <v>93</v>
      </c>
      <c r="B97" s="584"/>
      <c r="C97" s="384"/>
      <c r="D97" s="385"/>
      <c r="E97" s="333"/>
      <c r="F97" s="341"/>
      <c r="G97" s="397"/>
      <c r="H97" s="345"/>
      <c r="I97" s="571"/>
      <c r="J97" s="395"/>
    </row>
    <row r="98" spans="1:11" ht="22.5" customHeight="1">
      <c r="A98" s="3">
        <f t="shared" si="1"/>
        <v>94</v>
      </c>
      <c r="B98" s="584"/>
      <c r="C98" s="384"/>
      <c r="D98" s="385"/>
      <c r="E98" s="333"/>
      <c r="F98" s="341"/>
      <c r="G98" s="397"/>
      <c r="H98" s="345"/>
      <c r="I98" s="571"/>
      <c r="J98" s="395"/>
    </row>
    <row r="99" spans="1:11" ht="22.5" customHeight="1">
      <c r="A99" s="3">
        <f t="shared" si="1"/>
        <v>95</v>
      </c>
      <c r="B99" s="584"/>
      <c r="C99" s="384"/>
      <c r="D99" s="385"/>
      <c r="E99" s="333"/>
      <c r="F99" s="341"/>
      <c r="G99" s="397"/>
      <c r="H99" s="345"/>
      <c r="I99" s="571"/>
      <c r="J99" s="395"/>
    </row>
    <row r="100" spans="1:11" ht="22.5" customHeight="1">
      <c r="A100" s="3">
        <f t="shared" si="1"/>
        <v>96</v>
      </c>
      <c r="B100" s="584"/>
      <c r="C100" s="384"/>
      <c r="D100" s="385"/>
      <c r="E100" s="333"/>
      <c r="F100" s="341"/>
      <c r="G100" s="397"/>
      <c r="H100" s="345"/>
      <c r="I100" s="571"/>
      <c r="J100" s="395"/>
    </row>
    <row r="101" spans="1:11" ht="22.5" customHeight="1">
      <c r="A101" s="3">
        <f t="shared" si="1"/>
        <v>97</v>
      </c>
      <c r="B101" s="584"/>
      <c r="C101" s="384"/>
      <c r="D101" s="385"/>
      <c r="E101" s="333"/>
      <c r="F101" s="341"/>
      <c r="G101" s="397"/>
      <c r="H101" s="345"/>
      <c r="I101" s="571"/>
      <c r="J101" s="395"/>
    </row>
    <row r="102" spans="1:11" ht="22.5" customHeight="1">
      <c r="A102" s="3">
        <f t="shared" si="1"/>
        <v>98</v>
      </c>
      <c r="B102" s="584"/>
      <c r="C102" s="384"/>
      <c r="D102" s="385"/>
      <c r="E102" s="333"/>
      <c r="F102" s="341"/>
      <c r="G102" s="397"/>
      <c r="H102" s="345"/>
      <c r="I102" s="571"/>
      <c r="J102" s="395"/>
    </row>
    <row r="103" spans="1:11" ht="22.5" customHeight="1">
      <c r="A103" s="3">
        <f t="shared" si="1"/>
        <v>99</v>
      </c>
      <c r="B103" s="584"/>
      <c r="C103" s="384"/>
      <c r="D103" s="385"/>
      <c r="E103" s="333"/>
      <c r="F103" s="341"/>
      <c r="G103" s="397"/>
      <c r="H103" s="345"/>
      <c r="I103" s="571"/>
      <c r="J103" s="395"/>
    </row>
    <row r="104" spans="1:11" ht="22.5" customHeight="1">
      <c r="A104" s="3">
        <f t="shared" si="1"/>
        <v>100</v>
      </c>
      <c r="B104" s="584"/>
      <c r="C104" s="384"/>
      <c r="D104" s="385"/>
      <c r="E104" s="333"/>
      <c r="F104" s="341"/>
      <c r="G104" s="397"/>
      <c r="H104" s="345"/>
      <c r="I104" s="571"/>
      <c r="J104" s="395"/>
    </row>
    <row r="105" spans="1:11" ht="22.5" customHeight="1">
      <c r="A105" s="3">
        <f t="shared" si="1"/>
        <v>101</v>
      </c>
      <c r="B105" s="584"/>
      <c r="C105" s="384"/>
      <c r="D105" s="385"/>
      <c r="E105" s="333"/>
      <c r="F105" s="341"/>
      <c r="G105" s="397"/>
      <c r="H105" s="345"/>
      <c r="I105" s="571"/>
      <c r="J105" s="395"/>
    </row>
    <row r="106" spans="1:11" ht="22.5" customHeight="1">
      <c r="A106" s="3">
        <f t="shared" si="1"/>
        <v>102</v>
      </c>
      <c r="B106" s="584"/>
      <c r="C106" s="453"/>
      <c r="D106" s="454"/>
      <c r="E106" s="572"/>
      <c r="F106" s="471"/>
      <c r="G106" s="466"/>
      <c r="H106" s="467"/>
      <c r="I106" s="468"/>
      <c r="J106" s="469"/>
      <c r="K106" t="s">
        <v>3071</v>
      </c>
    </row>
    <row r="107" spans="1:11" ht="22.5" customHeight="1">
      <c r="A107" s="3">
        <f t="shared" si="1"/>
        <v>103</v>
      </c>
      <c r="B107" s="584"/>
      <c r="C107" s="453"/>
      <c r="D107" s="454"/>
      <c r="E107" s="572"/>
      <c r="F107" s="471"/>
      <c r="G107" s="466"/>
      <c r="H107" s="467"/>
      <c r="I107" s="468"/>
      <c r="J107" s="469"/>
    </row>
    <row r="108" spans="1:11" ht="22.5" customHeight="1">
      <c r="A108" s="3">
        <f t="shared" si="1"/>
        <v>104</v>
      </c>
      <c r="B108" s="584"/>
      <c r="C108" s="451"/>
      <c r="D108" s="452"/>
      <c r="E108" s="572"/>
      <c r="F108" s="465"/>
      <c r="G108" s="466"/>
      <c r="H108" s="467"/>
      <c r="I108" s="468"/>
      <c r="J108" s="469"/>
    </row>
    <row r="109" spans="1:11" ht="22.5" customHeight="1">
      <c r="A109" s="3">
        <f t="shared" si="1"/>
        <v>105</v>
      </c>
      <c r="B109" s="584"/>
      <c r="C109" s="384"/>
      <c r="D109" s="385"/>
      <c r="E109" s="333"/>
      <c r="F109" s="341"/>
      <c r="G109" s="397"/>
      <c r="H109" s="345"/>
      <c r="I109" s="468"/>
      <c r="J109" s="395"/>
    </row>
    <row r="110" spans="1:11" ht="22.5" customHeight="1">
      <c r="A110" s="3">
        <f t="shared" si="1"/>
        <v>106</v>
      </c>
      <c r="B110" s="584"/>
      <c r="C110" s="384"/>
      <c r="D110" s="385"/>
      <c r="E110" s="333"/>
      <c r="F110" s="341"/>
      <c r="G110" s="397"/>
      <c r="H110" s="345"/>
      <c r="I110" s="468"/>
      <c r="J110" s="395"/>
    </row>
    <row r="111" spans="1:11" ht="22.5" customHeight="1">
      <c r="A111" s="3">
        <f t="shared" si="1"/>
        <v>107</v>
      </c>
      <c r="B111" s="584"/>
      <c r="C111" s="384"/>
      <c r="D111" s="385"/>
      <c r="E111" s="333"/>
      <c r="F111" s="341"/>
      <c r="G111" s="397"/>
      <c r="H111" s="345"/>
      <c r="I111" s="468"/>
      <c r="J111" s="395"/>
    </row>
    <row r="112" spans="1:11" ht="22.5" customHeight="1">
      <c r="A112" s="3">
        <f t="shared" si="1"/>
        <v>108</v>
      </c>
      <c r="B112" s="584"/>
      <c r="C112" s="384"/>
      <c r="D112" s="385"/>
      <c r="E112" s="333"/>
      <c r="F112" s="341"/>
      <c r="G112" s="397"/>
      <c r="H112" s="345"/>
      <c r="I112" s="468"/>
      <c r="J112" s="395"/>
    </row>
    <row r="113" spans="1:10" ht="22.5" customHeight="1">
      <c r="A113" s="3">
        <f t="shared" si="1"/>
        <v>109</v>
      </c>
      <c r="B113" s="584"/>
      <c r="C113" s="382"/>
      <c r="D113" s="383"/>
      <c r="E113" s="332"/>
      <c r="F113" s="340"/>
      <c r="G113" s="397"/>
      <c r="H113" s="345"/>
      <c r="I113" s="468"/>
      <c r="J113" s="395"/>
    </row>
    <row r="114" spans="1:10" ht="22.5" customHeight="1">
      <c r="A114" s="3">
        <f t="shared" si="1"/>
        <v>110</v>
      </c>
      <c r="B114" s="584"/>
      <c r="C114" s="382"/>
      <c r="D114" s="383"/>
      <c r="E114" s="332"/>
      <c r="F114" s="340"/>
      <c r="G114" s="397"/>
      <c r="H114" s="345"/>
      <c r="I114" s="468"/>
      <c r="J114" s="395"/>
    </row>
    <row r="115" spans="1:10" ht="22.5" customHeight="1">
      <c r="A115" s="3">
        <f t="shared" si="1"/>
        <v>111</v>
      </c>
      <c r="B115" s="584"/>
      <c r="C115" s="382"/>
      <c r="D115" s="383"/>
      <c r="E115" s="332"/>
      <c r="F115" s="340"/>
      <c r="G115" s="397"/>
      <c r="H115" s="345"/>
      <c r="I115" s="468"/>
      <c r="J115" s="395"/>
    </row>
    <row r="116" spans="1:10" ht="22.5" customHeight="1">
      <c r="A116" s="3">
        <f t="shared" si="1"/>
        <v>112</v>
      </c>
      <c r="B116" s="584"/>
      <c r="C116" s="382"/>
      <c r="D116" s="383"/>
      <c r="E116" s="332"/>
      <c r="F116" s="340"/>
      <c r="G116" s="397"/>
      <c r="H116" s="345"/>
      <c r="I116" s="468"/>
      <c r="J116" s="395"/>
    </row>
    <row r="117" spans="1:10" ht="22.5" customHeight="1">
      <c r="A117" s="3">
        <f t="shared" si="1"/>
        <v>113</v>
      </c>
      <c r="B117" s="584"/>
      <c r="C117" s="384"/>
      <c r="D117" s="385"/>
      <c r="E117" s="333"/>
      <c r="F117" s="341"/>
      <c r="G117" s="397"/>
      <c r="H117" s="345"/>
      <c r="I117" s="468"/>
      <c r="J117" s="395"/>
    </row>
    <row r="118" spans="1:10" ht="22.5" customHeight="1">
      <c r="A118" s="3">
        <f t="shared" si="1"/>
        <v>114</v>
      </c>
      <c r="B118" s="584"/>
      <c r="C118" s="384"/>
      <c r="D118" s="385"/>
      <c r="E118" s="333"/>
      <c r="F118" s="341"/>
      <c r="G118" s="397"/>
      <c r="H118" s="345"/>
      <c r="I118" s="468"/>
      <c r="J118" s="395"/>
    </row>
    <row r="119" spans="1:10" ht="22.5" customHeight="1">
      <c r="A119" s="3">
        <f t="shared" si="1"/>
        <v>115</v>
      </c>
      <c r="B119" s="584"/>
      <c r="C119" s="382"/>
      <c r="D119" s="383"/>
      <c r="E119" s="332"/>
      <c r="F119" s="340"/>
      <c r="G119" s="397"/>
      <c r="H119" s="345"/>
      <c r="I119" s="468"/>
      <c r="J119" s="395"/>
    </row>
    <row r="120" spans="1:10" ht="22.5" customHeight="1">
      <c r="A120" s="3">
        <f t="shared" si="1"/>
        <v>116</v>
      </c>
      <c r="B120" s="584"/>
      <c r="C120" s="384"/>
      <c r="D120" s="385"/>
      <c r="E120" s="333"/>
      <c r="F120" s="341"/>
      <c r="G120" s="397"/>
      <c r="H120" s="345"/>
      <c r="I120" s="468"/>
      <c r="J120" s="395"/>
    </row>
    <row r="121" spans="1:10" ht="22.5" customHeight="1">
      <c r="A121" s="3">
        <f t="shared" si="1"/>
        <v>117</v>
      </c>
      <c r="B121" s="584"/>
      <c r="C121" s="384"/>
      <c r="D121" s="385"/>
      <c r="E121" s="333"/>
      <c r="F121" s="341"/>
      <c r="G121" s="397"/>
      <c r="H121" s="345"/>
      <c r="I121" s="468"/>
      <c r="J121" s="395"/>
    </row>
    <row r="122" spans="1:10" ht="22.5" customHeight="1">
      <c r="A122" s="3">
        <f t="shared" si="1"/>
        <v>118</v>
      </c>
      <c r="B122" s="584"/>
      <c r="C122" s="384"/>
      <c r="D122" s="385"/>
      <c r="E122" s="333"/>
      <c r="F122" s="341"/>
      <c r="G122" s="397"/>
      <c r="H122" s="345"/>
      <c r="I122" s="403"/>
      <c r="J122" s="395"/>
    </row>
    <row r="123" spans="1:10" ht="22.5" customHeight="1">
      <c r="A123" s="3">
        <f t="shared" si="1"/>
        <v>119</v>
      </c>
      <c r="B123" s="584"/>
      <c r="C123" s="382"/>
      <c r="D123" s="383"/>
      <c r="E123" s="332"/>
      <c r="F123" s="340"/>
      <c r="G123" s="397"/>
      <c r="H123" s="345"/>
      <c r="I123" s="573"/>
      <c r="J123" s="395"/>
    </row>
    <row r="124" spans="1:10" ht="22.5" customHeight="1">
      <c r="A124" s="3">
        <f t="shared" si="1"/>
        <v>120</v>
      </c>
      <c r="B124" s="584"/>
      <c r="C124" s="384"/>
      <c r="D124" s="385"/>
      <c r="E124" s="333"/>
      <c r="F124" s="341"/>
      <c r="G124" s="397"/>
      <c r="H124" s="345"/>
      <c r="I124" s="573"/>
      <c r="J124" s="395"/>
    </row>
    <row r="125" spans="1:10" ht="22.5" customHeight="1">
      <c r="A125" s="3">
        <f t="shared" si="1"/>
        <v>121</v>
      </c>
      <c r="B125" s="584"/>
      <c r="C125" s="384"/>
      <c r="D125" s="385"/>
      <c r="E125" s="333"/>
      <c r="F125" s="341"/>
      <c r="G125" s="397"/>
      <c r="H125" s="345"/>
      <c r="I125" s="573"/>
      <c r="J125" s="395"/>
    </row>
    <row r="126" spans="1:10" ht="22.5" customHeight="1">
      <c r="A126" s="3">
        <f t="shared" si="1"/>
        <v>122</v>
      </c>
      <c r="B126" s="584"/>
      <c r="C126" s="384"/>
      <c r="D126" s="385"/>
      <c r="E126" s="333"/>
      <c r="F126" s="341"/>
      <c r="G126" s="397"/>
      <c r="H126" s="345"/>
      <c r="I126" s="573"/>
      <c r="J126" s="395"/>
    </row>
    <row r="127" spans="1:10" ht="22.5" customHeight="1">
      <c r="A127" s="3">
        <f t="shared" si="1"/>
        <v>123</v>
      </c>
      <c r="B127" s="584"/>
      <c r="C127" s="384"/>
      <c r="D127" s="385"/>
      <c r="E127" s="333"/>
      <c r="F127" s="341"/>
      <c r="G127" s="397"/>
      <c r="H127" s="345"/>
      <c r="I127" s="573"/>
      <c r="J127" s="395"/>
    </row>
    <row r="128" spans="1:10" ht="22.5" customHeight="1">
      <c r="A128" s="3">
        <f t="shared" si="1"/>
        <v>124</v>
      </c>
      <c r="B128" s="584"/>
      <c r="C128" s="384"/>
      <c r="D128" s="385"/>
      <c r="E128" s="333"/>
      <c r="F128" s="341"/>
      <c r="G128" s="397"/>
      <c r="H128" s="345"/>
      <c r="I128" s="573"/>
      <c r="J128" s="395"/>
    </row>
    <row r="129" spans="1:10" ht="22.5" customHeight="1">
      <c r="A129" s="3">
        <f t="shared" si="1"/>
        <v>125</v>
      </c>
      <c r="B129" s="584"/>
      <c r="C129" s="566"/>
      <c r="D129" s="567"/>
      <c r="E129" s="397"/>
      <c r="F129" s="568"/>
      <c r="G129" s="397"/>
      <c r="H129" s="345"/>
      <c r="I129" s="573"/>
      <c r="J129" s="395"/>
    </row>
    <row r="130" spans="1:10" ht="22.5" customHeight="1">
      <c r="A130" s="3">
        <f t="shared" si="1"/>
        <v>126</v>
      </c>
      <c r="B130" s="584"/>
      <c r="C130" s="384"/>
      <c r="D130" s="385"/>
      <c r="E130" s="333"/>
      <c r="F130" s="341"/>
      <c r="G130" s="397"/>
      <c r="H130" s="345"/>
      <c r="I130" s="573"/>
      <c r="J130" s="395"/>
    </row>
    <row r="131" spans="1:10" ht="22.5" customHeight="1">
      <c r="A131" s="3">
        <f t="shared" si="1"/>
        <v>127</v>
      </c>
      <c r="B131" s="584"/>
      <c r="C131" s="384"/>
      <c r="D131" s="385"/>
      <c r="E131" s="333"/>
      <c r="F131" s="341"/>
      <c r="G131" s="397"/>
      <c r="H131" s="345"/>
      <c r="I131" s="573"/>
      <c r="J131" s="395"/>
    </row>
    <row r="132" spans="1:10" ht="22.5" customHeight="1">
      <c r="A132" s="3">
        <f t="shared" si="1"/>
        <v>128</v>
      </c>
      <c r="B132" s="584"/>
      <c r="C132" s="382"/>
      <c r="D132" s="383"/>
      <c r="E132" s="332"/>
      <c r="F132" s="340"/>
      <c r="G132" s="397"/>
      <c r="H132" s="345"/>
      <c r="I132" s="573"/>
      <c r="J132" s="395"/>
    </row>
    <row r="133" spans="1:10" ht="22.5" customHeight="1">
      <c r="A133" s="3">
        <f t="shared" si="1"/>
        <v>129</v>
      </c>
      <c r="B133" s="584"/>
      <c r="C133" s="382"/>
      <c r="D133" s="383"/>
      <c r="E133" s="332"/>
      <c r="F133" s="340"/>
      <c r="G133" s="397"/>
      <c r="H133" s="345"/>
      <c r="I133" s="573"/>
      <c r="J133" s="395"/>
    </row>
    <row r="134" spans="1:10" ht="22.5" customHeight="1">
      <c r="A134" s="3">
        <f t="shared" ref="A134:A179" si="2">A133+1</f>
        <v>130</v>
      </c>
      <c r="B134" s="584"/>
      <c r="C134" s="384"/>
      <c r="D134" s="385"/>
      <c r="E134" s="333"/>
      <c r="F134" s="341"/>
      <c r="G134" s="397"/>
      <c r="H134" s="345"/>
      <c r="I134" s="573"/>
      <c r="J134" s="395"/>
    </row>
    <row r="135" spans="1:10" ht="22.5" customHeight="1">
      <c r="A135" s="3">
        <f t="shared" si="2"/>
        <v>131</v>
      </c>
      <c r="B135" s="584"/>
      <c r="C135" s="382"/>
      <c r="D135" s="383"/>
      <c r="E135" s="332"/>
      <c r="F135" s="340"/>
      <c r="G135" s="397"/>
      <c r="H135" s="345"/>
      <c r="I135" s="573"/>
      <c r="J135" s="395"/>
    </row>
    <row r="136" spans="1:10" ht="22.5" customHeight="1">
      <c r="A136" s="3">
        <f t="shared" si="2"/>
        <v>132</v>
      </c>
      <c r="B136" s="584"/>
      <c r="C136" s="384"/>
      <c r="D136" s="385"/>
      <c r="E136" s="333"/>
      <c r="F136" s="341"/>
      <c r="G136" s="397"/>
      <c r="H136" s="345"/>
      <c r="I136" s="573"/>
      <c r="J136" s="395"/>
    </row>
    <row r="137" spans="1:10" ht="22.5" customHeight="1">
      <c r="A137" s="3">
        <f t="shared" si="2"/>
        <v>133</v>
      </c>
      <c r="B137" s="584"/>
      <c r="C137" s="384"/>
      <c r="D137" s="385"/>
      <c r="E137" s="333"/>
      <c r="F137" s="341"/>
      <c r="G137" s="397"/>
      <c r="H137" s="345"/>
      <c r="I137" s="573"/>
      <c r="J137" s="395"/>
    </row>
    <row r="138" spans="1:10" ht="22.5" customHeight="1">
      <c r="A138" s="3">
        <f t="shared" si="2"/>
        <v>134</v>
      </c>
      <c r="B138" s="584"/>
      <c r="C138" s="384"/>
      <c r="D138" s="385"/>
      <c r="E138" s="333"/>
      <c r="F138" s="341"/>
      <c r="G138" s="397"/>
      <c r="H138" s="345"/>
      <c r="I138" s="573"/>
      <c r="J138" s="395"/>
    </row>
    <row r="139" spans="1:10" ht="22.5" customHeight="1">
      <c r="A139" s="3">
        <f t="shared" si="2"/>
        <v>135</v>
      </c>
      <c r="B139" s="584"/>
      <c r="C139" s="384"/>
      <c r="D139" s="385"/>
      <c r="E139" s="333"/>
      <c r="F139" s="341"/>
      <c r="G139" s="397"/>
      <c r="H139" s="345"/>
      <c r="I139" s="573"/>
      <c r="J139" s="395"/>
    </row>
    <row r="140" spans="1:10" ht="22.5" customHeight="1">
      <c r="A140" s="3">
        <f t="shared" si="2"/>
        <v>136</v>
      </c>
      <c r="B140" s="584"/>
      <c r="C140" s="382"/>
      <c r="D140" s="383"/>
      <c r="E140" s="332"/>
      <c r="F140" s="340"/>
      <c r="G140" s="397"/>
      <c r="H140" s="345"/>
      <c r="I140" s="573"/>
      <c r="J140" s="395"/>
    </row>
    <row r="141" spans="1:10" ht="22.5" customHeight="1">
      <c r="A141" s="3">
        <f t="shared" si="2"/>
        <v>137</v>
      </c>
      <c r="B141" s="584"/>
      <c r="C141" s="382"/>
      <c r="D141" s="383"/>
      <c r="E141" s="332"/>
      <c r="F141" s="340"/>
      <c r="G141" s="397"/>
      <c r="H141" s="345"/>
      <c r="I141" s="573"/>
      <c r="J141" s="395"/>
    </row>
    <row r="142" spans="1:10" ht="22.5" customHeight="1">
      <c r="A142" s="3">
        <f t="shared" si="2"/>
        <v>138</v>
      </c>
      <c r="B142" s="584"/>
      <c r="C142" s="382"/>
      <c r="D142" s="383"/>
      <c r="E142" s="332"/>
      <c r="F142" s="340"/>
      <c r="G142" s="397"/>
      <c r="H142" s="345"/>
      <c r="I142" s="573"/>
      <c r="J142" s="395"/>
    </row>
    <row r="143" spans="1:10" ht="22.5" customHeight="1">
      <c r="A143" s="3">
        <f t="shared" si="2"/>
        <v>139</v>
      </c>
      <c r="B143" s="584"/>
      <c r="C143" s="384"/>
      <c r="D143" s="385"/>
      <c r="E143" s="333"/>
      <c r="F143" s="341"/>
      <c r="G143" s="397"/>
      <c r="H143" s="345"/>
      <c r="I143" s="573"/>
      <c r="J143" s="395"/>
    </row>
    <row r="144" spans="1:10" ht="22.5" customHeight="1">
      <c r="A144" s="3">
        <f t="shared" si="2"/>
        <v>140</v>
      </c>
      <c r="B144" s="584"/>
      <c r="C144" s="382"/>
      <c r="D144" s="383"/>
      <c r="E144" s="332"/>
      <c r="F144" s="340"/>
      <c r="G144" s="397"/>
      <c r="H144" s="345"/>
      <c r="I144" s="573"/>
      <c r="J144" s="395"/>
    </row>
    <row r="145" spans="1:10" ht="22.5" customHeight="1">
      <c r="A145" s="3">
        <f t="shared" si="2"/>
        <v>141</v>
      </c>
      <c r="B145" s="584"/>
      <c r="C145" s="382"/>
      <c r="D145" s="383"/>
      <c r="E145" s="332"/>
      <c r="F145" s="340"/>
      <c r="G145" s="397"/>
      <c r="H145" s="345"/>
      <c r="I145" s="573"/>
      <c r="J145" s="395"/>
    </row>
    <row r="146" spans="1:10" ht="22.5" customHeight="1">
      <c r="A146" s="3">
        <f t="shared" si="2"/>
        <v>142</v>
      </c>
      <c r="B146" s="584"/>
      <c r="C146" s="384"/>
      <c r="D146" s="385"/>
      <c r="E146" s="333"/>
      <c r="F146" s="341"/>
      <c r="G146" s="397"/>
      <c r="H146" s="345"/>
      <c r="I146" s="573"/>
      <c r="J146" s="395"/>
    </row>
    <row r="147" spans="1:10" ht="22.5" customHeight="1">
      <c r="A147" s="3">
        <f t="shared" si="2"/>
        <v>143</v>
      </c>
      <c r="B147" s="584"/>
      <c r="C147" s="382"/>
      <c r="D147" s="383"/>
      <c r="E147" s="332"/>
      <c r="F147" s="340"/>
      <c r="G147" s="397"/>
      <c r="H147" s="345"/>
      <c r="I147" s="484"/>
      <c r="J147" s="395"/>
    </row>
    <row r="148" spans="1:10" ht="22.5" customHeight="1">
      <c r="A148" s="3">
        <f t="shared" si="2"/>
        <v>144</v>
      </c>
      <c r="B148" s="584"/>
      <c r="C148" s="384"/>
      <c r="D148" s="385"/>
      <c r="E148" s="333"/>
      <c r="F148" s="341"/>
      <c r="G148" s="397"/>
      <c r="H148" s="345"/>
      <c r="I148" s="484"/>
      <c r="J148" s="484"/>
    </row>
    <row r="149" spans="1:10" ht="22.5" customHeight="1">
      <c r="A149" s="3">
        <f t="shared" si="2"/>
        <v>145</v>
      </c>
      <c r="B149" s="584"/>
      <c r="C149" s="384"/>
      <c r="D149" s="385"/>
      <c r="E149" s="333"/>
      <c r="F149" s="341"/>
      <c r="G149" s="397"/>
      <c r="H149" s="345"/>
      <c r="I149" s="484"/>
      <c r="J149" s="395"/>
    </row>
    <row r="150" spans="1:10" ht="22.5" customHeight="1">
      <c r="A150" s="3">
        <f t="shared" si="2"/>
        <v>146</v>
      </c>
      <c r="B150" s="584"/>
      <c r="C150" s="382"/>
      <c r="D150" s="383"/>
      <c r="E150" s="332"/>
      <c r="F150" s="340"/>
      <c r="G150" s="397"/>
      <c r="H150" s="345"/>
      <c r="I150" s="484"/>
      <c r="J150" s="395"/>
    </row>
    <row r="151" spans="1:10" ht="22.5" customHeight="1">
      <c r="A151" s="3">
        <f t="shared" si="2"/>
        <v>147</v>
      </c>
      <c r="B151" s="584"/>
      <c r="C151" s="384"/>
      <c r="D151" s="385"/>
      <c r="E151" s="333"/>
      <c r="F151" s="341"/>
      <c r="G151" s="397"/>
      <c r="H151" s="345"/>
      <c r="I151" s="484"/>
      <c r="J151" s="395"/>
    </row>
    <row r="152" spans="1:10" ht="22.5" customHeight="1">
      <c r="A152" s="3">
        <f t="shared" si="2"/>
        <v>148</v>
      </c>
      <c r="B152" s="584"/>
      <c r="C152" s="384"/>
      <c r="D152" s="385"/>
      <c r="E152" s="333"/>
      <c r="F152" s="341"/>
      <c r="G152" s="397"/>
      <c r="H152" s="345"/>
      <c r="I152" s="484"/>
      <c r="J152" s="395"/>
    </row>
    <row r="153" spans="1:10" ht="22.5" customHeight="1">
      <c r="A153" s="3">
        <f t="shared" si="2"/>
        <v>149</v>
      </c>
      <c r="B153" s="584"/>
      <c r="C153" s="384"/>
      <c r="D153" s="385"/>
      <c r="E153" s="333"/>
      <c r="F153" s="341"/>
      <c r="G153" s="397"/>
      <c r="H153" s="345"/>
      <c r="I153" s="484"/>
      <c r="J153" s="395"/>
    </row>
    <row r="154" spans="1:10" ht="22.5" customHeight="1">
      <c r="A154" s="3">
        <f t="shared" si="2"/>
        <v>150</v>
      </c>
      <c r="B154" s="584"/>
      <c r="C154" s="384"/>
      <c r="D154" s="385"/>
      <c r="E154" s="333"/>
      <c r="F154" s="341"/>
      <c r="G154" s="397"/>
      <c r="H154" s="345"/>
      <c r="I154" s="484"/>
      <c r="J154" s="395"/>
    </row>
    <row r="155" spans="1:10" ht="22.5" customHeight="1">
      <c r="A155" s="3">
        <f t="shared" si="2"/>
        <v>151</v>
      </c>
      <c r="B155" s="584"/>
      <c r="C155" s="384"/>
      <c r="D155" s="385"/>
      <c r="E155" s="333"/>
      <c r="F155" s="341"/>
      <c r="G155" s="397"/>
      <c r="H155" s="345"/>
      <c r="I155" s="484"/>
      <c r="J155" s="395"/>
    </row>
    <row r="156" spans="1:10" ht="22.5" customHeight="1">
      <c r="A156" s="3">
        <f t="shared" si="2"/>
        <v>152</v>
      </c>
      <c r="B156" s="584"/>
      <c r="C156" s="382"/>
      <c r="D156" s="383"/>
      <c r="E156" s="332"/>
      <c r="F156" s="340"/>
      <c r="G156" s="397"/>
      <c r="H156" s="345"/>
      <c r="I156" s="484"/>
      <c r="J156" s="395"/>
    </row>
    <row r="157" spans="1:10" ht="22.5" customHeight="1">
      <c r="A157" s="3">
        <f t="shared" si="2"/>
        <v>153</v>
      </c>
      <c r="B157" s="584"/>
      <c r="C157" s="382"/>
      <c r="D157" s="383"/>
      <c r="E157" s="332"/>
      <c r="F157" s="340"/>
      <c r="G157" s="397"/>
      <c r="H157" s="345"/>
      <c r="I157" s="484"/>
      <c r="J157" s="395"/>
    </row>
    <row r="158" spans="1:10" ht="22.5" customHeight="1">
      <c r="A158" s="3">
        <f t="shared" si="2"/>
        <v>154</v>
      </c>
      <c r="B158" s="584"/>
      <c r="C158" s="574"/>
      <c r="D158" s="575"/>
      <c r="E158" s="332"/>
      <c r="F158" s="568"/>
      <c r="G158" s="397"/>
      <c r="H158" s="576"/>
      <c r="I158" s="484"/>
      <c r="J158" s="395"/>
    </row>
    <row r="159" spans="1:10" ht="22.5" customHeight="1">
      <c r="A159" s="3">
        <f t="shared" si="2"/>
        <v>155</v>
      </c>
      <c r="B159" s="584"/>
      <c r="C159" s="574"/>
      <c r="D159" s="575"/>
      <c r="E159" s="332"/>
      <c r="F159" s="568"/>
      <c r="G159" s="397"/>
      <c r="H159" s="442"/>
      <c r="I159" s="484"/>
      <c r="J159" s="395"/>
    </row>
    <row r="160" spans="1:10" ht="22.5" customHeight="1">
      <c r="A160" s="3">
        <f t="shared" si="2"/>
        <v>156</v>
      </c>
      <c r="B160" s="584"/>
      <c r="C160" s="574"/>
      <c r="D160" s="575"/>
      <c r="E160" s="577"/>
      <c r="F160" s="568"/>
      <c r="G160" s="397"/>
      <c r="H160" s="578"/>
      <c r="I160" s="484"/>
      <c r="J160" s="395"/>
    </row>
    <row r="161" spans="1:11" ht="22.5" customHeight="1">
      <c r="A161" s="3">
        <f t="shared" si="2"/>
        <v>157</v>
      </c>
      <c r="B161" s="584"/>
      <c r="C161" s="574"/>
      <c r="D161" s="575"/>
      <c r="E161" s="578"/>
      <c r="F161" s="568"/>
      <c r="G161" s="397"/>
      <c r="H161" s="578"/>
      <c r="I161" s="484"/>
      <c r="J161" s="395"/>
    </row>
    <row r="162" spans="1:11" ht="22.5" customHeight="1">
      <c r="A162" s="3">
        <f t="shared" si="2"/>
        <v>158</v>
      </c>
      <c r="B162" s="584"/>
      <c r="C162" s="574"/>
      <c r="D162" s="575"/>
      <c r="E162" s="577"/>
      <c r="F162" s="568"/>
      <c r="G162" s="397"/>
      <c r="H162" s="578"/>
      <c r="I162" s="484"/>
      <c r="J162" s="395"/>
    </row>
    <row r="163" spans="1:11" ht="22.5" customHeight="1">
      <c r="A163" s="3">
        <f t="shared" si="2"/>
        <v>159</v>
      </c>
      <c r="B163" s="584"/>
      <c r="C163" s="574"/>
      <c r="D163" s="575"/>
      <c r="E163" s="578"/>
      <c r="F163" s="568"/>
      <c r="G163" s="397"/>
      <c r="H163" s="578"/>
      <c r="I163" s="484"/>
      <c r="J163" s="395"/>
    </row>
    <row r="164" spans="1:11" ht="22.5" customHeight="1">
      <c r="A164" s="3">
        <f t="shared" si="2"/>
        <v>160</v>
      </c>
      <c r="B164" s="584"/>
      <c r="C164" s="574"/>
      <c r="D164" s="575"/>
      <c r="E164" s="577"/>
      <c r="F164" s="568"/>
      <c r="G164" s="397"/>
      <c r="H164" s="442"/>
      <c r="I164" s="484"/>
      <c r="J164" s="395"/>
    </row>
    <row r="165" spans="1:11" ht="22.5" customHeight="1">
      <c r="A165" s="3">
        <f t="shared" si="2"/>
        <v>161</v>
      </c>
      <c r="B165" s="584"/>
      <c r="C165" s="384"/>
      <c r="D165" s="385"/>
      <c r="E165" s="333"/>
      <c r="F165" s="341"/>
      <c r="G165" s="397"/>
      <c r="H165" s="345"/>
      <c r="I165" s="484"/>
      <c r="J165" s="395"/>
    </row>
    <row r="166" spans="1:11" ht="22.5" customHeight="1">
      <c r="A166" s="3">
        <f t="shared" si="2"/>
        <v>162</v>
      </c>
      <c r="B166" s="584"/>
      <c r="C166" s="581"/>
      <c r="D166" s="582"/>
      <c r="E166" s="572"/>
      <c r="F166" s="472"/>
      <c r="G166" s="466"/>
      <c r="H166" s="583"/>
      <c r="I166" s="468"/>
      <c r="J166" s="469"/>
    </row>
    <row r="167" spans="1:11" ht="22.5" customHeight="1">
      <c r="A167" s="3">
        <f t="shared" si="2"/>
        <v>163</v>
      </c>
      <c r="B167" s="584"/>
      <c r="C167" s="382"/>
      <c r="D167" s="383"/>
      <c r="E167" s="332"/>
      <c r="F167" s="340"/>
      <c r="G167" s="397"/>
      <c r="H167" s="345"/>
      <c r="I167" s="484"/>
      <c r="J167" s="395"/>
    </row>
    <row r="168" spans="1:11" ht="19.5" customHeight="1">
      <c r="A168" s="3">
        <f t="shared" si="2"/>
        <v>164</v>
      </c>
      <c r="B168" s="584"/>
      <c r="C168" s="384"/>
      <c r="D168" s="385"/>
      <c r="E168" s="333"/>
      <c r="F168" s="341"/>
      <c r="G168" s="397"/>
      <c r="H168" s="345"/>
      <c r="I168" s="484"/>
      <c r="J168" s="395"/>
    </row>
    <row r="169" spans="1:11" ht="19.5" customHeight="1">
      <c r="A169" s="3">
        <f t="shared" si="2"/>
        <v>165</v>
      </c>
      <c r="B169" s="584"/>
      <c r="C169" s="382"/>
      <c r="D169" s="383"/>
      <c r="E169" s="332"/>
      <c r="F169" s="340"/>
      <c r="G169" s="397"/>
      <c r="H169" s="345"/>
      <c r="I169" s="484"/>
      <c r="J169" s="395"/>
    </row>
    <row r="170" spans="1:11" ht="19.5" customHeight="1">
      <c r="A170" s="3">
        <f t="shared" si="2"/>
        <v>166</v>
      </c>
      <c r="B170" s="584"/>
      <c r="C170" s="382"/>
      <c r="D170" s="383"/>
      <c r="E170" s="332"/>
      <c r="F170" s="340"/>
      <c r="G170" s="397"/>
      <c r="H170" s="345"/>
      <c r="I170" s="484"/>
      <c r="J170" s="395"/>
    </row>
    <row r="171" spans="1:11" ht="19.5" customHeight="1">
      <c r="A171" s="3">
        <f t="shared" si="2"/>
        <v>167</v>
      </c>
      <c r="B171" s="353"/>
      <c r="C171" s="384"/>
      <c r="D171" s="385"/>
      <c r="E171" s="333"/>
      <c r="F171" s="341"/>
      <c r="G171" s="397"/>
      <c r="H171" s="345"/>
      <c r="I171" s="484"/>
      <c r="J171" s="395"/>
    </row>
    <row r="172" spans="1:11" ht="19.5" customHeight="1">
      <c r="A172" s="3">
        <f t="shared" si="2"/>
        <v>168</v>
      </c>
      <c r="B172" s="353"/>
      <c r="C172" s="382"/>
      <c r="D172" s="383"/>
      <c r="E172" s="332"/>
      <c r="F172" s="340"/>
      <c r="G172" s="397"/>
      <c r="H172" s="345"/>
      <c r="I172" s="573"/>
      <c r="J172" s="395"/>
    </row>
    <row r="173" spans="1:11" ht="19.5" customHeight="1">
      <c r="A173" s="3">
        <f t="shared" si="2"/>
        <v>169</v>
      </c>
      <c r="B173" s="353"/>
      <c r="C173" s="382"/>
      <c r="D173" s="383"/>
      <c r="E173" s="332"/>
      <c r="F173" s="340"/>
      <c r="G173" s="397"/>
      <c r="H173" s="345"/>
      <c r="I173" s="484"/>
      <c r="J173" s="395"/>
    </row>
    <row r="174" spans="1:11" ht="19.5" customHeight="1">
      <c r="A174" s="3">
        <f t="shared" si="2"/>
        <v>170</v>
      </c>
      <c r="B174" s="353"/>
      <c r="C174" s="384"/>
      <c r="D174" s="385"/>
      <c r="E174" s="333"/>
      <c r="F174" s="341"/>
      <c r="G174" s="397"/>
      <c r="H174" s="333"/>
      <c r="I174" s="492"/>
      <c r="J174" s="395"/>
    </row>
    <row r="175" spans="1:11" ht="19.5" customHeight="1">
      <c r="A175" s="3">
        <f t="shared" si="2"/>
        <v>171</v>
      </c>
      <c r="B175" s="584"/>
      <c r="C175" s="579"/>
      <c r="D175" s="580"/>
      <c r="E175" s="408"/>
      <c r="F175" s="568"/>
      <c r="G175" s="397"/>
      <c r="H175" s="408"/>
      <c r="I175" s="484"/>
      <c r="J175" s="397"/>
      <c r="K175" t="s">
        <v>3104</v>
      </c>
    </row>
    <row r="176" spans="1:11" ht="19.5" customHeight="1">
      <c r="A176" s="3">
        <f t="shared" si="2"/>
        <v>172</v>
      </c>
      <c r="B176" s="584"/>
      <c r="C176" s="455"/>
      <c r="D176" s="456"/>
      <c r="E176" s="572"/>
      <c r="F176" s="472"/>
      <c r="G176" s="466"/>
      <c r="H176" s="466"/>
      <c r="I176" s="468"/>
      <c r="J176" s="466"/>
      <c r="K176" t="s">
        <v>3104</v>
      </c>
    </row>
    <row r="177" spans="1:11" ht="19.5" customHeight="1">
      <c r="A177" s="3">
        <f t="shared" si="2"/>
        <v>173</v>
      </c>
      <c r="B177" s="584"/>
      <c r="C177" s="455"/>
      <c r="D177" s="456"/>
      <c r="E177" s="332"/>
      <c r="F177" s="340"/>
      <c r="G177" s="397"/>
      <c r="H177" s="345"/>
      <c r="I177" s="573"/>
      <c r="J177" s="395"/>
      <c r="K177" t="s">
        <v>3104</v>
      </c>
    </row>
    <row r="178" spans="1:11" ht="19.5" customHeight="1">
      <c r="A178" s="3">
        <f t="shared" si="2"/>
        <v>174</v>
      </c>
      <c r="B178" s="584"/>
      <c r="C178" s="455"/>
      <c r="D178" s="456"/>
      <c r="E178" s="332"/>
      <c r="F178" s="340"/>
      <c r="G178" s="397"/>
      <c r="H178" s="345"/>
      <c r="I178" s="573"/>
      <c r="J178" s="395"/>
      <c r="K178" t="s">
        <v>3104</v>
      </c>
    </row>
    <row r="179" spans="1:11" s="598" customFormat="1" ht="19.5" customHeight="1">
      <c r="A179" s="597">
        <f t="shared" si="2"/>
        <v>175</v>
      </c>
      <c r="B179" s="584"/>
      <c r="C179" s="600"/>
      <c r="D179" s="601"/>
      <c r="E179" s="332"/>
      <c r="F179" s="340"/>
      <c r="G179" s="602"/>
      <c r="H179" s="603"/>
      <c r="I179" s="599"/>
      <c r="J179" s="604"/>
    </row>
    <row r="180" spans="1:11" ht="19.5" customHeight="1">
      <c r="A180" s="3"/>
      <c r="B180" s="584"/>
      <c r="C180" s="455"/>
      <c r="D180" s="456"/>
      <c r="E180" s="596"/>
      <c r="F180" s="337"/>
      <c r="G180" s="331"/>
      <c r="H180" s="343"/>
      <c r="I180" s="573"/>
      <c r="J180" s="394"/>
    </row>
    <row r="181" spans="1:11" ht="22.5" customHeight="1">
      <c r="A181" s="3"/>
      <c r="B181" s="584"/>
      <c r="C181" s="455"/>
      <c r="D181" s="456"/>
      <c r="E181" s="572"/>
      <c r="F181" s="472"/>
      <c r="G181" s="466"/>
      <c r="H181" s="466"/>
      <c r="I181" s="468"/>
      <c r="J181" s="466"/>
    </row>
    <row r="182" spans="1:11" ht="30.6" customHeight="1">
      <c r="A182" s="411"/>
      <c r="B182" s="606"/>
      <c r="C182" s="564"/>
      <c r="D182" s="562"/>
      <c r="H182" s="700"/>
      <c r="I182" s="700"/>
      <c r="J182" s="700"/>
    </row>
    <row r="183" spans="1:11" ht="23.25">
      <c r="H183" s="697"/>
      <c r="I183" s="697"/>
      <c r="J183" s="697"/>
    </row>
    <row r="188" spans="1:11">
      <c r="I188" s="434"/>
    </row>
  </sheetData>
  <mergeCells count="6">
    <mergeCell ref="H183:J183"/>
    <mergeCell ref="A1:J1"/>
    <mergeCell ref="A2:J2"/>
    <mergeCell ref="A3:J3"/>
    <mergeCell ref="C4:D4"/>
    <mergeCell ref="H182:J182"/>
  </mergeCells>
  <printOptions horizontalCentere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All</vt:lpstr>
      <vt:lpstr>បញ្ជីឈ្មោះកម្មករនិយោជិត </vt:lpstr>
      <vt:lpstr>First Suspen-A half, B half</vt:lpstr>
      <vt:lpstr>Second Suspen </vt:lpstr>
      <vt:lpstr>No Suspension</vt:lpstr>
      <vt:lpstr>First Suspen</vt:lpstr>
      <vt:lpstr>Union</vt:lpstr>
      <vt:lpstr>Upload</vt:lpstr>
      <vt:lpstr>Fourth sus បំរុង</vt:lpstr>
      <vt:lpstr>Second Suspension Draft</vt:lpstr>
      <vt:lpstr>All (2)</vt:lpstr>
      <vt:lpstr>No Suspension (2)</vt:lpstr>
      <vt:lpstr>All!Print_Area</vt:lpstr>
      <vt:lpstr>'All (2)'!Print_Area</vt:lpstr>
      <vt:lpstr>'First Suspen'!Print_Area</vt:lpstr>
      <vt:lpstr>'First Suspen-A half, B half'!Print_Area</vt:lpstr>
      <vt:lpstr>'Fourth sus បំរុង'!Print_Area</vt:lpstr>
      <vt:lpstr>'Second Suspension Draft'!Print_Area</vt:lpstr>
      <vt:lpstr>Union!Print_Area</vt:lpstr>
      <vt:lpstr>Upload!Print_Area</vt:lpstr>
      <vt:lpstr>'បញ្ជីឈ្មោះកម្មករនិយោជិត '!Print_Area</vt:lpstr>
      <vt:lpstr>Upload!Print_Titles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Dararith</dc:creator>
  <cp:lastModifiedBy>MonyRath</cp:lastModifiedBy>
  <cp:lastPrinted>2020-09-15T04:21:27Z</cp:lastPrinted>
  <dcterms:created xsi:type="dcterms:W3CDTF">2020-03-02T05:57:19Z</dcterms:created>
  <dcterms:modified xsi:type="dcterms:W3CDTF">2020-09-15T04:21:57Z</dcterms:modified>
</cp:coreProperties>
</file>