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26.11.2020\upload to system\"/>
    </mc:Choice>
  </mc:AlternateContent>
  <bookViews>
    <workbookView xWindow="0" yWindow="0" windowWidth="23040" windowHeight="9192"/>
  </bookViews>
  <sheets>
    <sheet name="Upload" sheetId="3" r:id="rId1"/>
  </sheets>
  <externalReferences>
    <externalReference r:id="rId2"/>
  </externalReferences>
  <definedNames>
    <definedName name="_xlnm.Print_Area" localSheetId="0">Upload!$A$1:$J$40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38" i="3" l="1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<sst xmlns="http://schemas.openxmlformats.org/spreadsheetml/2006/main" count="215" uniqueCount="178">
  <si>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</si>
  <si>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</si>
  <si>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</si>
  <si>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</si>
  <si>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</si>
  <si>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ផែង សុភា</t>
  </si>
  <si>
    <t>1980-08-08</t>
  </si>
  <si>
    <t>18005170779467ស</t>
  </si>
  <si>
    <t>ងិន រិទ្ធី</t>
  </si>
  <si>
    <t>1998-04-03</t>
  </si>
  <si>
    <t>19805170766503យ</t>
  </si>
  <si>
    <t>យិន ថ្លាង</t>
  </si>
  <si>
    <t>1983-03-03</t>
  </si>
  <si>
    <t>18310181789784ក</t>
  </si>
  <si>
    <t>រស់ វង្សា</t>
  </si>
  <si>
    <t>1986-10-07</t>
  </si>
  <si>
    <t>18603170649293រ</t>
  </si>
  <si>
    <t>ទុំ វាសនា</t>
  </si>
  <si>
    <t>1977-10-09</t>
  </si>
  <si>
    <t>17712181936540ព</t>
  </si>
  <si>
    <t>ស៊ិន ជួន</t>
  </si>
  <si>
    <t>1976-06-30</t>
  </si>
  <si>
    <t>17612181944764វ</t>
  </si>
  <si>
    <t>សុខ សាមាឌី</t>
  </si>
  <si>
    <t>1986-02-13</t>
  </si>
  <si>
    <t>18603181315114ដ</t>
  </si>
  <si>
    <t>អាង ថុន</t>
  </si>
  <si>
    <t>1984-08-05</t>
  </si>
  <si>
    <t>18411181905275ប</t>
  </si>
  <si>
    <t>ជុំ ឃ្លោ</t>
  </si>
  <si>
    <t>1989-09-02</t>
  </si>
  <si>
    <t>18901191978218អ</t>
  </si>
  <si>
    <t>ពាន់ជា សាភាន</t>
  </si>
  <si>
    <t>1984-05-17</t>
  </si>
  <si>
    <t>18403170639690ម</t>
  </si>
  <si>
    <t>មាឃ សៅរី</t>
  </si>
  <si>
    <t>1981-01-13</t>
  </si>
  <si>
    <t>18101191973628ម</t>
  </si>
  <si>
    <t>យស់​ បញ្ញា</t>
  </si>
  <si>
    <t>1999-12-27</t>
  </si>
  <si>
    <t>19901191974806អ</t>
  </si>
  <si>
    <t>នួន សុភាព</t>
  </si>
  <si>
    <t>1981-10-15</t>
  </si>
  <si>
    <t>18101170575095ទ</t>
  </si>
  <si>
    <t>នៅ ស៊ីដា</t>
  </si>
  <si>
    <t>1990-06-10</t>
  </si>
  <si>
    <t>19002191999174ស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</si>
  <si>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</si>
  <si>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</si>
  <si>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</si>
  <si>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</si>
  <si>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</si>
  <si>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</si>
  <si>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</si>
  <si>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</si>
  <si>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</si>
  <si>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</si>
  <si>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</si>
  <si>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</si>
  <si>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</si>
  <si>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</si>
  <si>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</si>
  <si>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</si>
  <si>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</si>
  <si>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</si>
  <si>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</si>
  <si>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</si>
  <si>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</si>
  <si>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</si>
  <si>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</si>
  <si>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</si>
  <si>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</si>
  <si>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</si>
  <si>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</si>
  <si>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</si>
  <si>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</si>
  <si>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</si>
  <si>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ឡុង សាវឿន</t>
  </si>
  <si>
    <t>1981-04-23</t>
  </si>
  <si>
    <t>18109192188981ក</t>
  </si>
  <si>
    <t>មុំ  ហេន</t>
  </si>
  <si>
    <t>1974-02-01</t>
  </si>
  <si>
    <t>17410192218652ថ</t>
  </si>
  <si>
    <t>ផង់ រីណា</t>
  </si>
  <si>
    <t>1997-07-07</t>
  </si>
  <si>
    <t>19703170670775ល</t>
  </si>
  <si>
    <t>នួន ម៉ារ៉ាឌី</t>
  </si>
  <si>
    <t>1999-07-07</t>
  </si>
  <si>
    <t>19911192238020ត</t>
  </si>
  <si>
    <t>អ៊ុក សំអុន</t>
  </si>
  <si>
    <t>1990-10-15</t>
  </si>
  <si>
    <t>19011192237740ណ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</si>
  <si>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</si>
  <si>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</si>
  <si>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</si>
  <si>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</si>
  <si>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</si>
  <si>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</si>
  <si>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</si>
  <si>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</si>
  <si>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</si>
  <si>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ស្រី</t>
  </si>
  <si>
    <t>ប្រុស</t>
  </si>
  <si>
    <t>090540728</t>
  </si>
  <si>
    <t>090661069</t>
  </si>
  <si>
    <t>090863750</t>
  </si>
  <si>
    <t>090583249</t>
  </si>
  <si>
    <t>090546786</t>
  </si>
  <si>
    <t>090621006</t>
  </si>
  <si>
    <t>090680034</t>
  </si>
  <si>
    <t>090482177</t>
  </si>
  <si>
    <t>090688614</t>
  </si>
  <si>
    <t>090657114</t>
  </si>
  <si>
    <t>090670637</t>
  </si>
  <si>
    <t>090670888</t>
  </si>
  <si>
    <t>090637123</t>
  </si>
  <si>
    <t>160239501</t>
  </si>
  <si>
    <t>090840068</t>
  </si>
  <si>
    <t>090531592</t>
  </si>
  <si>
    <t>090597118</t>
  </si>
  <si>
    <t>090736814</t>
  </si>
  <si>
    <t>090625634</t>
  </si>
  <si>
    <t>090736107</t>
  </si>
  <si>
    <t>090813684</t>
  </si>
  <si>
    <t>090802328</t>
  </si>
  <si>
    <t>090776491</t>
  </si>
  <si>
    <t>090886832</t>
  </si>
  <si>
    <t>090878264</t>
  </si>
  <si>
    <t>090637065</t>
  </si>
  <si>
    <t>090676811</t>
  </si>
  <si>
    <t>090696387</t>
  </si>
  <si>
    <t>090770890</t>
  </si>
  <si>
    <t>090719475</t>
  </si>
  <si>
    <t>090804274</t>
  </si>
  <si>
    <t>090294037</t>
  </si>
  <si>
    <t>0974733144</t>
  </si>
  <si>
    <t>0978119771</t>
  </si>
  <si>
    <t>0973962860</t>
  </si>
  <si>
    <t>0977625575</t>
  </si>
  <si>
    <t>0978277292</t>
  </si>
  <si>
    <t>0718502299</t>
  </si>
  <si>
    <t>0718887686</t>
  </si>
  <si>
    <t>0978245595</t>
  </si>
  <si>
    <t>0979356806</t>
  </si>
  <si>
    <t>0972193046</t>
  </si>
  <si>
    <t>0978287199</t>
  </si>
  <si>
    <t>0889232393</t>
  </si>
  <si>
    <t>0713336266</t>
  </si>
  <si>
    <t>0976827949</t>
  </si>
  <si>
    <t>0887701472</t>
  </si>
  <si>
    <t>0975982238</t>
  </si>
  <si>
    <t>0972752951</t>
  </si>
  <si>
    <t>0979821927</t>
  </si>
  <si>
    <t>0717487876</t>
  </si>
  <si>
    <t>0886160052</t>
  </si>
  <si>
    <t>0885721073</t>
  </si>
  <si>
    <t>0882627696</t>
  </si>
  <si>
    <t>0884826331</t>
  </si>
  <si>
    <t>0974552186</t>
  </si>
  <si>
    <t>0882945597</t>
  </si>
  <si>
    <t>0975010054</t>
  </si>
  <si>
    <t>099200024</t>
  </si>
  <si>
    <t>0886921489</t>
  </si>
  <si>
    <t>0887974307</t>
  </si>
  <si>
    <t>0974539868</t>
  </si>
  <si>
    <t>0882308309</t>
  </si>
  <si>
    <t>0716070334</t>
  </si>
  <si>
    <t>រយៈពេលព្យួរកិច្ចសន្យាការងារ ៦១ថ្ងៃ ចាប់ពីថ្ងៃទី០១ ខែធ្នូ ឆ្នាំ២០២០ ដល់ថ្ងៃទី៣០ ខែមករា ឆ្នាំ២០២១</t>
  </si>
  <si>
    <t>បញ្ជីរាយនាមកម្មករនិយោជិតដែលអនុញ្ញាតឱ្យព្យួរកិច្ចសន្យាការងារ
ក្រុមហ៊ុន   ភីស ហ្វេតស៍ វ៉ាយអឺរ &amp; ខេប៊ល ឯ.ក សកម្មភាពអាជីវកម្ម  ផលិតផលិតផលបរិក្ខារអគីសនី និងអេឡិចត្រូនិច
អាសយដ្ឋាន  សង្កាត់បាទី ក្រុងបាវិត ខេត្តស្វាយរៀង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</si>
  <si>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</si>
  <si>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</si>
  <si>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</si>
  <si>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</si>
  <si>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</si>
  <si>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</si>
  <si>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</si>
  <si>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</si>
  <si>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32 ឈ្មោះ អុន យ៉ាន (ស្រីចំនួន 1 នាក់) ក្នុងនោះ
- ទទួលបានប្រាក់ឧបត្ថម្ភចំនួន   0 នាក់ (ស្រី  0 នាក់)
- មិនទទួលបានប្រាក់ឧបត្ថម្ភចំនួន   32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</si>
</sst>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ace%20faith\Human%20Resource%20&#20154;&#20107;\Ministry%20of%20Labor%20work%20Dept\&#6038;&#6098;&#6041;&#6076;&#6016;&#6071;&#6021;&#6098;&#6021;&#6047;&#6035;&#6098;&#6041;&#6070;&#6016;&#6070;&#6042;&#6020;&#6070;&#6042;\01-30-11-2020\exports-1603080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ផែង សុភា</v>
          </cell>
          <cell r="C3" t="str">
            <v>ប</v>
          </cell>
          <cell r="D3" t="str">
            <v>1980-08-08</v>
          </cell>
          <cell r="E3" t="str">
            <v>WIRE</v>
          </cell>
          <cell r="F3" t="str">
            <v>18005170779467ស</v>
          </cell>
          <cell r="G3" t="str">
            <v>090540728</v>
          </cell>
          <cell r="H3" t="str">
            <v>0974733144</v>
          </cell>
        </row>
        <row r="4">
          <cell r="B4" t="str">
            <v>ងិន រិទ្ធី</v>
          </cell>
          <cell r="C4" t="str">
            <v>ប</v>
          </cell>
          <cell r="D4" t="str">
            <v>1998-04-03</v>
          </cell>
          <cell r="E4" t="str">
            <v>PVC</v>
          </cell>
          <cell r="F4" t="str">
            <v>19805170766503យ</v>
          </cell>
          <cell r="G4" t="str">
            <v>090661069</v>
          </cell>
          <cell r="H4" t="str">
            <v>0978119771</v>
          </cell>
        </row>
        <row r="5">
          <cell r="B5" t="str">
            <v>យិន ថ្លាង</v>
          </cell>
          <cell r="C5" t="str">
            <v>ប</v>
          </cell>
          <cell r="D5" t="str">
            <v>1983-03-03</v>
          </cell>
          <cell r="E5" t="str">
            <v>WIRE</v>
          </cell>
          <cell r="F5" t="str">
            <v>18310181789784ក</v>
          </cell>
          <cell r="G5" t="str">
            <v>090863750</v>
          </cell>
          <cell r="H5" t="str">
            <v>0973962860</v>
          </cell>
        </row>
        <row r="6">
          <cell r="B6" t="str">
            <v>រស់ វង្សា</v>
          </cell>
          <cell r="C6" t="str">
            <v>ប</v>
          </cell>
          <cell r="D6" t="str">
            <v>1986-10-07</v>
          </cell>
          <cell r="E6" t="str">
            <v>WIRE</v>
          </cell>
          <cell r="F6" t="str">
            <v>18603170649293រ</v>
          </cell>
          <cell r="G6" t="str">
            <v>090583249</v>
          </cell>
          <cell r="H6" t="str">
            <v>0977625575</v>
          </cell>
        </row>
        <row r="7">
          <cell r="B7" t="str">
            <v>ទុំ វាសនា</v>
          </cell>
          <cell r="C7" t="str">
            <v>ប</v>
          </cell>
          <cell r="D7" t="str">
            <v>1977-10-09</v>
          </cell>
          <cell r="E7" t="str">
            <v>លើកដាក់ឥវ៉ាន់</v>
          </cell>
          <cell r="F7" t="str">
            <v>17712181936540ព</v>
          </cell>
          <cell r="G7" t="str">
            <v>090546786</v>
          </cell>
          <cell r="H7" t="str">
            <v>0978277292</v>
          </cell>
        </row>
        <row r="8">
          <cell r="B8" t="str">
            <v>ស៊ិន ជួន</v>
          </cell>
          <cell r="C8" t="str">
            <v>ប</v>
          </cell>
          <cell r="D8" t="str">
            <v>1976-06-30</v>
          </cell>
          <cell r="E8" t="str">
            <v>លើកដាក់ឥវ៉ាន់</v>
          </cell>
          <cell r="F8" t="str">
            <v>17612181944764វ</v>
          </cell>
          <cell r="G8" t="str">
            <v>090621006</v>
          </cell>
          <cell r="H8" t="str">
            <v>0718502299</v>
          </cell>
        </row>
        <row r="9">
          <cell r="B9" t="str">
            <v>សុខ សាមាឌី</v>
          </cell>
          <cell r="C9" t="str">
            <v>ប</v>
          </cell>
          <cell r="D9" t="str">
            <v>1986-02-13</v>
          </cell>
          <cell r="E9" t="str">
            <v>លើកដាក់ឥវ៉ាន់</v>
          </cell>
          <cell r="F9" t="str">
            <v>18603181315114ដ</v>
          </cell>
          <cell r="G9" t="str">
            <v>090680034</v>
          </cell>
          <cell r="H9" t="str">
            <v>0718887686</v>
          </cell>
        </row>
        <row r="10">
          <cell r="B10" t="str">
            <v>អាង ថុន</v>
          </cell>
          <cell r="C10" t="str">
            <v>ប</v>
          </cell>
          <cell r="D10" t="str">
            <v>1984-08-05</v>
          </cell>
          <cell r="E10" t="str">
            <v>WIRE</v>
          </cell>
          <cell r="F10" t="str">
            <v>18411181905275ប</v>
          </cell>
          <cell r="G10" t="str">
            <v>090482177</v>
          </cell>
          <cell r="H10" t="str">
            <v>0978245595</v>
          </cell>
        </row>
        <row r="11">
          <cell r="B11" t="str">
            <v>ជុំ ឃ្លោ</v>
          </cell>
          <cell r="C11" t="str">
            <v>ប</v>
          </cell>
          <cell r="D11" t="str">
            <v>1989-09-02</v>
          </cell>
          <cell r="E11" t="str">
            <v>WIRE</v>
          </cell>
          <cell r="F11" t="str">
            <v>18901191978218អ</v>
          </cell>
          <cell r="G11" t="str">
            <v>090688614</v>
          </cell>
          <cell r="H11" t="str">
            <v>0979356806</v>
          </cell>
        </row>
        <row r="12">
          <cell r="B12" t="str">
            <v>ពាន់ជា សាភាន</v>
          </cell>
          <cell r="C12" t="str">
            <v>ប</v>
          </cell>
          <cell r="D12" t="str">
            <v>1984-05-17</v>
          </cell>
          <cell r="E12" t="str">
            <v>WIRE</v>
          </cell>
          <cell r="F12" t="str">
            <v>18403170639690ម</v>
          </cell>
          <cell r="G12" t="str">
            <v>090657114</v>
          </cell>
          <cell r="H12" t="str">
            <v>0972193046</v>
          </cell>
        </row>
        <row r="13">
          <cell r="B13" t="str">
            <v>មាឃ សៅរី</v>
          </cell>
          <cell r="C13" t="str">
            <v>ប</v>
          </cell>
          <cell r="D13" t="str">
            <v>1981-01-13</v>
          </cell>
          <cell r="E13" t="str">
            <v>PVC</v>
          </cell>
          <cell r="F13" t="str">
            <v>18101191973628ម</v>
          </cell>
          <cell r="G13" t="str">
            <v>090670637</v>
          </cell>
          <cell r="H13" t="str">
            <v>0978287199/0978377873</v>
          </cell>
        </row>
        <row r="14">
          <cell r="B14" t="str">
            <v>យស់​ បញ្ញា</v>
          </cell>
          <cell r="C14" t="str">
            <v>ប</v>
          </cell>
          <cell r="D14" t="str">
            <v>1999-12-27</v>
          </cell>
          <cell r="E14" t="str">
            <v>WIRE</v>
          </cell>
          <cell r="F14" t="str">
            <v>19901191974806អ</v>
          </cell>
          <cell r="G14" t="str">
            <v>090670888</v>
          </cell>
          <cell r="H14" t="str">
            <v>0889232393</v>
          </cell>
        </row>
        <row r="15">
          <cell r="B15" t="str">
            <v>នួន សុភាព</v>
          </cell>
          <cell r="C15" t="str">
            <v>ប</v>
          </cell>
          <cell r="D15" t="str">
            <v>1981-10-15</v>
          </cell>
          <cell r="E15" t="str">
            <v>WIRE</v>
          </cell>
          <cell r="F15" t="str">
            <v>18101170575095ទ</v>
          </cell>
          <cell r="G15" t="str">
            <v>090637123</v>
          </cell>
          <cell r="H15" t="str">
            <v>0713336266</v>
          </cell>
        </row>
        <row r="16">
          <cell r="B16" t="str">
            <v>នៅ ស៊ីដា</v>
          </cell>
          <cell r="C16" t="str">
            <v>ប</v>
          </cell>
          <cell r="D16" t="str">
            <v>1990-06-10</v>
          </cell>
          <cell r="E16" t="str">
            <v>WIRE</v>
          </cell>
          <cell r="F16" t="str">
            <v>19002191999174ស</v>
          </cell>
          <cell r="G16" t="str">
            <v>160239501</v>
          </cell>
          <cell r="H16" t="str">
            <v>0976827949</v>
          </cell>
        </row>
        <row r="17">
          <cell r="B17" t="str">
            <v>ពោជ វុទ្ធី</v>
          </cell>
          <cell r="C17" t="str">
            <v>ប</v>
          </cell>
          <cell r="D17" t="str">
            <v>1986-12-30</v>
          </cell>
          <cell r="E17" t="str">
            <v>WIRE</v>
          </cell>
          <cell r="F17" t="str">
            <v>18601170573953ភ</v>
          </cell>
          <cell r="G17" t="str">
            <v>090661706</v>
          </cell>
          <cell r="H17" t="str">
            <v>0975988965</v>
          </cell>
        </row>
        <row r="18">
          <cell r="B18" t="str">
            <v>ហេង​ រត្ថ័</v>
          </cell>
          <cell r="C18" t="str">
            <v>ប</v>
          </cell>
          <cell r="D18" t="str">
            <v>1993-06-19</v>
          </cell>
          <cell r="E18" t="str">
            <v>WIRE</v>
          </cell>
          <cell r="F18" t="str">
            <v>19303192021139ឋ</v>
          </cell>
          <cell r="G18" t="str">
            <v>090840068</v>
          </cell>
          <cell r="H18" t="str">
            <v>0887701472/010414454</v>
          </cell>
        </row>
        <row r="19">
          <cell r="B19" t="str">
            <v>ឈឿង សៅ</v>
          </cell>
          <cell r="C19" t="str">
            <v>ប</v>
          </cell>
          <cell r="D19" t="str">
            <v>1983-06-03</v>
          </cell>
          <cell r="E19" t="str">
            <v>WIRE</v>
          </cell>
          <cell r="F19" t="str">
            <v>18303192007587ផ</v>
          </cell>
          <cell r="G19" t="str">
            <v>090531592</v>
          </cell>
          <cell r="H19" t="str">
            <v>0975982238/085443515</v>
          </cell>
        </row>
        <row r="20">
          <cell r="B20" t="str">
            <v>ជុំ សម្ភស្ស</v>
          </cell>
          <cell r="C20" t="str">
            <v>ប</v>
          </cell>
          <cell r="D20" t="str">
            <v>1999-01-03</v>
          </cell>
          <cell r="E20" t="str">
            <v>WIRE</v>
          </cell>
          <cell r="F20" t="str">
            <v>19903192015829រ</v>
          </cell>
          <cell r="G20" t="str">
            <v>090597118</v>
          </cell>
          <cell r="H20" t="str">
            <v>0972752951</v>
          </cell>
        </row>
        <row r="21">
          <cell r="B21" t="str">
            <v>ឆន ​មករា</v>
          </cell>
          <cell r="C21" t="str">
            <v>ប</v>
          </cell>
          <cell r="D21" t="str">
            <v>1987-10-05</v>
          </cell>
          <cell r="E21" t="str">
            <v>WIRE</v>
          </cell>
          <cell r="F21" t="str">
            <v>18703192011495ធ</v>
          </cell>
          <cell r="G21" t="str">
            <v>090736814</v>
          </cell>
          <cell r="H21" t="str">
            <v>0979821927</v>
          </cell>
        </row>
        <row r="22">
          <cell r="B22" t="str">
            <v>នួន ឆាយស៊ីហ៊ាង</v>
          </cell>
          <cell r="C22" t="str">
            <v>ប</v>
          </cell>
          <cell r="D22" t="str">
            <v>1997-01-10</v>
          </cell>
          <cell r="E22" t="str">
            <v>PVC</v>
          </cell>
          <cell r="F22" t="str">
            <v>19705192057928អ</v>
          </cell>
          <cell r="G22" t="str">
            <v>090625634</v>
          </cell>
          <cell r="H22" t="str">
            <v>0717487876</v>
          </cell>
        </row>
        <row r="23">
          <cell r="B23" t="str">
            <v>គុជ កុសល់</v>
          </cell>
          <cell r="C23" t="str">
            <v>ប</v>
          </cell>
          <cell r="D23" t="str">
            <v>1983-02-06</v>
          </cell>
          <cell r="E23" t="str">
            <v>WIRE</v>
          </cell>
          <cell r="F23" t="str">
            <v>18307192138474យ</v>
          </cell>
          <cell r="G23" t="str">
            <v>090736107</v>
          </cell>
          <cell r="H23" t="str">
            <v>0886160052</v>
          </cell>
        </row>
        <row r="24">
          <cell r="B24" t="str">
            <v>សា សេរីមៀន</v>
          </cell>
          <cell r="C24" t="str">
            <v>ស</v>
          </cell>
          <cell r="D24" t="str">
            <v>2000-12-15</v>
          </cell>
          <cell r="E24" t="str">
            <v>QC</v>
          </cell>
          <cell r="F24" t="str">
            <v>20008192181674ថ</v>
          </cell>
          <cell r="G24" t="str">
            <v>090813684</v>
          </cell>
          <cell r="H24" t="str">
            <v>0885721073</v>
          </cell>
        </row>
        <row r="25">
          <cell r="B25" t="str">
            <v>ទិត ពិចិត្ត</v>
          </cell>
          <cell r="C25" t="str">
            <v>ប</v>
          </cell>
          <cell r="D25" t="str">
            <v>1980-03-08</v>
          </cell>
          <cell r="E25" t="str">
            <v>WIRE</v>
          </cell>
          <cell r="F25" t="str">
            <v>18004192039589រ</v>
          </cell>
          <cell r="G25" t="str">
            <v>090802328</v>
          </cell>
          <cell r="H25" t="str">
            <v>0882627696</v>
          </cell>
        </row>
        <row r="26">
          <cell r="B26" t="str">
            <v>ទី ណាត</v>
          </cell>
          <cell r="C26" t="str">
            <v>ប</v>
          </cell>
          <cell r="D26" t="str">
            <v>1988-05-12</v>
          </cell>
          <cell r="E26" t="str">
            <v>WIRE</v>
          </cell>
          <cell r="F26" t="str">
            <v>18808192182543ល</v>
          </cell>
          <cell r="G26" t="str">
            <v>090776491</v>
          </cell>
          <cell r="H26" t="str">
            <v>0884826331</v>
          </cell>
        </row>
        <row r="27">
          <cell r="B27" t="str">
            <v>នាង ខេន</v>
          </cell>
          <cell r="C27" t="str">
            <v>ប</v>
          </cell>
          <cell r="D27" t="str">
            <v>1989-09-03</v>
          </cell>
          <cell r="E27" t="str">
            <v>WIRE</v>
          </cell>
          <cell r="F27" t="str">
            <v>18908192182559គ</v>
          </cell>
          <cell r="G27" t="str">
            <v>090886832</v>
          </cell>
          <cell r="H27" t="str">
            <v>0974552186/0973789522</v>
          </cell>
        </row>
        <row r="28">
          <cell r="B28" t="str">
            <v>ឡុង សាវឿន</v>
          </cell>
          <cell r="C28" t="str">
            <v>ប</v>
          </cell>
          <cell r="D28" t="str">
            <v>1981-04-23</v>
          </cell>
          <cell r="E28" t="str">
            <v>WIRE</v>
          </cell>
          <cell r="F28" t="str">
            <v>18109192188981ក</v>
          </cell>
          <cell r="G28" t="str">
            <v>090878264</v>
          </cell>
          <cell r="H28" t="str">
            <v>0882945597</v>
          </cell>
        </row>
        <row r="29">
          <cell r="B29" t="str">
            <v>មុំ  ហេន</v>
          </cell>
          <cell r="C29" t="str">
            <v>ប</v>
          </cell>
          <cell r="D29" t="str">
            <v>1974-02-01</v>
          </cell>
          <cell r="E29" t="str">
            <v>លើកដាក់ឥវ៉ាន់</v>
          </cell>
          <cell r="F29" t="str">
            <v>17410192218652ថ</v>
          </cell>
          <cell r="G29" t="str">
            <v>090637065</v>
          </cell>
          <cell r="H29" t="str">
            <v>0975010054</v>
          </cell>
        </row>
        <row r="30">
          <cell r="B30" t="str">
            <v>ផង់ រីណា</v>
          </cell>
          <cell r="C30" t="str">
            <v>ប</v>
          </cell>
          <cell r="D30" t="str">
            <v>1997-07-07</v>
          </cell>
          <cell r="E30" t="str">
            <v>WIRE</v>
          </cell>
          <cell r="F30" t="str">
            <v>19703170670775ល</v>
          </cell>
          <cell r="G30" t="str">
            <v>090676811</v>
          </cell>
          <cell r="H30" t="str">
            <v>099200024</v>
          </cell>
        </row>
        <row r="31">
          <cell r="B31" t="str">
            <v>នួន ម៉ារ៉ាឌី</v>
          </cell>
          <cell r="C31" t="str">
            <v>ប</v>
          </cell>
          <cell r="D31" t="str">
            <v>1999-07-07</v>
          </cell>
          <cell r="E31" t="str">
            <v>WIRE</v>
          </cell>
          <cell r="F31" t="str">
            <v>19911192238020ត</v>
          </cell>
          <cell r="G31" t="str">
            <v>090696387</v>
          </cell>
          <cell r="H31" t="str">
            <v>0886921489</v>
          </cell>
        </row>
        <row r="32">
          <cell r="B32" t="str">
            <v>អ៊ុក សំអុន</v>
          </cell>
          <cell r="C32" t="str">
            <v>ប</v>
          </cell>
          <cell r="D32" t="str">
            <v>1990-10-15</v>
          </cell>
          <cell r="E32" t="str">
            <v>WIRE</v>
          </cell>
          <cell r="F32" t="str">
            <v>19011192237740ណ</v>
          </cell>
          <cell r="G32" t="str">
            <v>090770890</v>
          </cell>
          <cell r="H32" t="str">
            <v>0887974307</v>
          </cell>
        </row>
        <row r="33">
          <cell r="B33" t="str">
            <v>ណាក រ៉ាវី</v>
          </cell>
          <cell r="C33" t="str">
            <v>ប</v>
          </cell>
          <cell r="D33" t="str">
            <v>1993-02-03</v>
          </cell>
          <cell r="E33" t="str">
            <v>WIRE</v>
          </cell>
          <cell r="F33" t="str">
            <v>19310192218968ល</v>
          </cell>
          <cell r="G33" t="str">
            <v>090719475</v>
          </cell>
          <cell r="H33" t="str">
            <v>0974539868</v>
          </cell>
        </row>
        <row r="34">
          <cell r="B34" t="str">
            <v>ឃិត  រង់</v>
          </cell>
          <cell r="C34" t="str">
            <v>ប</v>
          </cell>
          <cell r="D34" t="str">
            <v>1988-11-06</v>
          </cell>
          <cell r="E34" t="str">
            <v>លើកដាក់ឥវ៉ាន់</v>
          </cell>
          <cell r="F34" t="str">
            <v>18807192141642ផ</v>
          </cell>
          <cell r="G34" t="str">
            <v>090804274</v>
          </cell>
          <cell r="H34" t="str">
            <v>0882308309</v>
          </cell>
        </row>
        <row r="35">
          <cell r="B35" t="str">
            <v>អុន យ៉ាន</v>
          </cell>
          <cell r="C35" t="str">
            <v>ប</v>
          </cell>
          <cell r="D35" t="str">
            <v>1989-05-04</v>
          </cell>
          <cell r="E35" t="str">
            <v>WIRE</v>
          </cell>
          <cell r="F35" t="str">
            <v>18901170574962ល</v>
          </cell>
          <cell r="G35" t="str">
            <v>090294037</v>
          </cell>
          <cell r="H35" t="str">
            <v>0716070334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98" zoomScaleNormal="98" workbookViewId="0">
      <selection activeCell="G3" sqref="G3"/>
    </sheetView>
  </sheetViews>
  <sheetFormatPr defaultColWidth="9" defaultRowHeight="22.8" x14ac:dyDescent="0.8"/>
  <cols>
    <col min="1" max="1" width="5.3984375" style="13" customWidth="1"/>
    <col min="2" max="2" width="6.59765625" style="13" customWidth="1"/>
    <col min="3" max="3" width="17.19921875" style="13" customWidth="1"/>
    <col min="4" max="4" width="4" style="13" customWidth="1"/>
    <col min="5" max="5" width="12" style="13" customWidth="1"/>
    <col min="6" max="6" width="13" style="13" customWidth="1"/>
    <col min="7" max="7" width="19.3984375" style="14" customWidth="1"/>
    <col min="8" max="8" width="16.69921875" style="14" customWidth="1"/>
    <col min="9" max="9" width="15.8984375" style="14" customWidth="1"/>
    <col min="10" max="10" width="19.69921875" style="13" customWidth="1"/>
    <col min="11" max="16384" width="9" style="13"/>
  </cols>
  <sheetData>
    <row r="1" spans="1:10" ht="90" customHeight="1" x14ac:dyDescent="0.8">
      <c r="A1" s="19" t="s">
        <v>168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167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" t="s">
        <v>169</v>
      </c>
      <c r="B3" s="1" t="s">
        <v>170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171</v>
      </c>
      <c r="H3" s="3" t="s">
        <v>172</v>
      </c>
      <c r="I3" s="3" t="s">
        <v>4</v>
      </c>
      <c r="J3" s="3" t="s">
        <v>173</v>
      </c>
    </row>
    <row r="4" spans="1:10" ht="33.9" customHeight="1" x14ac:dyDescent="0.8">
      <c r="A4" s="4"/>
      <c r="B4" s="5"/>
      <c r="C4" s="6" t="s">
        <v>174</v>
      </c>
      <c r="D4" s="7"/>
      <c r="E4" s="7"/>
      <c r="F4" s="7"/>
      <c r="G4" s="8"/>
      <c r="H4" s="8"/>
      <c r="I4" s="8"/>
      <c r="J4" s="5"/>
    </row>
    <row r="5" spans="1:10" s="10" customFormat="1" ht="60" customHeight="1" x14ac:dyDescent="0.8">
      <c r="A5" s="9"/>
      <c r="B5" s="9"/>
      <c r="C5" s="9" t="s">
        <v>175</v>
      </c>
      <c r="D5" s="9" t="s">
        <v>175</v>
      </c>
      <c r="E5" s="9" t="s">
        <v>175</v>
      </c>
      <c r="F5" s="9" t="s">
        <v>175</v>
      </c>
      <c r="G5" s="9" t="s">
        <v>175</v>
      </c>
      <c r="H5" s="9" t="s">
        <v>175</v>
      </c>
      <c r="I5" s="9" t="s">
        <v>175</v>
      </c>
      <c r="J5" s="9" t="s">
        <v>175</v>
      </c>
    </row>
    <row r="6" spans="1:10" ht="33.9" customHeight="1" x14ac:dyDescent="0.8">
      <c r="A6" s="4"/>
      <c r="B6" s="5"/>
      <c r="C6" s="6" t="s">
        <v>176</v>
      </c>
      <c r="D6" s="7"/>
      <c r="E6" s="7"/>
      <c r="F6" s="7"/>
      <c r="G6" s="8"/>
      <c r="H6" s="8"/>
      <c r="I6" s="8"/>
      <c r="J6" s="5"/>
    </row>
    <row r="7" spans="1:10" ht="60" customHeight="1" x14ac:dyDescent="0.8">
      <c r="A7" s="15">
        <v>1</v>
      </c>
      <c r="B7" s="15">
        <v>1</v>
      </c>
      <c r="C7" s="15" t="s">
        <v>5</v>
      </c>
      <c r="D7" s="15" t="s">
        <v>102</v>
      </c>
      <c r="E7" s="15" t="s">
        <v>6</v>
      </c>
      <c r="F7" s="17" t="str">
        <f>VLOOKUP(C7,[1]Worksheet!B$3:H$35,4,0)</f>
        <v>WIRE</v>
      </c>
      <c r="G7" s="16" t="s">
        <v>7</v>
      </c>
      <c r="H7" s="15" t="s">
        <v>103</v>
      </c>
      <c r="I7" s="17" t="s">
        <v>135</v>
      </c>
      <c r="J7" s="15"/>
    </row>
    <row r="8" spans="1:10" ht="60" customHeight="1" x14ac:dyDescent="0.8">
      <c r="A8" s="15">
        <v>2</v>
      </c>
      <c r="B8" s="15">
        <v>2</v>
      </c>
      <c r="C8" s="15" t="s">
        <v>8</v>
      </c>
      <c r="D8" s="15" t="s">
        <v>102</v>
      </c>
      <c r="E8" s="15" t="s">
        <v>9</v>
      </c>
      <c r="F8" s="17" t="str">
        <f>VLOOKUP(C8,[1]Worksheet!B$3:H$35,4,0)</f>
        <v>PVC</v>
      </c>
      <c r="G8" s="16" t="s">
        <v>10</v>
      </c>
      <c r="H8" s="15" t="s">
        <v>104</v>
      </c>
      <c r="I8" s="17" t="s">
        <v>136</v>
      </c>
      <c r="J8" s="15"/>
    </row>
    <row r="9" spans="1:10" ht="60" customHeight="1" x14ac:dyDescent="0.8">
      <c r="A9" s="15">
        <v>3</v>
      </c>
      <c r="B9" s="15">
        <v>3</v>
      </c>
      <c r="C9" s="15" t="s">
        <v>11</v>
      </c>
      <c r="D9" s="15" t="s">
        <v>102</v>
      </c>
      <c r="E9" s="15" t="s">
        <v>12</v>
      </c>
      <c r="F9" s="17" t="str">
        <f>VLOOKUP(C9,[1]Worksheet!B$3:H$35,4,0)</f>
        <v>WIRE</v>
      </c>
      <c r="G9" s="16" t="s">
        <v>13</v>
      </c>
      <c r="H9" s="15" t="s">
        <v>105</v>
      </c>
      <c r="I9" s="17" t="s">
        <v>137</v>
      </c>
      <c r="J9" s="15"/>
    </row>
    <row r="10" spans="1:10" ht="60" customHeight="1" x14ac:dyDescent="0.8">
      <c r="A10" s="15">
        <v>4</v>
      </c>
      <c r="B10" s="15">
        <v>4</v>
      </c>
      <c r="C10" s="15" t="s">
        <v>14</v>
      </c>
      <c r="D10" s="15" t="s">
        <v>102</v>
      </c>
      <c r="E10" s="15" t="s">
        <v>15</v>
      </c>
      <c r="F10" s="17" t="str">
        <f>VLOOKUP(C10,[1]Worksheet!B$3:H$35,4,0)</f>
        <v>WIRE</v>
      </c>
      <c r="G10" s="16" t="s">
        <v>16</v>
      </c>
      <c r="H10" s="15" t="s">
        <v>106</v>
      </c>
      <c r="I10" s="17" t="s">
        <v>138</v>
      </c>
      <c r="J10" s="15"/>
    </row>
    <row r="11" spans="1:10" ht="60" customHeight="1" x14ac:dyDescent="0.8">
      <c r="A11" s="15">
        <v>5</v>
      </c>
      <c r="B11" s="15">
        <v>5</v>
      </c>
      <c r="C11" s="15" t="s">
        <v>17</v>
      </c>
      <c r="D11" s="15" t="s">
        <v>102</v>
      </c>
      <c r="E11" s="15" t="s">
        <v>18</v>
      </c>
      <c r="F11" s="17" t="str">
        <f>VLOOKUP(C11,[1]Worksheet!B$3:H$35,4,0)</f>
        <v>លើកដាក់ឥវ៉ាន់</v>
      </c>
      <c r="G11" s="16" t="s">
        <v>19</v>
      </c>
      <c r="H11" s="15" t="s">
        <v>107</v>
      </c>
      <c r="I11" s="17" t="s">
        <v>139</v>
      </c>
      <c r="J11" s="15"/>
    </row>
    <row r="12" spans="1:10" ht="60" customHeight="1" x14ac:dyDescent="0.8">
      <c r="A12" s="15">
        <v>6</v>
      </c>
      <c r="B12" s="15">
        <v>6</v>
      </c>
      <c r="C12" s="15" t="s">
        <v>20</v>
      </c>
      <c r="D12" s="15" t="s">
        <v>102</v>
      </c>
      <c r="E12" s="15" t="s">
        <v>21</v>
      </c>
      <c r="F12" s="17" t="str">
        <f>VLOOKUP(C12,[1]Worksheet!B$3:H$35,4,0)</f>
        <v>លើកដាក់ឥវ៉ាន់</v>
      </c>
      <c r="G12" s="16" t="s">
        <v>22</v>
      </c>
      <c r="H12" s="15" t="s">
        <v>108</v>
      </c>
      <c r="I12" s="17" t="s">
        <v>140</v>
      </c>
      <c r="J12" s="15"/>
    </row>
    <row r="13" spans="1:10" ht="60" customHeight="1" x14ac:dyDescent="0.8">
      <c r="A13" s="15">
        <v>7</v>
      </c>
      <c r="B13" s="15">
        <v>7</v>
      </c>
      <c r="C13" s="15" t="s">
        <v>23</v>
      </c>
      <c r="D13" s="15" t="s">
        <v>102</v>
      </c>
      <c r="E13" s="15" t="s">
        <v>24</v>
      </c>
      <c r="F13" s="17" t="str">
        <f>VLOOKUP(C13,[1]Worksheet!B$3:H$35,4,0)</f>
        <v>លើកដាក់ឥវ៉ាន់</v>
      </c>
      <c r="G13" s="16" t="s">
        <v>25</v>
      </c>
      <c r="H13" s="15" t="s">
        <v>109</v>
      </c>
      <c r="I13" s="17" t="s">
        <v>141</v>
      </c>
      <c r="J13" s="15"/>
    </row>
    <row r="14" spans="1:10" ht="60" customHeight="1" x14ac:dyDescent="0.8">
      <c r="A14" s="15">
        <v>8</v>
      </c>
      <c r="B14" s="15">
        <v>8</v>
      </c>
      <c r="C14" s="15" t="s">
        <v>26</v>
      </c>
      <c r="D14" s="15" t="s">
        <v>102</v>
      </c>
      <c r="E14" s="15" t="s">
        <v>27</v>
      </c>
      <c r="F14" s="17" t="str">
        <f>VLOOKUP(C14,[1]Worksheet!B$3:H$35,4,0)</f>
        <v>WIRE</v>
      </c>
      <c r="G14" s="16" t="s">
        <v>28</v>
      </c>
      <c r="H14" s="15" t="s">
        <v>110</v>
      </c>
      <c r="I14" s="17" t="s">
        <v>142</v>
      </c>
      <c r="J14" s="15"/>
    </row>
    <row r="15" spans="1:10" ht="60" customHeight="1" x14ac:dyDescent="0.8">
      <c r="A15" s="15">
        <v>9</v>
      </c>
      <c r="B15" s="15">
        <v>9</v>
      </c>
      <c r="C15" s="15" t="s">
        <v>29</v>
      </c>
      <c r="D15" s="15" t="s">
        <v>102</v>
      </c>
      <c r="E15" s="15" t="s">
        <v>30</v>
      </c>
      <c r="F15" s="17" t="str">
        <f>VLOOKUP(C15,[1]Worksheet!B$3:H$35,4,0)</f>
        <v>WIRE</v>
      </c>
      <c r="G15" s="16" t="s">
        <v>31</v>
      </c>
      <c r="H15" s="15" t="s">
        <v>111</v>
      </c>
      <c r="I15" s="17" t="s">
        <v>143</v>
      </c>
      <c r="J15" s="15"/>
    </row>
    <row r="16" spans="1:10" ht="60" customHeight="1" x14ac:dyDescent="0.8">
      <c r="A16" s="15">
        <v>10</v>
      </c>
      <c r="B16" s="15">
        <v>10</v>
      </c>
      <c r="C16" s="15" t="s">
        <v>32</v>
      </c>
      <c r="D16" s="15" t="s">
        <v>102</v>
      </c>
      <c r="E16" s="15" t="s">
        <v>33</v>
      </c>
      <c r="F16" s="17" t="str">
        <f>VLOOKUP(C16,[1]Worksheet!B$3:H$35,4,0)</f>
        <v>WIRE</v>
      </c>
      <c r="G16" s="16" t="s">
        <v>34</v>
      </c>
      <c r="H16" s="15" t="s">
        <v>112</v>
      </c>
      <c r="I16" s="17" t="s">
        <v>144</v>
      </c>
      <c r="J16" s="15"/>
    </row>
    <row r="17" spans="1:10" ht="60" customHeight="1" x14ac:dyDescent="0.8">
      <c r="A17" s="15">
        <v>11</v>
      </c>
      <c r="B17" s="15">
        <v>11</v>
      </c>
      <c r="C17" s="15" t="s">
        <v>35</v>
      </c>
      <c r="D17" s="15" t="s">
        <v>102</v>
      </c>
      <c r="E17" s="15" t="s">
        <v>36</v>
      </c>
      <c r="F17" s="17" t="str">
        <f>VLOOKUP(C17,[1]Worksheet!B$3:H$35,4,0)</f>
        <v>PVC</v>
      </c>
      <c r="G17" s="16" t="s">
        <v>37</v>
      </c>
      <c r="H17" s="15" t="s">
        <v>113</v>
      </c>
      <c r="I17" s="17" t="s">
        <v>145</v>
      </c>
      <c r="J17" s="15"/>
    </row>
    <row r="18" spans="1:10" ht="60" customHeight="1" x14ac:dyDescent="0.8">
      <c r="A18" s="15">
        <v>12</v>
      </c>
      <c r="B18" s="15">
        <v>12</v>
      </c>
      <c r="C18" s="15" t="s">
        <v>38</v>
      </c>
      <c r="D18" s="15" t="s">
        <v>102</v>
      </c>
      <c r="E18" s="15" t="s">
        <v>39</v>
      </c>
      <c r="F18" s="17" t="str">
        <f>VLOOKUP(C18,[1]Worksheet!B$3:H$35,4,0)</f>
        <v>WIRE</v>
      </c>
      <c r="G18" s="16" t="s">
        <v>40</v>
      </c>
      <c r="H18" s="15" t="s">
        <v>114</v>
      </c>
      <c r="I18" s="17" t="s">
        <v>146</v>
      </c>
      <c r="J18" s="15"/>
    </row>
    <row r="19" spans="1:10" ht="60" customHeight="1" x14ac:dyDescent="0.8">
      <c r="A19" s="15">
        <v>13</v>
      </c>
      <c r="B19" s="15">
        <v>13</v>
      </c>
      <c r="C19" s="15" t="s">
        <v>41</v>
      </c>
      <c r="D19" s="15" t="s">
        <v>102</v>
      </c>
      <c r="E19" s="15" t="s">
        <v>42</v>
      </c>
      <c r="F19" s="17" t="str">
        <f>VLOOKUP(C19,[1]Worksheet!B$3:H$35,4,0)</f>
        <v>WIRE</v>
      </c>
      <c r="G19" s="16" t="s">
        <v>43</v>
      </c>
      <c r="H19" s="15" t="s">
        <v>115</v>
      </c>
      <c r="I19" s="17" t="s">
        <v>147</v>
      </c>
      <c r="J19" s="15"/>
    </row>
    <row r="20" spans="1:10" ht="60" customHeight="1" x14ac:dyDescent="0.8">
      <c r="A20" s="15">
        <v>14</v>
      </c>
      <c r="B20" s="15">
        <v>14</v>
      </c>
      <c r="C20" s="15" t="s">
        <v>44</v>
      </c>
      <c r="D20" s="15" t="s">
        <v>102</v>
      </c>
      <c r="E20" s="15" t="s">
        <v>45</v>
      </c>
      <c r="F20" s="17" t="str">
        <f>VLOOKUP(C20,[1]Worksheet!B$3:H$35,4,0)</f>
        <v>WIRE</v>
      </c>
      <c r="G20" s="16" t="s">
        <v>46</v>
      </c>
      <c r="H20" s="15" t="s">
        <v>116</v>
      </c>
      <c r="I20" s="17" t="s">
        <v>148</v>
      </c>
      <c r="J20" s="15"/>
    </row>
    <row r="21" spans="1:10" ht="60" customHeight="1" x14ac:dyDescent="0.8">
      <c r="A21" s="15">
        <v>15</v>
      </c>
      <c r="B21" s="15">
        <v>15</v>
      </c>
      <c r="C21" s="15" t="s">
        <v>47</v>
      </c>
      <c r="D21" s="15" t="s">
        <v>102</v>
      </c>
      <c r="E21" s="15" t="s">
        <v>48</v>
      </c>
      <c r="F21" s="17" t="str">
        <f>VLOOKUP(C21,[1]Worksheet!B$3:H$35,4,0)</f>
        <v>WIRE</v>
      </c>
      <c r="G21" s="16" t="s">
        <v>49</v>
      </c>
      <c r="H21" s="15" t="s">
        <v>117</v>
      </c>
      <c r="I21" s="17" t="s">
        <v>149</v>
      </c>
      <c r="J21" s="15"/>
    </row>
    <row r="22" spans="1:10" ht="60" customHeight="1" x14ac:dyDescent="0.8">
      <c r="A22" s="15">
        <v>16</v>
      </c>
      <c r="B22" s="15">
        <v>16</v>
      </c>
      <c r="C22" s="15" t="s">
        <v>50</v>
      </c>
      <c r="D22" s="15" t="s">
        <v>102</v>
      </c>
      <c r="E22" s="15" t="s">
        <v>51</v>
      </c>
      <c r="F22" s="17" t="str">
        <f>VLOOKUP(C22,[1]Worksheet!B$3:H$35,4,0)</f>
        <v>WIRE</v>
      </c>
      <c r="G22" s="16" t="s">
        <v>52</v>
      </c>
      <c r="H22" s="15" t="s">
        <v>118</v>
      </c>
      <c r="I22" s="17" t="s">
        <v>150</v>
      </c>
      <c r="J22" s="15"/>
    </row>
    <row r="23" spans="1:10" ht="60" customHeight="1" x14ac:dyDescent="0.8">
      <c r="A23" s="15">
        <v>17</v>
      </c>
      <c r="B23" s="15">
        <v>17</v>
      </c>
      <c r="C23" s="15" t="s">
        <v>53</v>
      </c>
      <c r="D23" s="15" t="s">
        <v>102</v>
      </c>
      <c r="E23" s="15" t="s">
        <v>54</v>
      </c>
      <c r="F23" s="17" t="str">
        <f>VLOOKUP(C23,[1]Worksheet!B$3:H$35,4,0)</f>
        <v>WIRE</v>
      </c>
      <c r="G23" s="16" t="s">
        <v>55</v>
      </c>
      <c r="H23" s="15" t="s">
        <v>119</v>
      </c>
      <c r="I23" s="17" t="s">
        <v>151</v>
      </c>
      <c r="J23" s="15"/>
    </row>
    <row r="24" spans="1:10" ht="60" customHeight="1" x14ac:dyDescent="0.8">
      <c r="A24" s="15">
        <v>18</v>
      </c>
      <c r="B24" s="15">
        <v>18</v>
      </c>
      <c r="C24" s="15" t="s">
        <v>56</v>
      </c>
      <c r="D24" s="15" t="s">
        <v>102</v>
      </c>
      <c r="E24" s="15" t="s">
        <v>57</v>
      </c>
      <c r="F24" s="17" t="str">
        <f>VLOOKUP(C24,[1]Worksheet!B$3:H$35,4,0)</f>
        <v>WIRE</v>
      </c>
      <c r="G24" s="16" t="s">
        <v>58</v>
      </c>
      <c r="H24" s="15" t="s">
        <v>120</v>
      </c>
      <c r="I24" s="17" t="s">
        <v>152</v>
      </c>
      <c r="J24" s="15"/>
    </row>
    <row r="25" spans="1:10" ht="60" customHeight="1" x14ac:dyDescent="0.8">
      <c r="A25" s="15">
        <v>19</v>
      </c>
      <c r="B25" s="15">
        <v>19</v>
      </c>
      <c r="C25" s="15" t="s">
        <v>59</v>
      </c>
      <c r="D25" s="15" t="s">
        <v>102</v>
      </c>
      <c r="E25" s="15" t="s">
        <v>60</v>
      </c>
      <c r="F25" s="17" t="str">
        <f>VLOOKUP(C25,[1]Worksheet!B$3:H$35,4,0)</f>
        <v>PVC</v>
      </c>
      <c r="G25" s="16" t="s">
        <v>61</v>
      </c>
      <c r="H25" s="15" t="s">
        <v>121</v>
      </c>
      <c r="I25" s="17" t="s">
        <v>153</v>
      </c>
      <c r="J25" s="15"/>
    </row>
    <row r="26" spans="1:10" ht="60" customHeight="1" x14ac:dyDescent="0.8">
      <c r="A26" s="15">
        <v>20</v>
      </c>
      <c r="B26" s="15">
        <v>20</v>
      </c>
      <c r="C26" s="15" t="s">
        <v>62</v>
      </c>
      <c r="D26" s="15" t="s">
        <v>102</v>
      </c>
      <c r="E26" s="15" t="s">
        <v>63</v>
      </c>
      <c r="F26" s="17" t="str">
        <f>VLOOKUP(C26,[1]Worksheet!B$3:H$35,4,0)</f>
        <v>WIRE</v>
      </c>
      <c r="G26" s="16" t="s">
        <v>64</v>
      </c>
      <c r="H26" s="15" t="s">
        <v>122</v>
      </c>
      <c r="I26" s="17" t="s">
        <v>154</v>
      </c>
      <c r="J26" s="15"/>
    </row>
    <row r="27" spans="1:10" ht="60" customHeight="1" x14ac:dyDescent="0.8">
      <c r="A27" s="15">
        <v>21</v>
      </c>
      <c r="B27" s="15">
        <v>21</v>
      </c>
      <c r="C27" s="15" t="s">
        <v>65</v>
      </c>
      <c r="D27" s="15" t="s">
        <v>101</v>
      </c>
      <c r="E27" s="15" t="s">
        <v>66</v>
      </c>
      <c r="F27" s="17" t="str">
        <f>VLOOKUP(C27,[1]Worksheet!B$3:H$35,4,0)</f>
        <v>QC</v>
      </c>
      <c r="G27" s="16" t="s">
        <v>67</v>
      </c>
      <c r="H27" s="15" t="s">
        <v>123</v>
      </c>
      <c r="I27" s="17" t="s">
        <v>155</v>
      </c>
      <c r="J27" s="15"/>
    </row>
    <row r="28" spans="1:10" ht="60" customHeight="1" x14ac:dyDescent="0.8">
      <c r="A28" s="15">
        <v>22</v>
      </c>
      <c r="B28" s="15">
        <v>22</v>
      </c>
      <c r="C28" s="15" t="s">
        <v>68</v>
      </c>
      <c r="D28" s="15" t="s">
        <v>102</v>
      </c>
      <c r="E28" s="15" t="s">
        <v>69</v>
      </c>
      <c r="F28" s="17" t="str">
        <f>VLOOKUP(C28,[1]Worksheet!B$3:H$35,4,0)</f>
        <v>WIRE</v>
      </c>
      <c r="G28" s="16" t="s">
        <v>70</v>
      </c>
      <c r="H28" s="15" t="s">
        <v>124</v>
      </c>
      <c r="I28" s="17" t="s">
        <v>156</v>
      </c>
      <c r="J28" s="15"/>
    </row>
    <row r="29" spans="1:10" ht="60" customHeight="1" x14ac:dyDescent="0.8">
      <c r="A29" s="15">
        <v>23</v>
      </c>
      <c r="B29" s="15">
        <v>23</v>
      </c>
      <c r="C29" s="15" t="s">
        <v>71</v>
      </c>
      <c r="D29" s="15" t="s">
        <v>102</v>
      </c>
      <c r="E29" s="15" t="s">
        <v>72</v>
      </c>
      <c r="F29" s="17" t="str">
        <f>VLOOKUP(C29,[1]Worksheet!B$3:H$35,4,0)</f>
        <v>WIRE</v>
      </c>
      <c r="G29" s="16" t="s">
        <v>73</v>
      </c>
      <c r="H29" s="15" t="s">
        <v>125</v>
      </c>
      <c r="I29" s="17" t="s">
        <v>157</v>
      </c>
      <c r="J29" s="15"/>
    </row>
    <row r="30" spans="1:10" ht="60" customHeight="1" x14ac:dyDescent="0.8">
      <c r="A30" s="15">
        <v>24</v>
      </c>
      <c r="B30" s="15">
        <v>24</v>
      </c>
      <c r="C30" s="15" t="s">
        <v>74</v>
      </c>
      <c r="D30" s="15" t="s">
        <v>102</v>
      </c>
      <c r="E30" s="15" t="s">
        <v>75</v>
      </c>
      <c r="F30" s="17" t="str">
        <f>VLOOKUP(C30,[1]Worksheet!B$3:H$35,4,0)</f>
        <v>WIRE</v>
      </c>
      <c r="G30" s="16" t="s">
        <v>76</v>
      </c>
      <c r="H30" s="15" t="s">
        <v>126</v>
      </c>
      <c r="I30" s="17" t="s">
        <v>158</v>
      </c>
      <c r="J30" s="15"/>
    </row>
    <row r="31" spans="1:10" ht="60" customHeight="1" x14ac:dyDescent="0.8">
      <c r="A31" s="15">
        <v>25</v>
      </c>
      <c r="B31" s="15">
        <v>25</v>
      </c>
      <c r="C31" s="15" t="s">
        <v>77</v>
      </c>
      <c r="D31" s="15" t="s">
        <v>102</v>
      </c>
      <c r="E31" s="15" t="s">
        <v>78</v>
      </c>
      <c r="F31" s="17" t="str">
        <f>VLOOKUP(C31,[1]Worksheet!B$3:H$35,4,0)</f>
        <v>WIRE</v>
      </c>
      <c r="G31" s="16" t="s">
        <v>79</v>
      </c>
      <c r="H31" s="15" t="s">
        <v>127</v>
      </c>
      <c r="I31" s="17" t="s">
        <v>159</v>
      </c>
      <c r="J31" s="15"/>
    </row>
    <row r="32" spans="1:10" ht="60" customHeight="1" x14ac:dyDescent="0.8">
      <c r="A32" s="15">
        <v>26</v>
      </c>
      <c r="B32" s="15">
        <v>26</v>
      </c>
      <c r="C32" s="15" t="s">
        <v>80</v>
      </c>
      <c r="D32" s="15" t="s">
        <v>102</v>
      </c>
      <c r="E32" s="15" t="s">
        <v>81</v>
      </c>
      <c r="F32" s="17" t="str">
        <f>VLOOKUP(C32,[1]Worksheet!B$3:H$35,4,0)</f>
        <v>លើកដាក់ឥវ៉ាន់</v>
      </c>
      <c r="G32" s="16" t="s">
        <v>82</v>
      </c>
      <c r="H32" s="15" t="s">
        <v>128</v>
      </c>
      <c r="I32" s="17" t="s">
        <v>160</v>
      </c>
      <c r="J32" s="15"/>
    </row>
    <row r="33" spans="1:10" ht="60" customHeight="1" x14ac:dyDescent="0.8">
      <c r="A33" s="15">
        <v>27</v>
      </c>
      <c r="B33" s="15">
        <v>27</v>
      </c>
      <c r="C33" s="15" t="s">
        <v>83</v>
      </c>
      <c r="D33" s="15" t="s">
        <v>102</v>
      </c>
      <c r="E33" s="15" t="s">
        <v>84</v>
      </c>
      <c r="F33" s="17" t="str">
        <f>VLOOKUP(C33,[1]Worksheet!B$3:H$35,4,0)</f>
        <v>WIRE</v>
      </c>
      <c r="G33" s="16" t="s">
        <v>85</v>
      </c>
      <c r="H33" s="15" t="s">
        <v>129</v>
      </c>
      <c r="I33" s="17" t="s">
        <v>161</v>
      </c>
      <c r="J33" s="15"/>
    </row>
    <row r="34" spans="1:10" ht="60" customHeight="1" x14ac:dyDescent="0.8">
      <c r="A34" s="15">
        <v>28</v>
      </c>
      <c r="B34" s="15">
        <v>28</v>
      </c>
      <c r="C34" s="15" t="s">
        <v>86</v>
      </c>
      <c r="D34" s="15" t="s">
        <v>102</v>
      </c>
      <c r="E34" s="15" t="s">
        <v>87</v>
      </c>
      <c r="F34" s="17" t="str">
        <f>VLOOKUP(C34,[1]Worksheet!B$3:H$35,4,0)</f>
        <v>WIRE</v>
      </c>
      <c r="G34" s="16" t="s">
        <v>88</v>
      </c>
      <c r="H34" s="15" t="s">
        <v>130</v>
      </c>
      <c r="I34" s="17" t="s">
        <v>162</v>
      </c>
      <c r="J34" s="15"/>
    </row>
    <row r="35" spans="1:10" ht="60" customHeight="1" x14ac:dyDescent="0.8">
      <c r="A35" s="15">
        <v>29</v>
      </c>
      <c r="B35" s="15">
        <v>29</v>
      </c>
      <c r="C35" s="15" t="s">
        <v>89</v>
      </c>
      <c r="D35" s="15" t="s">
        <v>102</v>
      </c>
      <c r="E35" s="15" t="s">
        <v>90</v>
      </c>
      <c r="F35" s="17" t="str">
        <f>VLOOKUP(C35,[1]Worksheet!B$3:H$35,4,0)</f>
        <v>WIRE</v>
      </c>
      <c r="G35" s="16" t="s">
        <v>91</v>
      </c>
      <c r="H35" s="15" t="s">
        <v>131</v>
      </c>
      <c r="I35" s="17" t="s">
        <v>163</v>
      </c>
      <c r="J35" s="15"/>
    </row>
    <row r="36" spans="1:10" ht="60" customHeight="1" x14ac:dyDescent="0.8">
      <c r="A36" s="15">
        <v>30</v>
      </c>
      <c r="B36" s="15">
        <v>30</v>
      </c>
      <c r="C36" s="15" t="s">
        <v>92</v>
      </c>
      <c r="D36" s="15" t="s">
        <v>102</v>
      </c>
      <c r="E36" s="15" t="s">
        <v>93</v>
      </c>
      <c r="F36" s="17" t="str">
        <f>VLOOKUP(C36,[1]Worksheet!B$3:H$35,4,0)</f>
        <v>WIRE</v>
      </c>
      <c r="G36" s="16" t="s">
        <v>94</v>
      </c>
      <c r="H36" s="15" t="s">
        <v>132</v>
      </c>
      <c r="I36" s="17" t="s">
        <v>164</v>
      </c>
      <c r="J36" s="15"/>
    </row>
    <row r="37" spans="1:10" ht="60" customHeight="1" x14ac:dyDescent="0.8">
      <c r="A37" s="15">
        <v>31</v>
      </c>
      <c r="B37" s="15">
        <v>31</v>
      </c>
      <c r="C37" s="15" t="s">
        <v>95</v>
      </c>
      <c r="D37" s="15" t="s">
        <v>102</v>
      </c>
      <c r="E37" s="15" t="s">
        <v>96</v>
      </c>
      <c r="F37" s="17" t="str">
        <f>VLOOKUP(C37,[1]Worksheet!B$3:H$35,4,0)</f>
        <v>លើកដាក់ឥវ៉ាន់</v>
      </c>
      <c r="G37" s="16" t="s">
        <v>97</v>
      </c>
      <c r="H37" s="15" t="s">
        <v>133</v>
      </c>
      <c r="I37" s="17" t="s">
        <v>165</v>
      </c>
      <c r="J37" s="15"/>
    </row>
    <row r="38" spans="1:10" ht="60" customHeight="1" x14ac:dyDescent="0.8">
      <c r="A38" s="15">
        <v>32</v>
      </c>
      <c r="B38" s="15">
        <v>32</v>
      </c>
      <c r="C38" s="15" t="s">
        <v>98</v>
      </c>
      <c r="D38" s="15" t="s">
        <v>102</v>
      </c>
      <c r="E38" s="15" t="s">
        <v>99</v>
      </c>
      <c r="F38" s="17" t="str">
        <f>VLOOKUP(C38,[1]Worksheet!B$3:H$35,4,0)</f>
        <v>WIRE</v>
      </c>
      <c r="G38" s="16" t="s">
        <v>100</v>
      </c>
      <c r="H38" s="15" t="s">
        <v>134</v>
      </c>
      <c r="I38" s="17" t="s">
        <v>166</v>
      </c>
      <c r="J38" s="15"/>
    </row>
    <row r="40" spans="1:10" ht="67.650000000000006" customHeight="1" x14ac:dyDescent="0.8">
      <c r="A40" s="18" t="s">
        <v>177</v>
      </c>
      <c r="B40" s="18"/>
      <c r="C40" s="18"/>
      <c r="D40" s="18"/>
      <c r="E40" s="18"/>
      <c r="F40" s="18"/>
      <c r="G40" s="18"/>
      <c r="H40" s="11"/>
      <c r="I40" s="11"/>
      <c r="J40" s="12"/>
    </row>
  </sheetData>
  <sheetProtection algorithmName="SHA-512" hashValue="7zmrAQE2mM1g8llk37mv58EPpgJeTi+Hz2xeJQdzkf2I8WHT+sBVaYTh24jtqcON1HecLag8LVly7yBBvw30+w==" saltValue="qwkn6GISJOx8BfENWRysZ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:G40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2020-11-26T06:24:19Z</cp:lastPrinted>
  <dcterms:created xsi:type="dcterms:W3CDTF">2020-11-23T05:23:56Z</dcterms:created>
  <dcterms:modified xsi:type="dcterms:W3CDTF">2020-11-26T06:24:42Z</dcterms:modified>
  <cp:category/>
</cp:coreProperties>
</file>