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5D4650B6-9BD2-44FC-83F9-08905A30ACA4}" xr6:coauthVersionLast="45" xr6:coauthVersionMax="45" xr10:uidLastSave="{00000000-0000-0000-0000-000000000000}"/>
  <bookViews>
    <workbookView xWindow="3105" yWindow="3210" windowWidth="15420" windowHeight="9630" xr2:uid="{00000000-000D-0000-FFFF-FFFF00000000}"/>
  </bookViews>
  <sheets>
    <sheet name="Upload" sheetId="3" r:id="rId1"/>
  </sheets>
  <externalReferences>
    <externalReference r:id="rId2"/>
  </externalReferences>
  <definedNames>
    <definedName name="_xlnm.Print_Area" localSheetId="0">Upload!$A$1:$J$39</definedName>
    <definedName name="_xlnm.Print_Titles" localSheetId="0">Upload!$3:$3</definedName>
  </definedNames>
  <calcPr calcId="181029"/>
</workbook>
</file>

<file path=xl/calcChain.xml><?xml version="1.0" encoding="utf-8"?>
<calcChain xmlns="http://schemas.openxmlformats.org/spreadsheetml/2006/main">
  <c r="F35" i="3" l="1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</calcChain>
</file>

<file path=xl/sharedStrings.xml><?xml version="1.0" encoding="utf-8"?>
<sst xmlns="http://schemas.openxmlformats.org/spreadsheetml/2006/main" count="209" uniqueCount="173">
  <si>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</si>
  <si>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</si>
  <si>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</si>
  <si>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</si>
  <si>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</si>
  <si>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អ៊ឹង គុយអេង</t>
  </si>
  <si>
    <t>1996-05-05</t>
  </si>
  <si>
    <t>29601181180991ភ</t>
  </si>
  <si>
    <t>ហ៊ុន លីដា</t>
  </si>
  <si>
    <t>1989-10-08</t>
  </si>
  <si>
    <t>28902181247905យ</t>
  </si>
  <si>
    <t>សាំង ស្រីដែត</t>
  </si>
  <si>
    <t>1992-02-25</t>
  </si>
  <si>
    <t>29210170933367ប</t>
  </si>
  <si>
    <t>លឹម គឹមឡេង</t>
  </si>
  <si>
    <t>1984-08-06</t>
  </si>
  <si>
    <t>28404192030609ត</t>
  </si>
  <si>
    <t>ហ៊ីម ស្រីល័ក្ខ</t>
  </si>
  <si>
    <t>1994-09-30</t>
  </si>
  <si>
    <t>29401181211323ច</t>
  </si>
  <si>
    <t>សូត្រ ភ័ស្ត</t>
  </si>
  <si>
    <t>1992-01-27</t>
  </si>
  <si>
    <t>19201181211049ជ</t>
  </si>
  <si>
    <t>សន វិសាល</t>
  </si>
  <si>
    <t>1997-03-01</t>
  </si>
  <si>
    <t>19702181248876ឡ</t>
  </si>
  <si>
    <t>ចាន់  សិទ្ធិលំអ</t>
  </si>
  <si>
    <t>1998-12-06</t>
  </si>
  <si>
    <t>19808192181939ឃ</t>
  </si>
  <si>
    <t>រើន វាសនា</t>
  </si>
  <si>
    <t>1988-05-07</t>
  </si>
  <si>
    <t>18811170997284ក</t>
  </si>
  <si>
    <t>យ៉ាវ​ សំណាង</t>
  </si>
  <si>
    <t>1985-10-27</t>
  </si>
  <si>
    <t>18504181356357ម</t>
  </si>
  <si>
    <t>ឡាច ដាលីម</t>
  </si>
  <si>
    <t>1983-01-03</t>
  </si>
  <si>
    <t>18310170933348ធ</t>
  </si>
  <si>
    <t xml:space="preserve">ហង់ វស្នា </t>
  </si>
  <si>
    <t>1992-03-10</t>
  </si>
  <si>
    <t>19210170933299ភ</t>
  </si>
  <si>
    <t>ទុយ ឡៃហៀច</t>
  </si>
  <si>
    <t>1980-01-23</t>
  </si>
  <si>
    <t>28003160087489ឡ</t>
  </si>
  <si>
    <t>សុខ ហុងសេង</t>
  </si>
  <si>
    <t>1993-10-13</t>
  </si>
  <si>
    <t>19302181243967ភ</t>
  </si>
  <si>
    <t>ហ៊ាន តារា</t>
  </si>
  <si>
    <t>1993-10-01</t>
  </si>
  <si>
    <t>19302181244010ឃ</t>
  </si>
  <si>
    <t>ហាយ ចំរើន</t>
  </si>
  <si>
    <t>1992-04-13</t>
  </si>
  <si>
    <t>19202181243994ព</t>
  </si>
  <si>
    <t>ខេង វិជ័យ</t>
  </si>
  <si>
    <t>1998-08-13</t>
  </si>
  <si>
    <t>19802191998261ក</t>
  </si>
  <si>
    <t>1991-11-10</t>
  </si>
  <si>
    <t>19110170934139ថ</t>
  </si>
  <si>
    <t>1996-06-16</t>
  </si>
  <si>
    <t>19610170934089យ</t>
  </si>
  <si>
    <t>ធីម រដ្ឋា</t>
  </si>
  <si>
    <t>1987-06-22</t>
  </si>
  <si>
    <t>18710170933385ភ</t>
  </si>
  <si>
    <t>ជន់ គុយលាង</t>
  </si>
  <si>
    <t>1995-10-09</t>
  </si>
  <si>
    <t>19510192229203ឍ</t>
  </si>
  <si>
    <t>ខុំ តុលា</t>
  </si>
  <si>
    <t>1999-02-01</t>
  </si>
  <si>
    <t>19908192184990ង</t>
  </si>
  <si>
    <t>ភោគ ស្រីទូច</t>
  </si>
  <si>
    <t>1983-06-25</t>
  </si>
  <si>
    <t>28310192227474ន</t>
  </si>
  <si>
    <t>ខាន់ វណ្ណៈ</t>
  </si>
  <si>
    <t>1993-02-01</t>
  </si>
  <si>
    <t>29306202390503ឋ</t>
  </si>
  <si>
    <t>ងន់ ស្រាំងណារ៉ា</t>
  </si>
  <si>
    <t>1991-02-15</t>
  </si>
  <si>
    <t>29102181250008ឆ</t>
  </si>
  <si>
    <t>សន វិផា</t>
  </si>
  <si>
    <t>1994-08-07</t>
  </si>
  <si>
    <t>19409160237660ផ</t>
  </si>
  <si>
    <t>ហាក់ សុវ៉ាន់ឌី</t>
  </si>
  <si>
    <t>1983-02-02</t>
  </si>
  <si>
    <t>18301181211068ណ</t>
  </si>
  <si>
    <t>លាង ច័ន្ទរិទ្ឋី</t>
  </si>
  <si>
    <t>1992-06-22</t>
  </si>
  <si>
    <t>19210170933405ឌ</t>
  </si>
  <si>
    <t>ខាន់ សុខសង្វារ</t>
  </si>
  <si>
    <t>1983-09-22</t>
  </si>
  <si>
    <t>18309192186983គ</t>
  </si>
  <si>
    <t>វង្ស រ៉ាស៊ី</t>
  </si>
  <si>
    <t>1996-08-21</t>
  </si>
  <si>
    <t>29611170997477ង</t>
  </si>
  <si>
    <t>ព្រឿង​ សម្ជស្ស</t>
  </si>
  <si>
    <t>1992-02-09</t>
  </si>
  <si>
    <t>29201191958299ខ</t>
  </si>
  <si>
    <t>ទូច សុភ័ក្រ្ត</t>
  </si>
  <si>
    <t>ឡេង​ សម្បត្តិ</t>
  </si>
  <si>
    <t>ស្រី</t>
  </si>
  <si>
    <t>ប្រុស</t>
  </si>
  <si>
    <t>081650560</t>
  </si>
  <si>
    <t>015338788</t>
  </si>
  <si>
    <t>070395152</t>
  </si>
  <si>
    <t>070222388</t>
  </si>
  <si>
    <t>015564636</t>
  </si>
  <si>
    <t>015553755</t>
  </si>
  <si>
    <t>081783598</t>
  </si>
  <si>
    <t>069979646</t>
  </si>
  <si>
    <t>093602666</t>
  </si>
  <si>
    <t>010928589</t>
  </si>
  <si>
    <t>010678407</t>
  </si>
  <si>
    <t>015221819</t>
  </si>
  <si>
    <t>098781056</t>
  </si>
  <si>
    <t>087413203</t>
  </si>
  <si>
    <t>010898953</t>
  </si>
  <si>
    <t>093323254</t>
  </si>
  <si>
    <t>0968657628</t>
  </si>
  <si>
    <t>012241567</t>
  </si>
  <si>
    <t>0962377671</t>
  </si>
  <si>
    <t>086544152</t>
  </si>
  <si>
    <t>0967017977</t>
  </si>
  <si>
    <t>069755031</t>
  </si>
  <si>
    <t>016283222</t>
  </si>
  <si>
    <t>098744818</t>
  </si>
  <si>
    <t>016509609</t>
  </si>
  <si>
    <t>093812618</t>
  </si>
  <si>
    <t>015578788</t>
  </si>
  <si>
    <t>069798788</t>
  </si>
  <si>
    <t>077723534</t>
  </si>
  <si>
    <t>070331912</t>
  </si>
  <si>
    <t>0966570001</t>
  </si>
  <si>
    <t>180513725</t>
  </si>
  <si>
    <t>101200585</t>
  </si>
  <si>
    <t>010894722</t>
  </si>
  <si>
    <t>011207730</t>
  </si>
  <si>
    <t>061856405</t>
  </si>
  <si>
    <t>020894345</t>
  </si>
  <si>
    <t>010977953</t>
  </si>
  <si>
    <t>110534774</t>
  </si>
  <si>
    <t>021110171</t>
  </si>
  <si>
    <t>011237323</t>
  </si>
  <si>
    <t>101135132</t>
  </si>
  <si>
    <t>090654001</t>
  </si>
  <si>
    <t>150613986</t>
  </si>
  <si>
    <t>061511580</t>
  </si>
  <si>
    <t>011092862</t>
  </si>
  <si>
    <t>062144311</t>
  </si>
  <si>
    <t>011028105</t>
  </si>
  <si>
    <t>010900546</t>
  </si>
  <si>
    <t>100682527</t>
  </si>
  <si>
    <t>011213001</t>
  </si>
  <si>
    <t>061770333</t>
  </si>
  <si>
    <t>011335213</t>
  </si>
  <si>
    <t>030241876</t>
  </si>
  <si>
    <t>101112127</t>
  </si>
  <si>
    <t>010729885</t>
  </si>
  <si>
    <t>020848378</t>
  </si>
  <si>
    <t>010218495</t>
  </si>
  <si>
    <t>050975389</t>
  </si>
  <si>
    <t>011066991</t>
  </si>
  <si>
    <t>020880361</t>
  </si>
  <si>
    <t>010927843</t>
  </si>
  <si>
    <t>រយៈពេលព្យួរកិច្ចសន្យាការងារ ១៣ថ្ងៃ ចាប់ពីថ្ងៃទី១៦ ខែធ្នូ ឆ្នាំ២០២០ ដល់ថ្ងៃទី២៨ ខែធ្នូ ឆ្នាំ២០២០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</si>
  <si>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</si>
  <si>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</si>
  <si>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</si>
  <si>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</si>
  <si>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</si>
  <si>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</si>
  <si>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</si>
  <si>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គ្មាន</t>
  </si>
  <si>
    <t>បានបញ្ចប់ត្រឹមលេខរៀងថ្មីទី 31 ឈ្មោះ ព្រឿង​ សម្ជស្ស (ស្រីចំនួន 11 នាក់) ក្នុងនោះ
- ទទួលបានប្រាក់ឧបត្ថម្ភចំនួន 31 នាក់ (ស្រី  11 នាក់)
- មិនទទួលបានប្រាក់ឧបត្ថម្ភចំនួន 0 នាក់ (ស្រី 0 នាក់)</t>
  </si>
  <si>
    <r>
      <t xml:space="preserve">បញ្ជីរាយនាមកម្មករនិយោជិតដែលអនុញ្ញាតឱ្យព្យួរកិច្ចសន្យាការងារ
ភោជនីយដ្ឋាន បាអាតហ្គត </t>
    </r>
    <r>
      <rPr>
        <sz val="11"/>
        <rFont val="Khmer OS Muol Light"/>
      </rPr>
      <t>សកម្មភាពអាជីវកម្ម  ភោជនីយដ្ឋាន</t>
    </r>
    <r>
      <rPr>
        <sz val="11"/>
        <color rgb="FF000000"/>
        <rFont val="Khmer OS Muol Light"/>
      </rPr>
      <t xml:space="preserve">
អាសយដ្ឋាន៖ ផ្ទះលេខ១៣ ផ្លូវលេខ៣៣៧ ភូមិ៥ សង្កាត់បឹងកក់ទី ១ ខណ្ឌទួលគោក រាជធានីភ្នំពេញ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</si>
</sst>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Muol Light"/>
    </font>
    <font>
      <sz val="11"/>
      <name val="Khmer OS Battambang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49" fontId="3" fillId="0" borderId="3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rangnara_Ngoun/Desktop/Suspension%20Dec/&#6036;&#6025;&#6098;&#6023;&#6072;&#6042;&#6070;&#6041;&#6035;&#6070;&#6040;&#6036;&#6075;&#6018;&#6098;&#6018;&#6043;&#6071;&#6016;-&#6036;&#6098;&#6042;&#6070;&#6016;&#6091;&#6017;&#6082;&#6035;&#6085;&#6016;&#6098;&#6035;&#6075;&#6020;&#6017;&#6082;&#6044;&#6071;&#6021;&#6098;&#6022;&#6071;&#6016;&#607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list in Dec"/>
      <sheetName val="List in Dec "/>
      <sheetName val="pass probation "/>
      <sheetName val="pass probation Final"/>
      <sheetName val="to MOL"/>
    </sheetNames>
    <sheetDataSet>
      <sheetData sheetId="0"/>
      <sheetData sheetId="1"/>
      <sheetData sheetId="2"/>
      <sheetData sheetId="3"/>
      <sheetData sheetId="4">
        <row r="2">
          <cell r="D2" t="str">
            <v>ហ៊ាន តារា</v>
          </cell>
          <cell r="E2" t="str">
            <v>ប្រុស</v>
          </cell>
          <cell r="F2" t="str">
            <v>ខ្មែរ</v>
          </cell>
          <cell r="G2" t="str">
            <v>ចុងភៅម្ហូបចិន</v>
          </cell>
        </row>
        <row r="3">
          <cell r="D3" t="str">
            <v>សុខ ហុងសេង</v>
          </cell>
          <cell r="E3" t="str">
            <v>ប្រុស</v>
          </cell>
          <cell r="F3" t="str">
            <v>ខ្មែរ</v>
          </cell>
          <cell r="G3" t="str">
            <v>ប្រធានផ្នែកចុងភៅម្ហូបអឺរ៉ុប</v>
          </cell>
        </row>
        <row r="4">
          <cell r="D4" t="str">
            <v>ទូច សុភ័ក្រ្ត</v>
          </cell>
          <cell r="E4" t="str">
            <v>ប្រុស</v>
          </cell>
          <cell r="F4" t="str">
            <v>ខ្មែរ</v>
          </cell>
          <cell r="G4" t="str">
            <v>ចុងភៅម្ហូបជប៉ុន</v>
          </cell>
        </row>
        <row r="5">
          <cell r="D5" t="str">
            <v>សូត្រ ភ័ស្ត</v>
          </cell>
          <cell r="E5" t="str">
            <v>ប្រុស</v>
          </cell>
          <cell r="F5" t="str">
            <v>ខ្មែរ</v>
          </cell>
          <cell r="G5" t="str">
            <v>ជំនួយការភោជនីយដ្ឋាន</v>
          </cell>
        </row>
        <row r="6">
          <cell r="D6" t="str">
            <v>ហាយ ចំរើន</v>
          </cell>
          <cell r="E6" t="str">
            <v>ប្រុស</v>
          </cell>
          <cell r="F6" t="str">
            <v>ខ្មែរ</v>
          </cell>
          <cell r="G6" t="str">
            <v>ចុងភៅម្ហូបអឺរ៉ុប</v>
          </cell>
        </row>
        <row r="7">
          <cell r="D7" t="str">
            <v>សន វិសាល</v>
          </cell>
          <cell r="E7" t="str">
            <v>ប្រុស</v>
          </cell>
          <cell r="F7" t="str">
            <v>ខ្មែរ</v>
          </cell>
          <cell r="G7" t="str">
            <v>ប្រធានក្រុម</v>
          </cell>
        </row>
        <row r="8">
          <cell r="D8" t="str">
            <v>សាំង ស្រីដែត</v>
          </cell>
          <cell r="E8" t="str">
            <v>ស្រី</v>
          </cell>
          <cell r="F8" t="str">
            <v>ខ្មែរ</v>
          </cell>
          <cell r="G8" t="str">
            <v>មន្ត្រីបញ្ជាទិញ</v>
          </cell>
        </row>
        <row r="9">
          <cell r="D9" t="str">
            <v>ហ៊ុន លីដា</v>
          </cell>
          <cell r="E9" t="str">
            <v>ស្រី</v>
          </cell>
          <cell r="F9" t="str">
            <v>ខ្មែរ</v>
          </cell>
          <cell r="G9" t="str">
            <v>ប្រធានគណនេយ្យ</v>
          </cell>
        </row>
        <row r="10">
          <cell r="D10" t="str">
            <v>ធីម រដ្ឋា</v>
          </cell>
          <cell r="E10" t="str">
            <v>ប្រុស</v>
          </cell>
          <cell r="F10" t="str">
            <v>ខ្មែរ</v>
          </cell>
          <cell r="G10" t="str">
            <v>ចុងភៅ ឌីមសាម</v>
          </cell>
        </row>
        <row r="11">
          <cell r="D11" t="str">
            <v>ទុយ ឡៃហៀច</v>
          </cell>
          <cell r="E11" t="str">
            <v>ស្រី</v>
          </cell>
          <cell r="F11" t="str">
            <v>ខ្មែរ</v>
          </cell>
          <cell r="G11" t="str">
            <v>ជំនួយការម្ហូបចិន</v>
          </cell>
        </row>
        <row r="12">
          <cell r="D12" t="str">
            <v>ហ៊ីម ស្រីល័ក្ខ</v>
          </cell>
          <cell r="E12" t="str">
            <v>ស្រី</v>
          </cell>
          <cell r="F12" t="str">
            <v>ខ្មែរ</v>
          </cell>
          <cell r="G12" t="str">
            <v>ជំនួយការភោជនីយដ្ឋាន</v>
          </cell>
        </row>
        <row r="13">
          <cell r="D13" t="str">
            <v>លឹម គឹមឡេង</v>
          </cell>
          <cell r="E13" t="str">
            <v>ស្រី</v>
          </cell>
          <cell r="F13" t="str">
            <v>ខ្មែរ</v>
          </cell>
          <cell r="G13" t="str">
            <v>ជំនួយការភោជនីយដ្ឋាន</v>
          </cell>
        </row>
        <row r="14">
          <cell r="D14" t="str">
            <v>យ៉ាវ​ សំណាង</v>
          </cell>
          <cell r="E14" t="str">
            <v>ប្រុស</v>
          </cell>
          <cell r="F14" t="str">
            <v>ខ្មែរ</v>
          </cell>
          <cell r="G14" t="str">
            <v>ចុងភៅម្ហូបចិន</v>
          </cell>
        </row>
        <row r="15">
          <cell r="D15" t="str">
            <v>ខេង វិជ័យ</v>
          </cell>
          <cell r="E15" t="str">
            <v>ប្រុស</v>
          </cell>
          <cell r="F15" t="str">
            <v>ខ្មែរ</v>
          </cell>
          <cell r="G15" t="str">
            <v>ចុងភៅម្ហូបខ្វៃ</v>
          </cell>
        </row>
        <row r="16">
          <cell r="D16" t="str">
            <v>ឡាច ដាលីម</v>
          </cell>
          <cell r="E16" t="str">
            <v>ប្រុស</v>
          </cell>
          <cell r="F16" t="str">
            <v>ខ្មែរ</v>
          </cell>
          <cell r="G16" t="str">
            <v>ចុងភៅម្ហូបចិន</v>
          </cell>
        </row>
        <row r="17">
          <cell r="D17" t="str">
            <v>រើន វាសនា</v>
          </cell>
          <cell r="E17" t="str">
            <v>ប្រុស</v>
          </cell>
          <cell r="F17" t="str">
            <v>ខ្មែរ</v>
          </cell>
          <cell r="G17" t="str">
            <v>ប្រធានផ្នែកគហកិច្ច</v>
          </cell>
        </row>
        <row r="18">
          <cell r="D18" t="str">
            <v xml:space="preserve">ហង់ វស្នា </v>
          </cell>
          <cell r="E18" t="str">
            <v>ប្រុស</v>
          </cell>
          <cell r="F18" t="str">
            <v>ខ្មែរ</v>
          </cell>
          <cell r="G18" t="str">
            <v>ចុងភៅម្ហូបចិន</v>
          </cell>
        </row>
        <row r="19">
          <cell r="D19" t="str">
            <v>អ៊ឹង គុយអេង</v>
          </cell>
          <cell r="E19" t="str">
            <v>ស្រី</v>
          </cell>
          <cell r="F19" t="str">
            <v>ខ្មែរ</v>
          </cell>
          <cell r="G19" t="str">
            <v>មន្ត្រីបញ្ជាចំណាយ</v>
          </cell>
        </row>
        <row r="20">
          <cell r="D20" t="str">
            <v>ខុំ តុលា</v>
          </cell>
          <cell r="E20" t="str">
            <v>ប្រុស</v>
          </cell>
          <cell r="F20" t="str">
            <v>ខ្មែរ</v>
          </cell>
          <cell r="G20" t="str">
            <v>ជំនួយការផ្នែកឌីមសាម</v>
          </cell>
        </row>
        <row r="21">
          <cell r="D21" t="str">
            <v>ជន់ គុយលាង</v>
          </cell>
          <cell r="E21" t="str">
            <v>ប្រុស</v>
          </cell>
          <cell r="F21" t="str">
            <v>ខ្មែរ</v>
          </cell>
          <cell r="G21" t="str">
            <v>ជំនួយការផ្នែកឌីមសាម</v>
          </cell>
        </row>
        <row r="22">
          <cell r="D22" t="str">
            <v>ឡេង​ សម្បត្តិ</v>
          </cell>
          <cell r="E22" t="str">
            <v>ប្រុស</v>
          </cell>
          <cell r="F22" t="str">
            <v>ខ្មែរ</v>
          </cell>
          <cell r="G22" t="str">
            <v>ជំនួយការម្ហូបអឺរ៉ុប</v>
          </cell>
        </row>
        <row r="23">
          <cell r="D23" t="str">
            <v>ចាន់  សិទ្ធិលំអ</v>
          </cell>
          <cell r="E23" t="str">
            <v>ប្រុស</v>
          </cell>
          <cell r="F23" t="str">
            <v>ខ្មែរ</v>
          </cell>
          <cell r="G23" t="str">
            <v>ជាងម៉ាស៊ីនត្រជាក់</v>
          </cell>
        </row>
        <row r="24">
          <cell r="D24" t="str">
            <v>ភោគ ស្រីទូច</v>
          </cell>
          <cell r="E24" t="str">
            <v>ស្រី</v>
          </cell>
          <cell r="F24" t="str">
            <v>ខ្មែរ</v>
          </cell>
          <cell r="G24" t="str">
            <v>អ្នកគ្រប់គ្រងទូទៅ</v>
          </cell>
        </row>
        <row r="25">
          <cell r="D25" t="str">
            <v>ខាន់ វណ្ណៈ</v>
          </cell>
          <cell r="E25" t="str">
            <v>ស្រី</v>
          </cell>
          <cell r="F25" t="str">
            <v>ខ្មែរ</v>
          </cell>
          <cell r="G25" t="str">
            <v>មន្តី្រគ្រប់គ្រងចំណាយ</v>
          </cell>
        </row>
        <row r="26">
          <cell r="D26" t="str">
            <v>ងន់ ស្រាំងណារ៉ា</v>
          </cell>
          <cell r="E26" t="str">
            <v>ស្រី</v>
          </cell>
          <cell r="F26" t="str">
            <v>ខ្មែរ</v>
          </cell>
          <cell r="G26" t="str">
            <v>មន្ត្រីបណ្តុះបណ្តាល</v>
          </cell>
        </row>
        <row r="27">
          <cell r="D27" t="str">
            <v>សន វិផា</v>
          </cell>
          <cell r="E27" t="str">
            <v>ប្រុស</v>
          </cell>
          <cell r="F27" t="str">
            <v>ខ្មែរ</v>
          </cell>
          <cell r="G27" t="str">
            <v>ចុងភៅម្ហូបជប៉ុន</v>
          </cell>
        </row>
        <row r="28">
          <cell r="D28" t="str">
            <v>ហាក់ សុវ៉ាន់ឌី</v>
          </cell>
          <cell r="E28" t="str">
            <v>ប្រុស</v>
          </cell>
          <cell r="F28" t="str">
            <v>ខ្មែរ</v>
          </cell>
          <cell r="G28" t="str">
            <v>ជំនួយការប្រធានផ្នែកជាង</v>
          </cell>
        </row>
        <row r="29">
          <cell r="D29" t="str">
            <v>លាង ច័ន្ទរិទ្ឋី</v>
          </cell>
          <cell r="E29" t="str">
            <v>ប្រុស</v>
          </cell>
          <cell r="F29" t="str">
            <v>ខ្មែរ</v>
          </cell>
          <cell r="G29" t="str">
            <v>បច្ចេកវិទ្យា</v>
          </cell>
        </row>
        <row r="30">
          <cell r="D30" t="str">
            <v>ខាន់ សុខសង្វារ</v>
          </cell>
          <cell r="E30" t="str">
            <v>ប្រុស</v>
          </cell>
          <cell r="F30" t="str">
            <v>ខ្មែរ</v>
          </cell>
          <cell r="G30" t="str">
            <v>ប្រធានផ្នែកពន្ធ</v>
          </cell>
        </row>
        <row r="31">
          <cell r="D31" t="str">
            <v>វង្ស រ៉ាស៊ី</v>
          </cell>
          <cell r="E31" t="str">
            <v>ស្រី</v>
          </cell>
          <cell r="F31" t="str">
            <v>ខ្មែរ</v>
          </cell>
          <cell r="G31" t="str">
            <v>មន្ត្រីចំណូល</v>
          </cell>
        </row>
        <row r="32">
          <cell r="D32" t="str">
            <v>ព្រឿង​ សម្ជស្ស</v>
          </cell>
          <cell r="E32" t="str">
            <v>ស្រី</v>
          </cell>
          <cell r="F32" t="str">
            <v>ខ្មែរ</v>
          </cell>
          <cell r="G32" t="str">
            <v>ចុងភៅម្ហូបអឺរ៉ុប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9"/>
  <sheetViews>
    <sheetView tabSelected="1" zoomScaleNormal="100" workbookViewId="0">
      <selection sqref="A1:J1"/>
    </sheetView>
  </sheetViews>
  <sheetFormatPr defaultColWidth="9" defaultRowHeight="23.25" x14ac:dyDescent="0.65"/>
  <cols>
    <col min="1" max="1" width="5.5" style="16" customWidth="1"/>
    <col min="2" max="2" width="6.5" style="16" customWidth="1"/>
    <col min="3" max="3" width="17.625" style="16" customWidth="1"/>
    <col min="4" max="4" width="4" style="16" customWidth="1"/>
    <col min="5" max="5" width="12" style="16" customWidth="1"/>
    <col min="6" max="6" width="13.625" style="16" customWidth="1"/>
    <col min="7" max="7" width="18.875" style="17" customWidth="1"/>
    <col min="8" max="8" width="17.125" style="17" customWidth="1"/>
    <col min="9" max="9" width="16.25" style="17" customWidth="1"/>
    <col min="10" max="10" width="19.75" style="16" customWidth="1"/>
    <col min="11" max="16384" width="9" style="16"/>
  </cols>
  <sheetData>
    <row r="1" spans="1:10" ht="90" customHeight="1" x14ac:dyDescent="0.65">
      <c r="A1" s="22" t="s">
        <v>172</v>
      </c>
      <c r="B1" s="22"/>
      <c r="C1" s="22"/>
      <c r="D1" s="22"/>
      <c r="E1" s="22"/>
      <c r="F1" s="22"/>
      <c r="G1" s="22"/>
      <c r="H1" s="22"/>
      <c r="I1" s="22"/>
      <c r="J1" s="23"/>
    </row>
    <row r="2" spans="1:10" ht="30" customHeight="1" x14ac:dyDescent="0.65">
      <c r="A2" s="21" t="s">
        <v>162</v>
      </c>
      <c r="B2" s="21"/>
      <c r="C2" s="21"/>
      <c r="D2" s="21"/>
      <c r="E2" s="21"/>
      <c r="F2" s="21"/>
      <c r="G2" s="21"/>
      <c r="H2" s="21"/>
      <c r="I2" s="21"/>
      <c r="J2" s="21"/>
    </row>
    <row r="3" spans="1:10" ht="94.9" customHeight="1" x14ac:dyDescent="0.65">
      <c r="A3" s="1" t="s">
        <v>163</v>
      </c>
      <c r="B3" s="1" t="s">
        <v>164</v>
      </c>
      <c r="C3" s="2" t="s">
        <v>0</v>
      </c>
      <c r="D3" s="2" t="s">
        <v>1</v>
      </c>
      <c r="E3" s="2" t="s">
        <v>2</v>
      </c>
      <c r="F3" s="3" t="s">
        <v>3</v>
      </c>
      <c r="G3" s="3" t="s">
        <v>165</v>
      </c>
      <c r="H3" s="3" t="s">
        <v>166</v>
      </c>
      <c r="I3" s="3" t="s">
        <v>4</v>
      </c>
      <c r="J3" s="3" t="s">
        <v>167</v>
      </c>
    </row>
    <row r="4" spans="1:10" ht="33.950000000000003" customHeight="1" x14ac:dyDescent="0.65">
      <c r="A4" s="4"/>
      <c r="B4" s="5"/>
      <c r="C4" s="6" t="s">
        <v>168</v>
      </c>
      <c r="D4" s="7"/>
      <c r="E4" s="7"/>
      <c r="F4" s="7"/>
      <c r="G4" s="8"/>
      <c r="H4" s="8"/>
      <c r="I4" s="8"/>
      <c r="J4" s="5"/>
    </row>
    <row r="5" spans="1:10" ht="60" customHeight="1" x14ac:dyDescent="0.65">
      <c r="A5" s="18">
        <v>1</v>
      </c>
      <c r="B5" s="19">
        <v>1</v>
      </c>
      <c r="C5" s="19" t="s">
        <v>5</v>
      </c>
      <c r="D5" s="19" t="s">
        <v>98</v>
      </c>
      <c r="E5" s="19" t="s">
        <v>6</v>
      </c>
      <c r="F5" s="20" t="str">
        <f>VLOOKUP(C5,'[1]to MOL'!$D$2:$G$32,4,FALSE)</f>
        <v>មន្ត្រីបញ្ជាចំណាយ</v>
      </c>
      <c r="G5" s="18" t="s">
        <v>7</v>
      </c>
      <c r="H5" s="18" t="s">
        <v>131</v>
      </c>
      <c r="I5" s="18" t="s">
        <v>100</v>
      </c>
      <c r="J5" s="19"/>
    </row>
    <row r="6" spans="1:10" ht="60" customHeight="1" x14ac:dyDescent="0.65">
      <c r="A6" s="18">
        <v>2</v>
      </c>
      <c r="B6" s="19">
        <v>2</v>
      </c>
      <c r="C6" s="19" t="s">
        <v>8</v>
      </c>
      <c r="D6" s="19" t="s">
        <v>98</v>
      </c>
      <c r="E6" s="19" t="s">
        <v>9</v>
      </c>
      <c r="F6" s="20" t="str">
        <f>VLOOKUP(C6,'[1]to MOL'!$D$2:$G$32,4,FALSE)</f>
        <v>ប្រធានគណនេយ្យ</v>
      </c>
      <c r="G6" s="18" t="s">
        <v>10</v>
      </c>
      <c r="H6" s="18" t="s">
        <v>132</v>
      </c>
      <c r="I6" s="18" t="s">
        <v>101</v>
      </c>
      <c r="J6" s="19"/>
    </row>
    <row r="7" spans="1:10" ht="60" customHeight="1" x14ac:dyDescent="0.65">
      <c r="A7" s="18">
        <v>3</v>
      </c>
      <c r="B7" s="19">
        <v>3</v>
      </c>
      <c r="C7" s="19" t="s">
        <v>11</v>
      </c>
      <c r="D7" s="19" t="s">
        <v>98</v>
      </c>
      <c r="E7" s="19" t="s">
        <v>12</v>
      </c>
      <c r="F7" s="20" t="str">
        <f>VLOOKUP(C7,'[1]to MOL'!$D$2:$G$32,4,FALSE)</f>
        <v>មន្ត្រីបញ្ជាទិញ</v>
      </c>
      <c r="G7" s="18" t="s">
        <v>13</v>
      </c>
      <c r="H7" s="18" t="s">
        <v>133</v>
      </c>
      <c r="I7" s="18" t="s">
        <v>102</v>
      </c>
      <c r="J7" s="19"/>
    </row>
    <row r="8" spans="1:10" ht="60" customHeight="1" x14ac:dyDescent="0.65">
      <c r="A8" s="18">
        <v>4</v>
      </c>
      <c r="B8" s="19">
        <v>4</v>
      </c>
      <c r="C8" s="19" t="s">
        <v>14</v>
      </c>
      <c r="D8" s="19" t="s">
        <v>98</v>
      </c>
      <c r="E8" s="19" t="s">
        <v>15</v>
      </c>
      <c r="F8" s="20" t="str">
        <f>VLOOKUP(C8,'[1]to MOL'!$D$2:$G$32,4,FALSE)</f>
        <v>ជំនួយការភោជនីយដ្ឋាន</v>
      </c>
      <c r="G8" s="18" t="s">
        <v>16</v>
      </c>
      <c r="H8" s="18" t="s">
        <v>134</v>
      </c>
      <c r="I8" s="18" t="s">
        <v>103</v>
      </c>
      <c r="J8" s="19"/>
    </row>
    <row r="9" spans="1:10" ht="60" customHeight="1" x14ac:dyDescent="0.65">
      <c r="A9" s="18">
        <v>5</v>
      </c>
      <c r="B9" s="19">
        <v>5</v>
      </c>
      <c r="C9" s="19" t="s">
        <v>17</v>
      </c>
      <c r="D9" s="19" t="s">
        <v>98</v>
      </c>
      <c r="E9" s="19" t="s">
        <v>18</v>
      </c>
      <c r="F9" s="20" t="str">
        <f>VLOOKUP(C9,'[1]to MOL'!$D$2:$G$32,4,FALSE)</f>
        <v>ជំនួយការភោជនីយដ្ឋាន</v>
      </c>
      <c r="G9" s="18" t="s">
        <v>19</v>
      </c>
      <c r="H9" s="18" t="s">
        <v>135</v>
      </c>
      <c r="I9" s="18" t="s">
        <v>104</v>
      </c>
      <c r="J9" s="19"/>
    </row>
    <row r="10" spans="1:10" ht="60" customHeight="1" x14ac:dyDescent="0.65">
      <c r="A10" s="18">
        <v>6</v>
      </c>
      <c r="B10" s="19">
        <v>6</v>
      </c>
      <c r="C10" s="19" t="s">
        <v>20</v>
      </c>
      <c r="D10" s="19" t="s">
        <v>99</v>
      </c>
      <c r="E10" s="19" t="s">
        <v>21</v>
      </c>
      <c r="F10" s="20" t="str">
        <f>VLOOKUP(C10,'[1]to MOL'!$D$2:$G$32,4,FALSE)</f>
        <v>ជំនួយការភោជនីយដ្ឋាន</v>
      </c>
      <c r="G10" s="18" t="s">
        <v>22</v>
      </c>
      <c r="H10" s="18" t="s">
        <v>136</v>
      </c>
      <c r="I10" s="18" t="s">
        <v>105</v>
      </c>
      <c r="J10" s="19"/>
    </row>
    <row r="11" spans="1:10" ht="60" customHeight="1" x14ac:dyDescent="0.65">
      <c r="A11" s="18">
        <v>7</v>
      </c>
      <c r="B11" s="19">
        <v>7</v>
      </c>
      <c r="C11" s="19" t="s">
        <v>23</v>
      </c>
      <c r="D11" s="19" t="s">
        <v>99</v>
      </c>
      <c r="E11" s="19" t="s">
        <v>24</v>
      </c>
      <c r="F11" s="20" t="str">
        <f>VLOOKUP(C11,'[1]to MOL'!$D$2:$G$32,4,FALSE)</f>
        <v>ប្រធានក្រុម</v>
      </c>
      <c r="G11" s="18" t="s">
        <v>25</v>
      </c>
      <c r="H11" s="18" t="s">
        <v>137</v>
      </c>
      <c r="I11" s="18" t="s">
        <v>106</v>
      </c>
      <c r="J11" s="19"/>
    </row>
    <row r="12" spans="1:10" ht="60" customHeight="1" x14ac:dyDescent="0.65">
      <c r="A12" s="18">
        <v>8</v>
      </c>
      <c r="B12" s="19">
        <v>8</v>
      </c>
      <c r="C12" s="19" t="s">
        <v>26</v>
      </c>
      <c r="D12" s="19" t="s">
        <v>99</v>
      </c>
      <c r="E12" s="19" t="s">
        <v>27</v>
      </c>
      <c r="F12" s="20" t="str">
        <f>VLOOKUP(C12,'[1]to MOL'!$D$2:$G$32,4,FALSE)</f>
        <v>ជាងម៉ាស៊ីនត្រជាក់</v>
      </c>
      <c r="G12" s="18" t="s">
        <v>28</v>
      </c>
      <c r="H12" s="18" t="s">
        <v>138</v>
      </c>
      <c r="I12" s="18" t="s">
        <v>107</v>
      </c>
      <c r="J12" s="19"/>
    </row>
    <row r="13" spans="1:10" ht="60" customHeight="1" x14ac:dyDescent="0.65">
      <c r="A13" s="18">
        <v>9</v>
      </c>
      <c r="B13" s="19">
        <v>9</v>
      </c>
      <c r="C13" s="19" t="s">
        <v>29</v>
      </c>
      <c r="D13" s="19" t="s">
        <v>99</v>
      </c>
      <c r="E13" s="19" t="s">
        <v>30</v>
      </c>
      <c r="F13" s="20" t="str">
        <f>VLOOKUP(C13,'[1]to MOL'!$D$2:$G$32,4,FALSE)</f>
        <v>ប្រធានផ្នែកគហកិច្ច</v>
      </c>
      <c r="G13" s="18" t="s">
        <v>31</v>
      </c>
      <c r="H13" s="18" t="s">
        <v>139</v>
      </c>
      <c r="I13" s="18" t="s">
        <v>108</v>
      </c>
      <c r="J13" s="19"/>
    </row>
    <row r="14" spans="1:10" ht="60" customHeight="1" x14ac:dyDescent="0.65">
      <c r="A14" s="18">
        <v>10</v>
      </c>
      <c r="B14" s="19">
        <v>10</v>
      </c>
      <c r="C14" s="19" t="s">
        <v>32</v>
      </c>
      <c r="D14" s="19" t="s">
        <v>99</v>
      </c>
      <c r="E14" s="19" t="s">
        <v>33</v>
      </c>
      <c r="F14" s="20" t="str">
        <f>VLOOKUP(C14,'[1]to MOL'!$D$2:$G$32,4,FALSE)</f>
        <v>ចុងភៅម្ហូបចិន</v>
      </c>
      <c r="G14" s="18" t="s">
        <v>34</v>
      </c>
      <c r="H14" s="18" t="s">
        <v>140</v>
      </c>
      <c r="I14" s="18" t="s">
        <v>109</v>
      </c>
      <c r="J14" s="19"/>
    </row>
    <row r="15" spans="1:10" ht="60" customHeight="1" x14ac:dyDescent="0.65">
      <c r="A15" s="18">
        <v>11</v>
      </c>
      <c r="B15" s="19">
        <v>11</v>
      </c>
      <c r="C15" s="19" t="s">
        <v>35</v>
      </c>
      <c r="D15" s="19" t="s">
        <v>99</v>
      </c>
      <c r="E15" s="19" t="s">
        <v>36</v>
      </c>
      <c r="F15" s="20" t="str">
        <f>VLOOKUP(C15,'[1]to MOL'!$D$2:$G$32,4,FALSE)</f>
        <v>ចុងភៅម្ហូបចិន</v>
      </c>
      <c r="G15" s="18" t="s">
        <v>37</v>
      </c>
      <c r="H15" s="18" t="s">
        <v>141</v>
      </c>
      <c r="I15" s="18" t="s">
        <v>110</v>
      </c>
      <c r="J15" s="19"/>
    </row>
    <row r="16" spans="1:10" ht="60" customHeight="1" x14ac:dyDescent="0.65">
      <c r="A16" s="18">
        <v>12</v>
      </c>
      <c r="B16" s="19">
        <v>12</v>
      </c>
      <c r="C16" s="19" t="s">
        <v>38</v>
      </c>
      <c r="D16" s="19" t="s">
        <v>99</v>
      </c>
      <c r="E16" s="19" t="s">
        <v>39</v>
      </c>
      <c r="F16" s="20" t="str">
        <f>VLOOKUP(C16,'[1]to MOL'!$D$2:$G$32,4,FALSE)</f>
        <v>ចុងភៅម្ហូបចិន</v>
      </c>
      <c r="G16" s="18" t="s">
        <v>40</v>
      </c>
      <c r="H16" s="18" t="s">
        <v>142</v>
      </c>
      <c r="I16" s="18" t="s">
        <v>111</v>
      </c>
      <c r="J16" s="19"/>
    </row>
    <row r="17" spans="1:10" ht="60" customHeight="1" x14ac:dyDescent="0.65">
      <c r="A17" s="18">
        <v>13</v>
      </c>
      <c r="B17" s="19">
        <v>13</v>
      </c>
      <c r="C17" s="19" t="s">
        <v>41</v>
      </c>
      <c r="D17" s="19" t="s">
        <v>98</v>
      </c>
      <c r="E17" s="19" t="s">
        <v>42</v>
      </c>
      <c r="F17" s="20" t="str">
        <f>VLOOKUP(C17,'[1]to MOL'!$D$2:$G$32,4,FALSE)</f>
        <v>ជំនួយការម្ហូបចិន</v>
      </c>
      <c r="G17" s="18" t="s">
        <v>43</v>
      </c>
      <c r="H17" s="18" t="s">
        <v>143</v>
      </c>
      <c r="I17" s="18" t="s">
        <v>112</v>
      </c>
      <c r="J17" s="19"/>
    </row>
    <row r="18" spans="1:10" ht="60" customHeight="1" x14ac:dyDescent="0.65">
      <c r="A18" s="18">
        <v>14</v>
      </c>
      <c r="B18" s="19">
        <v>14</v>
      </c>
      <c r="C18" s="19" t="s">
        <v>44</v>
      </c>
      <c r="D18" s="19" t="s">
        <v>99</v>
      </c>
      <c r="E18" s="19" t="s">
        <v>45</v>
      </c>
      <c r="F18" s="20" t="str">
        <f>VLOOKUP(C18,'[1]to MOL'!$D$2:$G$32,4,FALSE)</f>
        <v>ប្រធានផ្នែកចុងភៅម្ហូបអឺរ៉ុប</v>
      </c>
      <c r="G18" s="18" t="s">
        <v>46</v>
      </c>
      <c r="H18" s="18" t="s">
        <v>144</v>
      </c>
      <c r="I18" s="18" t="s">
        <v>113</v>
      </c>
      <c r="J18" s="19"/>
    </row>
    <row r="19" spans="1:10" ht="60" customHeight="1" x14ac:dyDescent="0.65">
      <c r="A19" s="18">
        <v>15</v>
      </c>
      <c r="B19" s="19">
        <v>15</v>
      </c>
      <c r="C19" s="19" t="s">
        <v>47</v>
      </c>
      <c r="D19" s="19" t="s">
        <v>99</v>
      </c>
      <c r="E19" s="19" t="s">
        <v>48</v>
      </c>
      <c r="F19" s="20" t="str">
        <f>VLOOKUP(C19,'[1]to MOL'!$D$2:$G$32,4,FALSE)</f>
        <v>ចុងភៅម្ហូបចិន</v>
      </c>
      <c r="G19" s="18" t="s">
        <v>49</v>
      </c>
      <c r="H19" s="18" t="s">
        <v>145</v>
      </c>
      <c r="I19" s="18" t="s">
        <v>114</v>
      </c>
      <c r="J19" s="19"/>
    </row>
    <row r="20" spans="1:10" ht="60" customHeight="1" x14ac:dyDescent="0.65">
      <c r="A20" s="18">
        <v>16</v>
      </c>
      <c r="B20" s="19">
        <v>16</v>
      </c>
      <c r="C20" s="19" t="s">
        <v>50</v>
      </c>
      <c r="D20" s="19" t="s">
        <v>99</v>
      </c>
      <c r="E20" s="19" t="s">
        <v>51</v>
      </c>
      <c r="F20" s="20" t="str">
        <f>VLOOKUP(C20,'[1]to MOL'!$D$2:$G$32,4,FALSE)</f>
        <v>ចុងភៅម្ហូបអឺរ៉ុប</v>
      </c>
      <c r="G20" s="18" t="s">
        <v>52</v>
      </c>
      <c r="H20" s="18" t="s">
        <v>146</v>
      </c>
      <c r="I20" s="18" t="s">
        <v>115</v>
      </c>
      <c r="J20" s="19"/>
    </row>
    <row r="21" spans="1:10" ht="60" customHeight="1" x14ac:dyDescent="0.65">
      <c r="A21" s="18">
        <v>17</v>
      </c>
      <c r="B21" s="19">
        <v>17</v>
      </c>
      <c r="C21" s="19" t="s">
        <v>53</v>
      </c>
      <c r="D21" s="19" t="s">
        <v>99</v>
      </c>
      <c r="E21" s="19" t="s">
        <v>54</v>
      </c>
      <c r="F21" s="20" t="str">
        <f>VLOOKUP(C21,'[1]to MOL'!$D$2:$G$32,4,FALSE)</f>
        <v>ចុងភៅម្ហូបខ្វៃ</v>
      </c>
      <c r="G21" s="18" t="s">
        <v>55</v>
      </c>
      <c r="H21" s="18" t="s">
        <v>147</v>
      </c>
      <c r="I21" s="18" t="s">
        <v>116</v>
      </c>
      <c r="J21" s="19"/>
    </row>
    <row r="22" spans="1:10" ht="60" customHeight="1" x14ac:dyDescent="0.65">
      <c r="A22" s="18">
        <v>18</v>
      </c>
      <c r="B22" s="19">
        <v>18</v>
      </c>
      <c r="C22" s="19" t="s">
        <v>97</v>
      </c>
      <c r="D22" s="19" t="s">
        <v>99</v>
      </c>
      <c r="E22" s="19" t="s">
        <v>56</v>
      </c>
      <c r="F22" s="20" t="str">
        <f>VLOOKUP(C22,'[1]to MOL'!$D$2:$G$32,4,FALSE)</f>
        <v>ជំនួយការម្ហូបអឺរ៉ុប</v>
      </c>
      <c r="G22" s="18" t="s">
        <v>57</v>
      </c>
      <c r="H22" s="18" t="s">
        <v>148</v>
      </c>
      <c r="I22" s="18" t="s">
        <v>117</v>
      </c>
      <c r="J22" s="19"/>
    </row>
    <row r="23" spans="1:10" ht="60" customHeight="1" x14ac:dyDescent="0.65">
      <c r="A23" s="18">
        <v>19</v>
      </c>
      <c r="B23" s="19">
        <v>19</v>
      </c>
      <c r="C23" s="19" t="s">
        <v>96</v>
      </c>
      <c r="D23" s="19" t="s">
        <v>99</v>
      </c>
      <c r="E23" s="19" t="s">
        <v>58</v>
      </c>
      <c r="F23" s="20" t="str">
        <f>VLOOKUP(C23,'[1]to MOL'!$D$2:$G$32,4,FALSE)</f>
        <v>ចុងភៅម្ហូបជប៉ុន</v>
      </c>
      <c r="G23" s="18" t="s">
        <v>59</v>
      </c>
      <c r="H23" s="18" t="s">
        <v>149</v>
      </c>
      <c r="I23" s="18" t="s">
        <v>118</v>
      </c>
      <c r="J23" s="19"/>
    </row>
    <row r="24" spans="1:10" ht="60" customHeight="1" x14ac:dyDescent="0.65">
      <c r="A24" s="18">
        <v>20</v>
      </c>
      <c r="B24" s="19">
        <v>20</v>
      </c>
      <c r="C24" s="19" t="s">
        <v>60</v>
      </c>
      <c r="D24" s="19" t="s">
        <v>99</v>
      </c>
      <c r="E24" s="19" t="s">
        <v>61</v>
      </c>
      <c r="F24" s="20" t="str">
        <f>VLOOKUP(C24,'[1]to MOL'!$D$2:$G$32,4,FALSE)</f>
        <v>ចុងភៅ ឌីមសាម</v>
      </c>
      <c r="G24" s="18" t="s">
        <v>62</v>
      </c>
      <c r="H24" s="18" t="s">
        <v>150</v>
      </c>
      <c r="I24" s="18" t="s">
        <v>119</v>
      </c>
      <c r="J24" s="19"/>
    </row>
    <row r="25" spans="1:10" ht="60" customHeight="1" x14ac:dyDescent="0.65">
      <c r="A25" s="18">
        <v>21</v>
      </c>
      <c r="B25" s="19">
        <v>21</v>
      </c>
      <c r="C25" s="19" t="s">
        <v>63</v>
      </c>
      <c r="D25" s="19" t="s">
        <v>99</v>
      </c>
      <c r="E25" s="19" t="s">
        <v>64</v>
      </c>
      <c r="F25" s="20" t="str">
        <f>VLOOKUP(C25,'[1]to MOL'!$D$2:$G$32,4,FALSE)</f>
        <v>ជំនួយការផ្នែកឌីមសាម</v>
      </c>
      <c r="G25" s="18" t="s">
        <v>65</v>
      </c>
      <c r="H25" s="18" t="s">
        <v>151</v>
      </c>
      <c r="I25" s="18" t="s">
        <v>120</v>
      </c>
      <c r="J25" s="19"/>
    </row>
    <row r="26" spans="1:10" ht="60" customHeight="1" x14ac:dyDescent="0.65">
      <c r="A26" s="18">
        <v>22</v>
      </c>
      <c r="B26" s="19">
        <v>22</v>
      </c>
      <c r="C26" s="19" t="s">
        <v>66</v>
      </c>
      <c r="D26" s="19" t="s">
        <v>99</v>
      </c>
      <c r="E26" s="19" t="s">
        <v>67</v>
      </c>
      <c r="F26" s="20" t="str">
        <f>VLOOKUP(C26,'[1]to MOL'!$D$2:$G$32,4,FALSE)</f>
        <v>ជំនួយការផ្នែកឌីមសាម</v>
      </c>
      <c r="G26" s="18" t="s">
        <v>68</v>
      </c>
      <c r="H26" s="18" t="s">
        <v>152</v>
      </c>
      <c r="I26" s="18" t="s">
        <v>121</v>
      </c>
      <c r="J26" s="19"/>
    </row>
    <row r="27" spans="1:10" ht="60" customHeight="1" x14ac:dyDescent="0.65">
      <c r="A27" s="18">
        <v>23</v>
      </c>
      <c r="B27" s="19">
        <v>23</v>
      </c>
      <c r="C27" s="19" t="s">
        <v>69</v>
      </c>
      <c r="D27" s="19" t="s">
        <v>98</v>
      </c>
      <c r="E27" s="19" t="s">
        <v>70</v>
      </c>
      <c r="F27" s="20" t="str">
        <f>VLOOKUP(C27,'[1]to MOL'!$D$2:$G$32,4,FALSE)</f>
        <v>អ្នកគ្រប់គ្រងទូទៅ</v>
      </c>
      <c r="G27" s="18" t="s">
        <v>71</v>
      </c>
      <c r="H27" s="18" t="s">
        <v>153</v>
      </c>
      <c r="I27" s="18" t="s">
        <v>122</v>
      </c>
      <c r="J27" s="19"/>
    </row>
    <row r="28" spans="1:10" ht="60" customHeight="1" x14ac:dyDescent="0.65">
      <c r="A28" s="18">
        <v>24</v>
      </c>
      <c r="B28" s="19">
        <v>24</v>
      </c>
      <c r="C28" s="19" t="s">
        <v>72</v>
      </c>
      <c r="D28" s="19" t="s">
        <v>98</v>
      </c>
      <c r="E28" s="19" t="s">
        <v>73</v>
      </c>
      <c r="F28" s="20" t="str">
        <f>VLOOKUP(C28,'[1]to MOL'!$D$2:$G$32,4,FALSE)</f>
        <v>មន្តី្រគ្រប់គ្រងចំណាយ</v>
      </c>
      <c r="G28" s="18" t="s">
        <v>74</v>
      </c>
      <c r="H28" s="18" t="s">
        <v>154</v>
      </c>
      <c r="I28" s="18" t="s">
        <v>123</v>
      </c>
      <c r="J28" s="19"/>
    </row>
    <row r="29" spans="1:10" ht="60" customHeight="1" x14ac:dyDescent="0.65">
      <c r="A29" s="18">
        <v>25</v>
      </c>
      <c r="B29" s="19">
        <v>25</v>
      </c>
      <c r="C29" s="19" t="s">
        <v>75</v>
      </c>
      <c r="D29" s="19" t="s">
        <v>98</v>
      </c>
      <c r="E29" s="19" t="s">
        <v>76</v>
      </c>
      <c r="F29" s="20" t="str">
        <f>VLOOKUP(C29,'[1]to MOL'!$D$2:$G$32,4,FALSE)</f>
        <v>មន្ត្រីបណ្តុះបណ្តាល</v>
      </c>
      <c r="G29" s="18" t="s">
        <v>77</v>
      </c>
      <c r="H29" s="18" t="s">
        <v>155</v>
      </c>
      <c r="I29" s="18" t="s">
        <v>124</v>
      </c>
      <c r="J29" s="19"/>
    </row>
    <row r="30" spans="1:10" ht="60" customHeight="1" x14ac:dyDescent="0.65">
      <c r="A30" s="18">
        <v>26</v>
      </c>
      <c r="B30" s="19">
        <v>26</v>
      </c>
      <c r="C30" s="19" t="s">
        <v>78</v>
      </c>
      <c r="D30" s="19" t="s">
        <v>99</v>
      </c>
      <c r="E30" s="19" t="s">
        <v>79</v>
      </c>
      <c r="F30" s="20" t="str">
        <f>VLOOKUP(C30,'[1]to MOL'!$D$2:$G$32,4,FALSE)</f>
        <v>ចុងភៅម្ហូបជប៉ុន</v>
      </c>
      <c r="G30" s="18" t="s">
        <v>80</v>
      </c>
      <c r="H30" s="18" t="s">
        <v>156</v>
      </c>
      <c r="I30" s="18" t="s">
        <v>125</v>
      </c>
      <c r="J30" s="19"/>
    </row>
    <row r="31" spans="1:10" ht="60" customHeight="1" x14ac:dyDescent="0.65">
      <c r="A31" s="18">
        <v>27</v>
      </c>
      <c r="B31" s="19">
        <v>27</v>
      </c>
      <c r="C31" s="19" t="s">
        <v>81</v>
      </c>
      <c r="D31" s="19" t="s">
        <v>99</v>
      </c>
      <c r="E31" s="19" t="s">
        <v>82</v>
      </c>
      <c r="F31" s="20" t="str">
        <f>VLOOKUP(C31,'[1]to MOL'!$D$2:$G$32,4,FALSE)</f>
        <v>ជំនួយការប្រធានផ្នែកជាង</v>
      </c>
      <c r="G31" s="18" t="s">
        <v>83</v>
      </c>
      <c r="H31" s="18" t="s">
        <v>157</v>
      </c>
      <c r="I31" s="18" t="s">
        <v>126</v>
      </c>
      <c r="J31" s="19"/>
    </row>
    <row r="32" spans="1:10" ht="60" customHeight="1" x14ac:dyDescent="0.65">
      <c r="A32" s="18">
        <v>28</v>
      </c>
      <c r="B32" s="19">
        <v>28</v>
      </c>
      <c r="C32" s="19" t="s">
        <v>84</v>
      </c>
      <c r="D32" s="19" t="s">
        <v>99</v>
      </c>
      <c r="E32" s="19" t="s">
        <v>85</v>
      </c>
      <c r="F32" s="20" t="str">
        <f>VLOOKUP(C32,'[1]to MOL'!$D$2:$G$32,4,FALSE)</f>
        <v>បច្ចេកវិទ្យា</v>
      </c>
      <c r="G32" s="18" t="s">
        <v>86</v>
      </c>
      <c r="H32" s="18" t="s">
        <v>158</v>
      </c>
      <c r="I32" s="18" t="s">
        <v>127</v>
      </c>
      <c r="J32" s="19"/>
    </row>
    <row r="33" spans="1:10" ht="60" customHeight="1" x14ac:dyDescent="0.65">
      <c r="A33" s="18">
        <v>29</v>
      </c>
      <c r="B33" s="19">
        <v>29</v>
      </c>
      <c r="C33" s="19" t="s">
        <v>87</v>
      </c>
      <c r="D33" s="19" t="s">
        <v>99</v>
      </c>
      <c r="E33" s="19" t="s">
        <v>88</v>
      </c>
      <c r="F33" s="20" t="str">
        <f>VLOOKUP(C33,'[1]to MOL'!$D$2:$G$32,4,FALSE)</f>
        <v>ប្រធានផ្នែកពន្ធ</v>
      </c>
      <c r="G33" s="18" t="s">
        <v>89</v>
      </c>
      <c r="H33" s="18" t="s">
        <v>159</v>
      </c>
      <c r="I33" s="18" t="s">
        <v>128</v>
      </c>
      <c r="J33" s="19"/>
    </row>
    <row r="34" spans="1:10" ht="60" customHeight="1" x14ac:dyDescent="0.65">
      <c r="A34" s="18">
        <v>30</v>
      </c>
      <c r="B34" s="19">
        <v>30</v>
      </c>
      <c r="C34" s="19" t="s">
        <v>90</v>
      </c>
      <c r="D34" s="19" t="s">
        <v>98</v>
      </c>
      <c r="E34" s="19" t="s">
        <v>91</v>
      </c>
      <c r="F34" s="20" t="str">
        <f>VLOOKUP(C34,'[1]to MOL'!$D$2:$G$32,4,FALSE)</f>
        <v>មន្ត្រីចំណូល</v>
      </c>
      <c r="G34" s="18" t="s">
        <v>92</v>
      </c>
      <c r="H34" s="18" t="s">
        <v>160</v>
      </c>
      <c r="I34" s="18" t="s">
        <v>129</v>
      </c>
      <c r="J34" s="19"/>
    </row>
    <row r="35" spans="1:10" ht="60" customHeight="1" x14ac:dyDescent="0.65">
      <c r="A35" s="18">
        <v>31</v>
      </c>
      <c r="B35" s="19">
        <v>31</v>
      </c>
      <c r="C35" s="19" t="s">
        <v>93</v>
      </c>
      <c r="D35" s="19" t="s">
        <v>98</v>
      </c>
      <c r="E35" s="19" t="s">
        <v>94</v>
      </c>
      <c r="F35" s="20" t="str">
        <f>VLOOKUP(C35,'[1]to MOL'!$D$2:$G$32,4,FALSE)</f>
        <v>ចុងភៅម្ហូបអឺរ៉ុប</v>
      </c>
      <c r="G35" s="18" t="s">
        <v>95</v>
      </c>
      <c r="H35" s="18" t="s">
        <v>161</v>
      </c>
      <c r="I35" s="18" t="s">
        <v>130</v>
      </c>
      <c r="J35" s="19"/>
    </row>
    <row r="36" spans="1:10" ht="33.950000000000003" customHeight="1" x14ac:dyDescent="0.65">
      <c r="A36" s="4"/>
      <c r="B36" s="5"/>
      <c r="C36" s="6" t="s">
        <v>169</v>
      </c>
      <c r="D36" s="7"/>
      <c r="E36" s="7"/>
      <c r="F36" s="7"/>
      <c r="G36" s="8"/>
      <c r="H36" s="8"/>
      <c r="I36" s="8"/>
      <c r="J36" s="5"/>
    </row>
    <row r="37" spans="1:10" s="10" customFormat="1" ht="60" customHeight="1" x14ac:dyDescent="0.65">
      <c r="A37" s="9"/>
      <c r="B37" s="9"/>
      <c r="C37" s="9" t="s">
        <v>170</v>
      </c>
      <c r="D37" s="9" t="s">
        <v>170</v>
      </c>
      <c r="E37" s="9" t="s">
        <v>170</v>
      </c>
      <c r="F37" s="9" t="s">
        <v>170</v>
      </c>
      <c r="G37" s="9" t="s">
        <v>170</v>
      </c>
      <c r="H37" s="9" t="s">
        <v>170</v>
      </c>
      <c r="I37" s="9" t="s">
        <v>170</v>
      </c>
      <c r="J37" s="9" t="s">
        <v>170</v>
      </c>
    </row>
    <row r="38" spans="1:10" ht="23.25" customHeight="1" x14ac:dyDescent="0.65">
      <c r="A38" s="11"/>
      <c r="B38" s="11"/>
      <c r="C38" s="11"/>
      <c r="D38" s="11"/>
      <c r="E38" s="11"/>
      <c r="F38" s="11"/>
      <c r="G38" s="12"/>
      <c r="H38" s="12"/>
      <c r="I38" s="12"/>
      <c r="J38" s="13"/>
    </row>
    <row r="39" spans="1:10" ht="67.7" customHeight="1" x14ac:dyDescent="0.65">
      <c r="A39" s="24" t="s">
        <v>171</v>
      </c>
      <c r="B39" s="24"/>
      <c r="C39" s="24"/>
      <c r="D39" s="24"/>
      <c r="E39" s="24"/>
      <c r="F39" s="24"/>
      <c r="G39" s="24"/>
      <c r="H39" s="14"/>
      <c r="I39" s="14"/>
      <c r="J39" s="15"/>
    </row>
  </sheetData>
  <sheetProtection algorithmName="SHA-512" hashValue="4ecEpuYxb5xkzpTofQF69jx/jiWGD5vJPXQSuz59hl7578D351Kmkk48ELAnumSUXZ8/8jLnL8yfftObNMug4g==" saltValue="sd/JgqfNEAg1WQe7aMRRnw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39:G39"/>
  </mergeCells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cp:lastPrinted>2020-12-08T01:51:13Z</cp:lastPrinted>
  <dcterms:created xsi:type="dcterms:W3CDTF">2020-12-07T04:12:31Z</dcterms:created>
  <dcterms:modified xsi:type="dcterms:W3CDTF">2020-12-08T01:56:48Z</dcterms:modified>
  <cp:category/>
</cp:coreProperties>
</file>