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/>
  </bookViews>
  <sheets>
    <sheet name="Upload" sheetId="3" r:id="rId1"/>
  </sheets>
  <definedNames>
    <definedName name="_xlnm._FilterDatabase" localSheetId="0" hidden="1">Upload!$A$6:$CX$1472</definedName>
    <definedName name="_xlnm.Print_Area" localSheetId="0">Upload!$A$1:$J$1474</definedName>
    <definedName name="_xlnm.Print_Titles" localSheetId="0">Upload!$3:$3</definedName>
  </definedNames>
  <calcPr calcId="144525"/>
</workbook>
</file>

<file path=xl/calcChain.xml><?xml version="1.0" encoding="utf-8"?>
<calcChain xmlns="http://schemas.openxmlformats.org/spreadsheetml/2006/main">
  <c r="BM1472" i="3" l="1"/>
  <c r="BN1472" i="3" s="1"/>
  <c r="BO1472" i="3" s="1"/>
  <c r="BP1472" i="3" s="1"/>
  <c r="BQ1472" i="3" s="1"/>
  <c r="BG1472" i="3"/>
  <c r="BF1472" i="3"/>
  <c r="BM1471" i="3"/>
  <c r="BN1471" i="3" s="1"/>
  <c r="BO1471" i="3" s="1"/>
  <c r="BP1471" i="3" s="1"/>
  <c r="BQ1471" i="3" s="1"/>
  <c r="BG1471" i="3"/>
  <c r="BH1471" i="3" s="1"/>
  <c r="BF1471" i="3"/>
  <c r="BM1470" i="3"/>
  <c r="BN1470" i="3" s="1"/>
  <c r="BO1470" i="3" s="1"/>
  <c r="BP1470" i="3" s="1"/>
  <c r="BQ1470" i="3" s="1"/>
  <c r="BG1470" i="3"/>
  <c r="BH1470" i="3" s="1"/>
  <c r="BF1470" i="3"/>
  <c r="BM1469" i="3"/>
  <c r="BN1469" i="3" s="1"/>
  <c r="BO1469" i="3" s="1"/>
  <c r="BP1469" i="3" s="1"/>
  <c r="BQ1469" i="3" s="1"/>
  <c r="BG1469" i="3"/>
  <c r="BH1469" i="3" s="1"/>
  <c r="BF1469" i="3"/>
  <c r="BM1468" i="3"/>
  <c r="BN1468" i="3" s="1"/>
  <c r="BO1468" i="3" s="1"/>
  <c r="BP1468" i="3" s="1"/>
  <c r="BQ1468" i="3" s="1"/>
  <c r="BG1468" i="3"/>
  <c r="BF1468" i="3"/>
  <c r="BM1467" i="3"/>
  <c r="BN1467" i="3" s="1"/>
  <c r="BO1467" i="3" s="1"/>
  <c r="BP1467" i="3" s="1"/>
  <c r="BQ1467" i="3" s="1"/>
  <c r="BG1467" i="3"/>
  <c r="BH1467" i="3" s="1"/>
  <c r="BF1467" i="3"/>
  <c r="BM1466" i="3"/>
  <c r="BN1466" i="3" s="1"/>
  <c r="BO1466" i="3" s="1"/>
  <c r="BP1466" i="3" s="1"/>
  <c r="BQ1466" i="3" s="1"/>
  <c r="BG1466" i="3"/>
  <c r="BH1466" i="3" s="1"/>
  <c r="BF1466" i="3"/>
  <c r="BM1465" i="3"/>
  <c r="BN1465" i="3" s="1"/>
  <c r="BO1465" i="3" s="1"/>
  <c r="BP1465" i="3" s="1"/>
  <c r="BQ1465" i="3" s="1"/>
  <c r="BG1465" i="3"/>
  <c r="BH1465" i="3" s="1"/>
  <c r="BI1465" i="3" s="1"/>
  <c r="BF1465" i="3"/>
  <c r="BM1464" i="3"/>
  <c r="BN1464" i="3" s="1"/>
  <c r="BO1464" i="3" s="1"/>
  <c r="BP1464" i="3" s="1"/>
  <c r="BQ1464" i="3" s="1"/>
  <c r="BG1464" i="3"/>
  <c r="BF1464" i="3"/>
  <c r="BM1463" i="3"/>
  <c r="BN1463" i="3" s="1"/>
  <c r="BO1463" i="3" s="1"/>
  <c r="BP1463" i="3" s="1"/>
  <c r="BQ1463" i="3" s="1"/>
  <c r="BG1463" i="3"/>
  <c r="BH1463" i="3" s="1"/>
  <c r="BF1463" i="3"/>
  <c r="BM1462" i="3"/>
  <c r="BN1462" i="3" s="1"/>
  <c r="BO1462" i="3" s="1"/>
  <c r="BP1462" i="3" s="1"/>
  <c r="BQ1462" i="3" s="1"/>
  <c r="BG1462" i="3"/>
  <c r="BH1462" i="3" s="1"/>
  <c r="BF1462" i="3"/>
  <c r="BM1461" i="3"/>
  <c r="BN1461" i="3" s="1"/>
  <c r="BO1461" i="3" s="1"/>
  <c r="BP1461" i="3" s="1"/>
  <c r="BQ1461" i="3" s="1"/>
  <c r="BG1461" i="3"/>
  <c r="BH1461" i="3" s="1"/>
  <c r="BF1461" i="3"/>
  <c r="BM1460" i="3"/>
  <c r="BN1460" i="3" s="1"/>
  <c r="BO1460" i="3" s="1"/>
  <c r="BP1460" i="3" s="1"/>
  <c r="BQ1460" i="3" s="1"/>
  <c r="BG1460" i="3"/>
  <c r="BF1460" i="3"/>
  <c r="BM1459" i="3"/>
  <c r="BN1459" i="3" s="1"/>
  <c r="BO1459" i="3" s="1"/>
  <c r="BP1459" i="3" s="1"/>
  <c r="BQ1459" i="3" s="1"/>
  <c r="BG1459" i="3"/>
  <c r="BH1459" i="3" s="1"/>
  <c r="BF1459" i="3"/>
  <c r="BM1458" i="3"/>
  <c r="BN1458" i="3" s="1"/>
  <c r="BO1458" i="3" s="1"/>
  <c r="BP1458" i="3" s="1"/>
  <c r="BQ1458" i="3" s="1"/>
  <c r="BG1458" i="3"/>
  <c r="BH1458" i="3" s="1"/>
  <c r="BF1458" i="3"/>
  <c r="BM1457" i="3"/>
  <c r="BN1457" i="3" s="1"/>
  <c r="BO1457" i="3" s="1"/>
  <c r="BP1457" i="3" s="1"/>
  <c r="BQ1457" i="3" s="1"/>
  <c r="BG1457" i="3"/>
  <c r="BH1457" i="3" s="1"/>
  <c r="BI1457" i="3" s="1"/>
  <c r="BF1457" i="3"/>
  <c r="BM1456" i="3"/>
  <c r="BN1456" i="3" s="1"/>
  <c r="BO1456" i="3" s="1"/>
  <c r="BP1456" i="3" s="1"/>
  <c r="BQ1456" i="3" s="1"/>
  <c r="BG1456" i="3"/>
  <c r="BH1456" i="3" s="1"/>
  <c r="BF1456" i="3"/>
  <c r="BM1455" i="3"/>
  <c r="BN1455" i="3" s="1"/>
  <c r="BO1455" i="3" s="1"/>
  <c r="BP1455" i="3" s="1"/>
  <c r="BQ1455" i="3" s="1"/>
  <c r="BG1455" i="3"/>
  <c r="BF1455" i="3"/>
  <c r="BM1454" i="3"/>
  <c r="BN1454" i="3" s="1"/>
  <c r="BO1454" i="3" s="1"/>
  <c r="BP1454" i="3" s="1"/>
  <c r="BQ1454" i="3" s="1"/>
  <c r="BG1454" i="3"/>
  <c r="BH1454" i="3" s="1"/>
  <c r="BF1454" i="3"/>
  <c r="BM1453" i="3"/>
  <c r="BN1453" i="3" s="1"/>
  <c r="BO1453" i="3" s="1"/>
  <c r="BP1453" i="3" s="1"/>
  <c r="BQ1453" i="3" s="1"/>
  <c r="BG1453" i="3"/>
  <c r="BH1453" i="3" s="1"/>
  <c r="BF1453" i="3"/>
  <c r="BM1452" i="3"/>
  <c r="BN1452" i="3" s="1"/>
  <c r="BO1452" i="3" s="1"/>
  <c r="BP1452" i="3" s="1"/>
  <c r="BQ1452" i="3" s="1"/>
  <c r="BG1452" i="3"/>
  <c r="BH1452" i="3" s="1"/>
  <c r="BF1452" i="3"/>
  <c r="BM1451" i="3"/>
  <c r="BN1451" i="3" s="1"/>
  <c r="BO1451" i="3" s="1"/>
  <c r="BP1451" i="3" s="1"/>
  <c r="BQ1451" i="3" s="1"/>
  <c r="BG1451" i="3"/>
  <c r="BH1451" i="3" s="1"/>
  <c r="BJ1451" i="3" s="1"/>
  <c r="BF1451" i="3"/>
  <c r="BM1450" i="3"/>
  <c r="BN1450" i="3" s="1"/>
  <c r="BO1450" i="3" s="1"/>
  <c r="BP1450" i="3" s="1"/>
  <c r="BQ1450" i="3" s="1"/>
  <c r="BG1450" i="3"/>
  <c r="BF1450" i="3"/>
  <c r="BM1449" i="3"/>
  <c r="BN1449" i="3" s="1"/>
  <c r="BO1449" i="3" s="1"/>
  <c r="BP1449" i="3" s="1"/>
  <c r="BQ1449" i="3" s="1"/>
  <c r="BG1449" i="3"/>
  <c r="BH1449" i="3" s="1"/>
  <c r="BI1449" i="3" s="1"/>
  <c r="BF1449" i="3"/>
  <c r="BM1448" i="3"/>
  <c r="BN1448" i="3" s="1"/>
  <c r="BO1448" i="3" s="1"/>
  <c r="BP1448" i="3" s="1"/>
  <c r="BQ1448" i="3" s="1"/>
  <c r="BG1448" i="3"/>
  <c r="BH1448" i="3" s="1"/>
  <c r="BF1448" i="3"/>
  <c r="BM1447" i="3"/>
  <c r="BN1447" i="3" s="1"/>
  <c r="BO1447" i="3" s="1"/>
  <c r="BP1447" i="3" s="1"/>
  <c r="BQ1447" i="3" s="1"/>
  <c r="BG1447" i="3"/>
  <c r="BF1447" i="3"/>
  <c r="BM1446" i="3"/>
  <c r="BN1446" i="3" s="1"/>
  <c r="BO1446" i="3" s="1"/>
  <c r="BP1446" i="3" s="1"/>
  <c r="BQ1446" i="3" s="1"/>
  <c r="BG1446" i="3"/>
  <c r="BF1446" i="3"/>
  <c r="BM1445" i="3"/>
  <c r="BN1445" i="3" s="1"/>
  <c r="BO1445" i="3" s="1"/>
  <c r="BP1445" i="3" s="1"/>
  <c r="BQ1445" i="3" s="1"/>
  <c r="BG1445" i="3"/>
  <c r="BH1445" i="3" s="1"/>
  <c r="BF1445" i="3"/>
  <c r="BM1444" i="3"/>
  <c r="BN1444" i="3" s="1"/>
  <c r="BO1444" i="3" s="1"/>
  <c r="BP1444" i="3" s="1"/>
  <c r="BQ1444" i="3" s="1"/>
  <c r="BG1444" i="3"/>
  <c r="BF1444" i="3"/>
  <c r="BM1443" i="3"/>
  <c r="BN1443" i="3" s="1"/>
  <c r="BO1443" i="3" s="1"/>
  <c r="BP1443" i="3" s="1"/>
  <c r="BQ1443" i="3" s="1"/>
  <c r="BG1443" i="3"/>
  <c r="BH1443" i="3" s="1"/>
  <c r="BF1443" i="3"/>
  <c r="BM1442" i="3"/>
  <c r="BN1442" i="3" s="1"/>
  <c r="BO1442" i="3" s="1"/>
  <c r="BP1442" i="3" s="1"/>
  <c r="BQ1442" i="3" s="1"/>
  <c r="BG1442" i="3"/>
  <c r="BH1442" i="3" s="1"/>
  <c r="BJ1442" i="3" s="1"/>
  <c r="BF1442" i="3"/>
  <c r="BM1441" i="3"/>
  <c r="BN1441" i="3" s="1"/>
  <c r="BO1441" i="3" s="1"/>
  <c r="BP1441" i="3" s="1"/>
  <c r="BQ1441" i="3" s="1"/>
  <c r="BG1441" i="3"/>
  <c r="BF1441" i="3"/>
  <c r="BM1440" i="3"/>
  <c r="BN1440" i="3" s="1"/>
  <c r="BO1440" i="3" s="1"/>
  <c r="BP1440" i="3" s="1"/>
  <c r="BQ1440" i="3" s="1"/>
  <c r="BS1440" i="3" s="1"/>
  <c r="BG1440" i="3"/>
  <c r="BH1440" i="3" s="1"/>
  <c r="BF1440" i="3"/>
  <c r="BM1439" i="3"/>
  <c r="BN1439" i="3" s="1"/>
  <c r="BO1439" i="3" s="1"/>
  <c r="BP1439" i="3" s="1"/>
  <c r="BQ1439" i="3" s="1"/>
  <c r="BG1439" i="3"/>
  <c r="BH1439" i="3" s="1"/>
  <c r="BJ1439" i="3" s="1"/>
  <c r="BF1439" i="3"/>
  <c r="BM1438" i="3"/>
  <c r="BN1438" i="3" s="1"/>
  <c r="BO1438" i="3" s="1"/>
  <c r="BP1438" i="3" s="1"/>
  <c r="BQ1438" i="3" s="1"/>
  <c r="BG1438" i="3"/>
  <c r="BF1438" i="3"/>
  <c r="BM1437" i="3"/>
  <c r="BN1437" i="3" s="1"/>
  <c r="BO1437" i="3" s="1"/>
  <c r="BP1437" i="3" s="1"/>
  <c r="BQ1437" i="3" s="1"/>
  <c r="BG1437" i="3"/>
  <c r="BH1437" i="3" s="1"/>
  <c r="BJ1437" i="3" s="1"/>
  <c r="BF1437" i="3"/>
  <c r="BM1436" i="3"/>
  <c r="BN1436" i="3" s="1"/>
  <c r="BO1436" i="3" s="1"/>
  <c r="BP1436" i="3" s="1"/>
  <c r="BQ1436" i="3" s="1"/>
  <c r="BG1436" i="3"/>
  <c r="BF1436" i="3"/>
  <c r="BM1435" i="3"/>
  <c r="BN1435" i="3" s="1"/>
  <c r="BO1435" i="3" s="1"/>
  <c r="BP1435" i="3" s="1"/>
  <c r="BQ1435" i="3" s="1"/>
  <c r="BG1435" i="3"/>
  <c r="BF1435" i="3"/>
  <c r="BM1434" i="3"/>
  <c r="BN1434" i="3" s="1"/>
  <c r="BO1434" i="3" s="1"/>
  <c r="BP1434" i="3" s="1"/>
  <c r="BQ1434" i="3" s="1"/>
  <c r="BG1434" i="3"/>
  <c r="BH1434" i="3" s="1"/>
  <c r="BI1434" i="3" s="1"/>
  <c r="BF1434" i="3"/>
  <c r="BM1433" i="3"/>
  <c r="BN1433" i="3" s="1"/>
  <c r="BO1433" i="3" s="1"/>
  <c r="BP1433" i="3" s="1"/>
  <c r="BQ1433" i="3" s="1"/>
  <c r="BR1433" i="3" s="1"/>
  <c r="BG1433" i="3"/>
  <c r="BH1433" i="3" s="1"/>
  <c r="BJ1433" i="3" s="1"/>
  <c r="BF1433" i="3"/>
  <c r="BM1432" i="3"/>
  <c r="BN1432" i="3" s="1"/>
  <c r="BO1432" i="3" s="1"/>
  <c r="BP1432" i="3" s="1"/>
  <c r="BQ1432" i="3" s="1"/>
  <c r="BS1432" i="3" s="1"/>
  <c r="BG1432" i="3"/>
  <c r="BF1432" i="3"/>
  <c r="BM1431" i="3"/>
  <c r="BN1431" i="3" s="1"/>
  <c r="BO1431" i="3" s="1"/>
  <c r="BP1431" i="3" s="1"/>
  <c r="BQ1431" i="3" s="1"/>
  <c r="BG1431" i="3"/>
  <c r="BH1431" i="3" s="1"/>
  <c r="BF1431" i="3"/>
  <c r="BM1430" i="3"/>
  <c r="BN1430" i="3" s="1"/>
  <c r="BO1430" i="3" s="1"/>
  <c r="BP1430" i="3" s="1"/>
  <c r="BQ1430" i="3" s="1"/>
  <c r="BG1430" i="3"/>
  <c r="BH1430" i="3" s="1"/>
  <c r="BJ1430" i="3" s="1"/>
  <c r="BF1430" i="3"/>
  <c r="BM1429" i="3"/>
  <c r="BN1429" i="3" s="1"/>
  <c r="BO1429" i="3" s="1"/>
  <c r="BP1429" i="3" s="1"/>
  <c r="BQ1429" i="3" s="1"/>
  <c r="BG1429" i="3"/>
  <c r="BF1429" i="3"/>
  <c r="BM1428" i="3"/>
  <c r="BN1428" i="3" s="1"/>
  <c r="BO1428" i="3" s="1"/>
  <c r="BP1428" i="3" s="1"/>
  <c r="BQ1428" i="3" s="1"/>
  <c r="BS1428" i="3" s="1"/>
  <c r="BG1428" i="3"/>
  <c r="BF1428" i="3"/>
  <c r="BM1427" i="3"/>
  <c r="BN1427" i="3" s="1"/>
  <c r="BO1427" i="3" s="1"/>
  <c r="BP1427" i="3" s="1"/>
  <c r="BQ1427" i="3" s="1"/>
  <c r="BG1427" i="3"/>
  <c r="BF1427" i="3"/>
  <c r="BM1426" i="3"/>
  <c r="BN1426" i="3" s="1"/>
  <c r="BO1426" i="3" s="1"/>
  <c r="BP1426" i="3" s="1"/>
  <c r="BQ1426" i="3" s="1"/>
  <c r="BG1426" i="3"/>
  <c r="BH1426" i="3" s="1"/>
  <c r="BJ1426" i="3" s="1"/>
  <c r="BF1426" i="3"/>
  <c r="BM1425" i="3"/>
  <c r="BN1425" i="3" s="1"/>
  <c r="BO1425" i="3" s="1"/>
  <c r="BP1425" i="3" s="1"/>
  <c r="BQ1425" i="3" s="1"/>
  <c r="BG1425" i="3"/>
  <c r="BF1425" i="3"/>
  <c r="BM1424" i="3"/>
  <c r="BN1424" i="3" s="1"/>
  <c r="BO1424" i="3" s="1"/>
  <c r="BP1424" i="3" s="1"/>
  <c r="BQ1424" i="3" s="1"/>
  <c r="BS1424" i="3" s="1"/>
  <c r="BG1424" i="3"/>
  <c r="BF1424" i="3"/>
  <c r="BM1423" i="3"/>
  <c r="BN1423" i="3" s="1"/>
  <c r="BO1423" i="3" s="1"/>
  <c r="BP1423" i="3" s="1"/>
  <c r="BQ1423" i="3" s="1"/>
  <c r="BG1423" i="3"/>
  <c r="BF1423" i="3"/>
  <c r="BM1422" i="3"/>
  <c r="BN1422" i="3" s="1"/>
  <c r="BO1422" i="3" s="1"/>
  <c r="BP1422" i="3" s="1"/>
  <c r="BQ1422" i="3" s="1"/>
  <c r="BG1422" i="3"/>
  <c r="BH1422" i="3" s="1"/>
  <c r="BJ1422" i="3" s="1"/>
  <c r="BF1422" i="3"/>
  <c r="BM1421" i="3"/>
  <c r="BN1421" i="3" s="1"/>
  <c r="BO1421" i="3" s="1"/>
  <c r="BP1421" i="3" s="1"/>
  <c r="BQ1421" i="3" s="1"/>
  <c r="BG1421" i="3"/>
  <c r="BF1421" i="3"/>
  <c r="BM1420" i="3"/>
  <c r="BN1420" i="3" s="1"/>
  <c r="BO1420" i="3" s="1"/>
  <c r="BP1420" i="3" s="1"/>
  <c r="BQ1420" i="3" s="1"/>
  <c r="BS1420" i="3" s="1"/>
  <c r="BG1420" i="3"/>
  <c r="BF1420" i="3"/>
  <c r="BM1419" i="3"/>
  <c r="BN1419" i="3" s="1"/>
  <c r="BO1419" i="3" s="1"/>
  <c r="BP1419" i="3" s="1"/>
  <c r="BQ1419" i="3" s="1"/>
  <c r="BG1419" i="3"/>
  <c r="BF1419" i="3"/>
  <c r="BM1418" i="3"/>
  <c r="BN1418" i="3" s="1"/>
  <c r="BO1418" i="3" s="1"/>
  <c r="BP1418" i="3" s="1"/>
  <c r="BQ1418" i="3" s="1"/>
  <c r="BG1418" i="3"/>
  <c r="BH1418" i="3" s="1"/>
  <c r="BJ1418" i="3" s="1"/>
  <c r="BF1418" i="3"/>
  <c r="BM1417" i="3"/>
  <c r="BN1417" i="3" s="1"/>
  <c r="BO1417" i="3" s="1"/>
  <c r="BP1417" i="3" s="1"/>
  <c r="BQ1417" i="3" s="1"/>
  <c r="BG1417" i="3"/>
  <c r="BF1417" i="3"/>
  <c r="BM1416" i="3"/>
  <c r="BN1416" i="3" s="1"/>
  <c r="BO1416" i="3" s="1"/>
  <c r="BP1416" i="3" s="1"/>
  <c r="BQ1416" i="3" s="1"/>
  <c r="BS1416" i="3" s="1"/>
  <c r="BG1416" i="3"/>
  <c r="BF1416" i="3"/>
  <c r="BM1415" i="3"/>
  <c r="BN1415" i="3" s="1"/>
  <c r="BO1415" i="3" s="1"/>
  <c r="BP1415" i="3" s="1"/>
  <c r="BQ1415" i="3" s="1"/>
  <c r="BS1415" i="3" s="1"/>
  <c r="BG1415" i="3"/>
  <c r="BH1415" i="3" s="1"/>
  <c r="BF1415" i="3"/>
  <c r="BM1414" i="3"/>
  <c r="BN1414" i="3" s="1"/>
  <c r="BO1414" i="3" s="1"/>
  <c r="BP1414" i="3" s="1"/>
  <c r="BQ1414" i="3" s="1"/>
  <c r="BG1414" i="3"/>
  <c r="BH1414" i="3" s="1"/>
  <c r="BF1414" i="3"/>
  <c r="BM1413" i="3"/>
  <c r="BN1413" i="3" s="1"/>
  <c r="BO1413" i="3" s="1"/>
  <c r="BP1413" i="3" s="1"/>
  <c r="BQ1413" i="3" s="1"/>
  <c r="BR1413" i="3" s="1"/>
  <c r="BG1413" i="3"/>
  <c r="BF1413" i="3"/>
  <c r="BM1412" i="3"/>
  <c r="BN1412" i="3" s="1"/>
  <c r="BO1412" i="3" s="1"/>
  <c r="BP1412" i="3" s="1"/>
  <c r="BQ1412" i="3" s="1"/>
  <c r="BG1412" i="3"/>
  <c r="BF1412" i="3"/>
  <c r="BM1411" i="3"/>
  <c r="BN1411" i="3" s="1"/>
  <c r="BO1411" i="3" s="1"/>
  <c r="BP1411" i="3" s="1"/>
  <c r="BQ1411" i="3" s="1"/>
  <c r="BG1411" i="3"/>
  <c r="BH1411" i="3" s="1"/>
  <c r="BF1411" i="3"/>
  <c r="BM1410" i="3"/>
  <c r="BN1410" i="3" s="1"/>
  <c r="BO1410" i="3" s="1"/>
  <c r="BP1410" i="3" s="1"/>
  <c r="BQ1410" i="3" s="1"/>
  <c r="BR1410" i="3" s="1"/>
  <c r="BG1410" i="3"/>
  <c r="BH1410" i="3" s="1"/>
  <c r="BF1410" i="3"/>
  <c r="BM1409" i="3"/>
  <c r="BN1409" i="3" s="1"/>
  <c r="BO1409" i="3" s="1"/>
  <c r="BP1409" i="3" s="1"/>
  <c r="BQ1409" i="3" s="1"/>
  <c r="BR1409" i="3" s="1"/>
  <c r="BG1409" i="3"/>
  <c r="BF1409" i="3"/>
  <c r="BM1408" i="3"/>
  <c r="BN1408" i="3" s="1"/>
  <c r="BO1408" i="3" s="1"/>
  <c r="BP1408" i="3" s="1"/>
  <c r="BQ1408" i="3" s="1"/>
  <c r="BG1408" i="3"/>
  <c r="BF1408" i="3"/>
  <c r="BM1407" i="3"/>
  <c r="BN1407" i="3" s="1"/>
  <c r="BO1407" i="3" s="1"/>
  <c r="BP1407" i="3" s="1"/>
  <c r="BQ1407" i="3" s="1"/>
  <c r="BG1407" i="3"/>
  <c r="BH1407" i="3" s="1"/>
  <c r="BF1407" i="3"/>
  <c r="BM1406" i="3"/>
  <c r="BN1406" i="3" s="1"/>
  <c r="BO1406" i="3" s="1"/>
  <c r="BP1406" i="3" s="1"/>
  <c r="BQ1406" i="3" s="1"/>
  <c r="BG1406" i="3"/>
  <c r="BH1406" i="3" s="1"/>
  <c r="BJ1406" i="3" s="1"/>
  <c r="BF1406" i="3"/>
  <c r="BM1405" i="3"/>
  <c r="BN1405" i="3" s="1"/>
  <c r="BO1405" i="3" s="1"/>
  <c r="BP1405" i="3" s="1"/>
  <c r="BQ1405" i="3" s="1"/>
  <c r="BG1405" i="3"/>
  <c r="BF1405" i="3"/>
  <c r="BM1404" i="3"/>
  <c r="BN1404" i="3" s="1"/>
  <c r="BO1404" i="3" s="1"/>
  <c r="BP1404" i="3" s="1"/>
  <c r="BQ1404" i="3" s="1"/>
  <c r="BS1404" i="3" s="1"/>
  <c r="BG1404" i="3"/>
  <c r="BF1404" i="3"/>
  <c r="BM1403" i="3"/>
  <c r="BN1403" i="3" s="1"/>
  <c r="BO1403" i="3" s="1"/>
  <c r="BP1403" i="3" s="1"/>
  <c r="BQ1403" i="3" s="1"/>
  <c r="BG1403" i="3"/>
  <c r="BF1403" i="3"/>
  <c r="BM1402" i="3"/>
  <c r="BN1402" i="3" s="1"/>
  <c r="BO1402" i="3" s="1"/>
  <c r="BP1402" i="3" s="1"/>
  <c r="BQ1402" i="3" s="1"/>
  <c r="BG1402" i="3"/>
  <c r="BH1402" i="3" s="1"/>
  <c r="BJ1402" i="3" s="1"/>
  <c r="BF1402" i="3"/>
  <c r="BM1401" i="3"/>
  <c r="BN1401" i="3" s="1"/>
  <c r="BO1401" i="3" s="1"/>
  <c r="BP1401" i="3" s="1"/>
  <c r="BQ1401" i="3" s="1"/>
  <c r="BG1401" i="3"/>
  <c r="BF1401" i="3"/>
  <c r="BM1400" i="3"/>
  <c r="BN1400" i="3" s="1"/>
  <c r="BO1400" i="3" s="1"/>
  <c r="BP1400" i="3" s="1"/>
  <c r="BQ1400" i="3" s="1"/>
  <c r="BS1400" i="3" s="1"/>
  <c r="BG1400" i="3"/>
  <c r="BH1400" i="3" s="1"/>
  <c r="BF1400" i="3"/>
  <c r="BM1399" i="3"/>
  <c r="BN1399" i="3" s="1"/>
  <c r="BO1399" i="3" s="1"/>
  <c r="BP1399" i="3" s="1"/>
  <c r="BQ1399" i="3" s="1"/>
  <c r="BG1399" i="3"/>
  <c r="BH1399" i="3" s="1"/>
  <c r="BJ1399" i="3" s="1"/>
  <c r="BF1399" i="3"/>
  <c r="BM1398" i="3"/>
  <c r="BN1398" i="3" s="1"/>
  <c r="BO1398" i="3" s="1"/>
  <c r="BP1398" i="3" s="1"/>
  <c r="BQ1398" i="3" s="1"/>
  <c r="BG1398" i="3"/>
  <c r="BF1398" i="3"/>
  <c r="BM1397" i="3"/>
  <c r="BN1397" i="3" s="1"/>
  <c r="BO1397" i="3" s="1"/>
  <c r="BP1397" i="3" s="1"/>
  <c r="BQ1397" i="3" s="1"/>
  <c r="BG1397" i="3"/>
  <c r="BH1397" i="3" s="1"/>
  <c r="BF1397" i="3"/>
  <c r="BM1396" i="3"/>
  <c r="BN1396" i="3" s="1"/>
  <c r="BO1396" i="3" s="1"/>
  <c r="BP1396" i="3" s="1"/>
  <c r="BQ1396" i="3" s="1"/>
  <c r="BG1396" i="3"/>
  <c r="BH1396" i="3" s="1"/>
  <c r="BJ1396" i="3" s="1"/>
  <c r="BF1396" i="3"/>
  <c r="BM1395" i="3"/>
  <c r="BN1395" i="3" s="1"/>
  <c r="BO1395" i="3" s="1"/>
  <c r="BP1395" i="3" s="1"/>
  <c r="BQ1395" i="3" s="1"/>
  <c r="BG1395" i="3"/>
  <c r="BF1395" i="3"/>
  <c r="BM1394" i="3"/>
  <c r="BN1394" i="3" s="1"/>
  <c r="BO1394" i="3" s="1"/>
  <c r="BP1394" i="3" s="1"/>
  <c r="BQ1394" i="3" s="1"/>
  <c r="BG1394" i="3"/>
  <c r="BF1394" i="3"/>
  <c r="BM1393" i="3"/>
  <c r="BN1393" i="3" s="1"/>
  <c r="BO1393" i="3" s="1"/>
  <c r="BP1393" i="3" s="1"/>
  <c r="BQ1393" i="3" s="1"/>
  <c r="BG1393" i="3"/>
  <c r="BF1393" i="3"/>
  <c r="BM1392" i="3"/>
  <c r="BN1392" i="3" s="1"/>
  <c r="BO1392" i="3" s="1"/>
  <c r="BP1392" i="3" s="1"/>
  <c r="BQ1392" i="3" s="1"/>
  <c r="BG1392" i="3"/>
  <c r="BH1392" i="3" s="1"/>
  <c r="BF1392" i="3"/>
  <c r="BM1391" i="3"/>
  <c r="BN1391" i="3" s="1"/>
  <c r="BO1391" i="3" s="1"/>
  <c r="BP1391" i="3" s="1"/>
  <c r="BQ1391" i="3" s="1"/>
  <c r="BG1391" i="3"/>
  <c r="BF1391" i="3"/>
  <c r="BM1390" i="3"/>
  <c r="BN1390" i="3" s="1"/>
  <c r="BO1390" i="3" s="1"/>
  <c r="BP1390" i="3" s="1"/>
  <c r="BQ1390" i="3" s="1"/>
  <c r="BG1390" i="3"/>
  <c r="BF1390" i="3"/>
  <c r="BM1389" i="3"/>
  <c r="BN1389" i="3" s="1"/>
  <c r="BO1389" i="3" s="1"/>
  <c r="BP1389" i="3" s="1"/>
  <c r="BQ1389" i="3" s="1"/>
  <c r="BG1389" i="3"/>
  <c r="BH1389" i="3" s="1"/>
  <c r="BF1389" i="3"/>
  <c r="BM1388" i="3"/>
  <c r="BN1388" i="3" s="1"/>
  <c r="BO1388" i="3" s="1"/>
  <c r="BP1388" i="3" s="1"/>
  <c r="BQ1388" i="3" s="1"/>
  <c r="BG1388" i="3"/>
  <c r="BH1388" i="3" s="1"/>
  <c r="BF1388" i="3"/>
  <c r="BM1387" i="3"/>
  <c r="BN1387" i="3" s="1"/>
  <c r="BO1387" i="3" s="1"/>
  <c r="BP1387" i="3" s="1"/>
  <c r="BQ1387" i="3" s="1"/>
  <c r="BG1387" i="3"/>
  <c r="BF1387" i="3"/>
  <c r="BM1386" i="3"/>
  <c r="BN1386" i="3" s="1"/>
  <c r="BO1386" i="3" s="1"/>
  <c r="BP1386" i="3" s="1"/>
  <c r="BQ1386" i="3" s="1"/>
  <c r="BG1386" i="3"/>
  <c r="BF1386" i="3"/>
  <c r="BM1385" i="3"/>
  <c r="BN1385" i="3" s="1"/>
  <c r="BO1385" i="3" s="1"/>
  <c r="BP1385" i="3" s="1"/>
  <c r="BQ1385" i="3" s="1"/>
  <c r="BG1385" i="3"/>
  <c r="BF1385" i="3"/>
  <c r="BM1384" i="3"/>
  <c r="BN1384" i="3" s="1"/>
  <c r="BO1384" i="3" s="1"/>
  <c r="BP1384" i="3" s="1"/>
  <c r="BQ1384" i="3" s="1"/>
  <c r="BG1384" i="3"/>
  <c r="BH1384" i="3" s="1"/>
  <c r="BF1384" i="3"/>
  <c r="BM1383" i="3"/>
  <c r="BN1383" i="3" s="1"/>
  <c r="BO1383" i="3" s="1"/>
  <c r="BP1383" i="3" s="1"/>
  <c r="BQ1383" i="3" s="1"/>
  <c r="BG1383" i="3"/>
  <c r="BF1383" i="3"/>
  <c r="BM1382" i="3"/>
  <c r="BN1382" i="3" s="1"/>
  <c r="BO1382" i="3" s="1"/>
  <c r="BP1382" i="3" s="1"/>
  <c r="BQ1382" i="3" s="1"/>
  <c r="BG1382" i="3"/>
  <c r="BF1382" i="3"/>
  <c r="BM1381" i="3"/>
  <c r="BN1381" i="3" s="1"/>
  <c r="BO1381" i="3" s="1"/>
  <c r="BP1381" i="3" s="1"/>
  <c r="BQ1381" i="3" s="1"/>
  <c r="BG1381" i="3"/>
  <c r="BH1381" i="3" s="1"/>
  <c r="BF1381" i="3"/>
  <c r="BM1380" i="3"/>
  <c r="BN1380" i="3" s="1"/>
  <c r="BO1380" i="3" s="1"/>
  <c r="BP1380" i="3" s="1"/>
  <c r="BQ1380" i="3" s="1"/>
  <c r="BR1380" i="3" s="1"/>
  <c r="BG1380" i="3"/>
  <c r="BF1380" i="3"/>
  <c r="BM1379" i="3"/>
  <c r="BN1379" i="3" s="1"/>
  <c r="BO1379" i="3" s="1"/>
  <c r="BP1379" i="3" s="1"/>
  <c r="BQ1379" i="3" s="1"/>
  <c r="BG1379" i="3"/>
  <c r="BF1379" i="3"/>
  <c r="BM1378" i="3"/>
  <c r="BN1378" i="3" s="1"/>
  <c r="BO1378" i="3" s="1"/>
  <c r="BP1378" i="3" s="1"/>
  <c r="BQ1378" i="3" s="1"/>
  <c r="BS1378" i="3" s="1"/>
  <c r="BG1378" i="3"/>
  <c r="BF1378" i="3"/>
  <c r="BM1377" i="3"/>
  <c r="BN1377" i="3" s="1"/>
  <c r="BO1377" i="3" s="1"/>
  <c r="BP1377" i="3" s="1"/>
  <c r="BQ1377" i="3" s="1"/>
  <c r="BG1377" i="3"/>
  <c r="BF1377" i="3"/>
  <c r="BM1376" i="3"/>
  <c r="BN1376" i="3" s="1"/>
  <c r="BO1376" i="3" s="1"/>
  <c r="BP1376" i="3" s="1"/>
  <c r="BQ1376" i="3" s="1"/>
  <c r="BG1376" i="3"/>
  <c r="BF1376" i="3"/>
  <c r="BM1375" i="3"/>
  <c r="BN1375" i="3" s="1"/>
  <c r="BO1375" i="3" s="1"/>
  <c r="BP1375" i="3" s="1"/>
  <c r="BQ1375" i="3" s="1"/>
  <c r="BG1375" i="3"/>
  <c r="BH1375" i="3" s="1"/>
  <c r="BJ1375" i="3" s="1"/>
  <c r="BF1375" i="3"/>
  <c r="BM1374" i="3"/>
  <c r="BN1374" i="3" s="1"/>
  <c r="BO1374" i="3" s="1"/>
  <c r="BP1374" i="3" s="1"/>
  <c r="BQ1374" i="3" s="1"/>
  <c r="BR1374" i="3" s="1"/>
  <c r="BG1374" i="3"/>
  <c r="BH1374" i="3" s="1"/>
  <c r="BF1374" i="3"/>
  <c r="BM1373" i="3"/>
  <c r="BN1373" i="3" s="1"/>
  <c r="BO1373" i="3" s="1"/>
  <c r="BP1373" i="3" s="1"/>
  <c r="BQ1373" i="3" s="1"/>
  <c r="BG1373" i="3"/>
  <c r="BF1373" i="3"/>
  <c r="BM1372" i="3"/>
  <c r="BN1372" i="3" s="1"/>
  <c r="BO1372" i="3" s="1"/>
  <c r="BP1372" i="3" s="1"/>
  <c r="BQ1372" i="3" s="1"/>
  <c r="BG1372" i="3"/>
  <c r="BF1372" i="3"/>
  <c r="BM1371" i="3"/>
  <c r="BN1371" i="3" s="1"/>
  <c r="BO1371" i="3" s="1"/>
  <c r="BP1371" i="3" s="1"/>
  <c r="BQ1371" i="3" s="1"/>
  <c r="BG1371" i="3"/>
  <c r="BH1371" i="3" s="1"/>
  <c r="BF1371" i="3"/>
  <c r="BM1370" i="3"/>
  <c r="BN1370" i="3" s="1"/>
  <c r="BO1370" i="3" s="1"/>
  <c r="BP1370" i="3" s="1"/>
  <c r="BQ1370" i="3" s="1"/>
  <c r="BR1370" i="3" s="1"/>
  <c r="BG1370" i="3"/>
  <c r="BH1370" i="3" s="1"/>
  <c r="BJ1370" i="3" s="1"/>
  <c r="BF1370" i="3"/>
  <c r="BM1369" i="3"/>
  <c r="BN1369" i="3" s="1"/>
  <c r="BO1369" i="3" s="1"/>
  <c r="BP1369" i="3" s="1"/>
  <c r="BQ1369" i="3" s="1"/>
  <c r="BG1369" i="3"/>
  <c r="BF1369" i="3"/>
  <c r="BM1368" i="3"/>
  <c r="BN1368" i="3" s="1"/>
  <c r="BO1368" i="3" s="1"/>
  <c r="BP1368" i="3" s="1"/>
  <c r="BQ1368" i="3" s="1"/>
  <c r="BG1368" i="3"/>
  <c r="BH1368" i="3" s="1"/>
  <c r="BF1368" i="3"/>
  <c r="BM1367" i="3"/>
  <c r="BN1367" i="3" s="1"/>
  <c r="BO1367" i="3" s="1"/>
  <c r="BP1367" i="3" s="1"/>
  <c r="BQ1367" i="3" s="1"/>
  <c r="BG1367" i="3"/>
  <c r="BF1367" i="3"/>
  <c r="BM1366" i="3"/>
  <c r="BN1366" i="3" s="1"/>
  <c r="BO1366" i="3" s="1"/>
  <c r="BP1366" i="3" s="1"/>
  <c r="BQ1366" i="3" s="1"/>
  <c r="BR1366" i="3" s="1"/>
  <c r="BG1366" i="3"/>
  <c r="BH1366" i="3" s="1"/>
  <c r="BJ1366" i="3" s="1"/>
  <c r="BF1366" i="3"/>
  <c r="BM1365" i="3"/>
  <c r="BN1365" i="3" s="1"/>
  <c r="BO1365" i="3" s="1"/>
  <c r="BP1365" i="3" s="1"/>
  <c r="BQ1365" i="3" s="1"/>
  <c r="BG1365" i="3"/>
  <c r="BF1365" i="3"/>
  <c r="BM1364" i="3"/>
  <c r="BN1364" i="3" s="1"/>
  <c r="BO1364" i="3" s="1"/>
  <c r="BP1364" i="3" s="1"/>
  <c r="BQ1364" i="3" s="1"/>
  <c r="BG1364" i="3"/>
  <c r="BH1364" i="3" s="1"/>
  <c r="BF1364" i="3"/>
  <c r="BM1363" i="3"/>
  <c r="BN1363" i="3" s="1"/>
  <c r="BO1363" i="3" s="1"/>
  <c r="BP1363" i="3" s="1"/>
  <c r="BQ1363" i="3" s="1"/>
  <c r="BG1363" i="3"/>
  <c r="BF1363" i="3"/>
  <c r="BM1362" i="3"/>
  <c r="BN1362" i="3" s="1"/>
  <c r="BO1362" i="3" s="1"/>
  <c r="BP1362" i="3" s="1"/>
  <c r="BQ1362" i="3" s="1"/>
  <c r="BR1362" i="3" s="1"/>
  <c r="BG1362" i="3"/>
  <c r="BH1362" i="3" s="1"/>
  <c r="BJ1362" i="3" s="1"/>
  <c r="BF1362" i="3"/>
  <c r="BM1361" i="3"/>
  <c r="BN1361" i="3" s="1"/>
  <c r="BO1361" i="3" s="1"/>
  <c r="BP1361" i="3" s="1"/>
  <c r="BQ1361" i="3" s="1"/>
  <c r="BG1361" i="3"/>
  <c r="BF1361" i="3"/>
  <c r="BM1360" i="3"/>
  <c r="BN1360" i="3" s="1"/>
  <c r="BO1360" i="3" s="1"/>
  <c r="BP1360" i="3" s="1"/>
  <c r="BQ1360" i="3" s="1"/>
  <c r="BG1360" i="3"/>
  <c r="BF1360" i="3"/>
  <c r="BM1359" i="3"/>
  <c r="BN1359" i="3" s="1"/>
  <c r="BO1359" i="3" s="1"/>
  <c r="BP1359" i="3" s="1"/>
  <c r="BQ1359" i="3" s="1"/>
  <c r="BG1359" i="3"/>
  <c r="BH1359" i="3" s="1"/>
  <c r="BF1359" i="3"/>
  <c r="BM1358" i="3"/>
  <c r="BN1358" i="3" s="1"/>
  <c r="BO1358" i="3" s="1"/>
  <c r="BP1358" i="3" s="1"/>
  <c r="BQ1358" i="3" s="1"/>
  <c r="BG1358" i="3"/>
  <c r="BH1358" i="3" s="1"/>
  <c r="BJ1358" i="3" s="1"/>
  <c r="BF1358" i="3"/>
  <c r="BM1357" i="3"/>
  <c r="BN1357" i="3" s="1"/>
  <c r="BO1357" i="3" s="1"/>
  <c r="BP1357" i="3" s="1"/>
  <c r="BQ1357" i="3" s="1"/>
  <c r="BG1357" i="3"/>
  <c r="BF1357" i="3"/>
  <c r="BM1356" i="3"/>
  <c r="BN1356" i="3" s="1"/>
  <c r="BO1356" i="3" s="1"/>
  <c r="BP1356" i="3" s="1"/>
  <c r="BQ1356" i="3" s="1"/>
  <c r="BG1356" i="3"/>
  <c r="BF1356" i="3"/>
  <c r="BM1355" i="3"/>
  <c r="BN1355" i="3" s="1"/>
  <c r="BO1355" i="3" s="1"/>
  <c r="BP1355" i="3" s="1"/>
  <c r="BQ1355" i="3" s="1"/>
  <c r="BG1355" i="3"/>
  <c r="BH1355" i="3" s="1"/>
  <c r="BF1355" i="3"/>
  <c r="BM1354" i="3"/>
  <c r="BN1354" i="3" s="1"/>
  <c r="BO1354" i="3" s="1"/>
  <c r="BP1354" i="3" s="1"/>
  <c r="BQ1354" i="3" s="1"/>
  <c r="BG1354" i="3"/>
  <c r="BH1354" i="3" s="1"/>
  <c r="BJ1354" i="3" s="1"/>
  <c r="BF1354" i="3"/>
  <c r="BM1353" i="3"/>
  <c r="BN1353" i="3" s="1"/>
  <c r="BO1353" i="3" s="1"/>
  <c r="BP1353" i="3" s="1"/>
  <c r="BQ1353" i="3" s="1"/>
  <c r="BG1353" i="3"/>
  <c r="BF1353" i="3"/>
  <c r="BM1352" i="3"/>
  <c r="BN1352" i="3" s="1"/>
  <c r="BO1352" i="3" s="1"/>
  <c r="BP1352" i="3" s="1"/>
  <c r="BQ1352" i="3" s="1"/>
  <c r="BS1352" i="3" s="1"/>
  <c r="BG1352" i="3"/>
  <c r="BF1352" i="3"/>
  <c r="BM1351" i="3"/>
  <c r="BN1351" i="3" s="1"/>
  <c r="BO1351" i="3" s="1"/>
  <c r="BP1351" i="3" s="1"/>
  <c r="BQ1351" i="3" s="1"/>
  <c r="BG1351" i="3"/>
  <c r="BH1351" i="3" s="1"/>
  <c r="BF1351" i="3"/>
  <c r="BM1350" i="3"/>
  <c r="BN1350" i="3" s="1"/>
  <c r="BO1350" i="3" s="1"/>
  <c r="BP1350" i="3" s="1"/>
  <c r="BQ1350" i="3" s="1"/>
  <c r="BG1350" i="3"/>
  <c r="BH1350" i="3" s="1"/>
  <c r="BJ1350" i="3" s="1"/>
  <c r="BF1350" i="3"/>
  <c r="BM1349" i="3"/>
  <c r="BN1349" i="3" s="1"/>
  <c r="BO1349" i="3" s="1"/>
  <c r="BP1349" i="3" s="1"/>
  <c r="BQ1349" i="3" s="1"/>
  <c r="BG1349" i="3"/>
  <c r="BF1349" i="3"/>
  <c r="BM1348" i="3"/>
  <c r="BN1348" i="3" s="1"/>
  <c r="BO1348" i="3" s="1"/>
  <c r="BP1348" i="3" s="1"/>
  <c r="BQ1348" i="3" s="1"/>
  <c r="BG1348" i="3"/>
  <c r="BF1348" i="3"/>
  <c r="BM1347" i="3"/>
  <c r="BN1347" i="3" s="1"/>
  <c r="BO1347" i="3" s="1"/>
  <c r="BP1347" i="3" s="1"/>
  <c r="BQ1347" i="3" s="1"/>
  <c r="BG1347" i="3"/>
  <c r="BH1347" i="3" s="1"/>
  <c r="BF1347" i="3"/>
  <c r="BM1346" i="3"/>
  <c r="BN1346" i="3" s="1"/>
  <c r="BO1346" i="3" s="1"/>
  <c r="BP1346" i="3" s="1"/>
  <c r="BQ1346" i="3" s="1"/>
  <c r="BG1346" i="3"/>
  <c r="BH1346" i="3" s="1"/>
  <c r="BJ1346" i="3" s="1"/>
  <c r="BF1346" i="3"/>
  <c r="BM1345" i="3"/>
  <c r="BN1345" i="3" s="1"/>
  <c r="BO1345" i="3" s="1"/>
  <c r="BP1345" i="3" s="1"/>
  <c r="BQ1345" i="3" s="1"/>
  <c r="BG1345" i="3"/>
  <c r="BF1345" i="3"/>
  <c r="BM1344" i="3"/>
  <c r="BN1344" i="3" s="1"/>
  <c r="BO1344" i="3" s="1"/>
  <c r="BP1344" i="3" s="1"/>
  <c r="BQ1344" i="3" s="1"/>
  <c r="BS1344" i="3" s="1"/>
  <c r="BG1344" i="3"/>
  <c r="BF1344" i="3"/>
  <c r="BM1343" i="3"/>
  <c r="BN1343" i="3" s="1"/>
  <c r="BO1343" i="3" s="1"/>
  <c r="BP1343" i="3" s="1"/>
  <c r="BQ1343" i="3" s="1"/>
  <c r="BG1343" i="3"/>
  <c r="BH1343" i="3" s="1"/>
  <c r="BF1343" i="3"/>
  <c r="BM1342" i="3"/>
  <c r="BN1342" i="3" s="1"/>
  <c r="BO1342" i="3" s="1"/>
  <c r="BP1342" i="3" s="1"/>
  <c r="BQ1342" i="3" s="1"/>
  <c r="BG1342" i="3"/>
  <c r="BH1342" i="3" s="1"/>
  <c r="BJ1342" i="3" s="1"/>
  <c r="BF1342" i="3"/>
  <c r="BM1341" i="3"/>
  <c r="BN1341" i="3" s="1"/>
  <c r="BO1341" i="3" s="1"/>
  <c r="BP1341" i="3" s="1"/>
  <c r="BQ1341" i="3" s="1"/>
  <c r="BG1341" i="3"/>
  <c r="BF1341" i="3"/>
  <c r="BM1340" i="3"/>
  <c r="BN1340" i="3" s="1"/>
  <c r="BO1340" i="3" s="1"/>
  <c r="BP1340" i="3" s="1"/>
  <c r="BQ1340" i="3" s="1"/>
  <c r="BG1340" i="3"/>
  <c r="BF1340" i="3"/>
  <c r="BM1339" i="3"/>
  <c r="BN1339" i="3" s="1"/>
  <c r="BO1339" i="3" s="1"/>
  <c r="BP1339" i="3" s="1"/>
  <c r="BQ1339" i="3" s="1"/>
  <c r="BG1339" i="3"/>
  <c r="BH1339" i="3" s="1"/>
  <c r="BF1339" i="3"/>
  <c r="BM1338" i="3"/>
  <c r="BN1338" i="3" s="1"/>
  <c r="BO1338" i="3" s="1"/>
  <c r="BP1338" i="3" s="1"/>
  <c r="BQ1338" i="3" s="1"/>
  <c r="BG1338" i="3"/>
  <c r="BH1338" i="3" s="1"/>
  <c r="BJ1338" i="3" s="1"/>
  <c r="BF1338" i="3"/>
  <c r="BM1337" i="3"/>
  <c r="BN1337" i="3" s="1"/>
  <c r="BO1337" i="3" s="1"/>
  <c r="BP1337" i="3" s="1"/>
  <c r="BQ1337" i="3" s="1"/>
  <c r="BG1337" i="3"/>
  <c r="BH1337" i="3" s="1"/>
  <c r="BJ1337" i="3" s="1"/>
  <c r="BF1337" i="3"/>
  <c r="BM1336" i="3"/>
  <c r="BN1336" i="3" s="1"/>
  <c r="BO1336" i="3" s="1"/>
  <c r="BP1336" i="3" s="1"/>
  <c r="BQ1336" i="3" s="1"/>
  <c r="BG1336" i="3"/>
  <c r="BH1336" i="3" s="1"/>
  <c r="BF1336" i="3"/>
  <c r="BM1335" i="3"/>
  <c r="BN1335" i="3" s="1"/>
  <c r="BO1335" i="3" s="1"/>
  <c r="BP1335" i="3" s="1"/>
  <c r="BQ1335" i="3" s="1"/>
  <c r="BR1335" i="3" s="1"/>
  <c r="BG1335" i="3"/>
  <c r="BH1335" i="3" s="1"/>
  <c r="BF1335" i="3"/>
  <c r="BM1334" i="3"/>
  <c r="BN1334" i="3" s="1"/>
  <c r="BO1334" i="3" s="1"/>
  <c r="BP1334" i="3" s="1"/>
  <c r="BQ1334" i="3" s="1"/>
  <c r="BG1334" i="3"/>
  <c r="BH1334" i="3" s="1"/>
  <c r="BJ1334" i="3" s="1"/>
  <c r="BF1334" i="3"/>
  <c r="BM1333" i="3"/>
  <c r="BN1333" i="3" s="1"/>
  <c r="BO1333" i="3" s="1"/>
  <c r="BP1333" i="3" s="1"/>
  <c r="BQ1333" i="3" s="1"/>
  <c r="BG1333" i="3"/>
  <c r="BF1333" i="3"/>
  <c r="BM1332" i="3"/>
  <c r="BN1332" i="3" s="1"/>
  <c r="BO1332" i="3" s="1"/>
  <c r="BP1332" i="3" s="1"/>
  <c r="BQ1332" i="3" s="1"/>
  <c r="BG1332" i="3"/>
  <c r="BH1332" i="3" s="1"/>
  <c r="BF1332" i="3"/>
  <c r="BM1331" i="3"/>
  <c r="BN1331" i="3" s="1"/>
  <c r="BO1331" i="3" s="1"/>
  <c r="BP1331" i="3" s="1"/>
  <c r="BQ1331" i="3" s="1"/>
  <c r="BG1331" i="3"/>
  <c r="BH1331" i="3" s="1"/>
  <c r="BI1331" i="3" s="1"/>
  <c r="BF1331" i="3"/>
  <c r="BM1330" i="3"/>
  <c r="BN1330" i="3" s="1"/>
  <c r="BO1330" i="3" s="1"/>
  <c r="BP1330" i="3" s="1"/>
  <c r="BQ1330" i="3" s="1"/>
  <c r="BR1330" i="3" s="1"/>
  <c r="BG1330" i="3"/>
  <c r="BF1330" i="3"/>
  <c r="BM1329" i="3"/>
  <c r="BN1329" i="3" s="1"/>
  <c r="BO1329" i="3" s="1"/>
  <c r="BP1329" i="3" s="1"/>
  <c r="BQ1329" i="3" s="1"/>
  <c r="BG1329" i="3"/>
  <c r="BH1329" i="3" s="1"/>
  <c r="BJ1329" i="3" s="1"/>
  <c r="BF1329" i="3"/>
  <c r="BM1328" i="3"/>
  <c r="BN1328" i="3" s="1"/>
  <c r="BO1328" i="3" s="1"/>
  <c r="BP1328" i="3" s="1"/>
  <c r="BQ1328" i="3" s="1"/>
  <c r="BG1328" i="3"/>
  <c r="BH1328" i="3" s="1"/>
  <c r="BF1328" i="3"/>
  <c r="BM1327" i="3"/>
  <c r="BN1327" i="3" s="1"/>
  <c r="BO1327" i="3" s="1"/>
  <c r="BP1327" i="3" s="1"/>
  <c r="BQ1327" i="3" s="1"/>
  <c r="BR1327" i="3" s="1"/>
  <c r="BG1327" i="3"/>
  <c r="BH1327" i="3" s="1"/>
  <c r="BF1327" i="3"/>
  <c r="BM1326" i="3"/>
  <c r="BN1326" i="3" s="1"/>
  <c r="BO1326" i="3" s="1"/>
  <c r="BP1326" i="3" s="1"/>
  <c r="BQ1326" i="3" s="1"/>
  <c r="BG1326" i="3"/>
  <c r="BF1326" i="3"/>
  <c r="BM1325" i="3"/>
  <c r="BN1325" i="3" s="1"/>
  <c r="BO1325" i="3" s="1"/>
  <c r="BP1325" i="3" s="1"/>
  <c r="BQ1325" i="3" s="1"/>
  <c r="BG1325" i="3"/>
  <c r="BF1325" i="3"/>
  <c r="BM1324" i="3"/>
  <c r="BN1324" i="3" s="1"/>
  <c r="BO1324" i="3" s="1"/>
  <c r="BP1324" i="3" s="1"/>
  <c r="BQ1324" i="3" s="1"/>
  <c r="BS1324" i="3" s="1"/>
  <c r="BG1324" i="3"/>
  <c r="BH1324" i="3" s="1"/>
  <c r="BF1324" i="3"/>
  <c r="BM1323" i="3"/>
  <c r="BN1323" i="3" s="1"/>
  <c r="BO1323" i="3" s="1"/>
  <c r="BP1323" i="3" s="1"/>
  <c r="BQ1323" i="3" s="1"/>
  <c r="BG1323" i="3"/>
  <c r="BF1323" i="3"/>
  <c r="BM1322" i="3"/>
  <c r="BN1322" i="3" s="1"/>
  <c r="BO1322" i="3" s="1"/>
  <c r="BP1322" i="3" s="1"/>
  <c r="BQ1322" i="3" s="1"/>
  <c r="BG1322" i="3"/>
  <c r="BF1322" i="3"/>
  <c r="BM1321" i="3"/>
  <c r="BN1321" i="3" s="1"/>
  <c r="BO1321" i="3" s="1"/>
  <c r="BP1321" i="3" s="1"/>
  <c r="BQ1321" i="3" s="1"/>
  <c r="BG1321" i="3"/>
  <c r="BH1321" i="3" s="1"/>
  <c r="BJ1321" i="3" s="1"/>
  <c r="BF1321" i="3"/>
  <c r="BM1320" i="3"/>
  <c r="BN1320" i="3" s="1"/>
  <c r="BO1320" i="3" s="1"/>
  <c r="BP1320" i="3" s="1"/>
  <c r="BQ1320" i="3" s="1"/>
  <c r="BG1320" i="3"/>
  <c r="BF1320" i="3"/>
  <c r="BM1319" i="3"/>
  <c r="BN1319" i="3" s="1"/>
  <c r="BO1319" i="3" s="1"/>
  <c r="BP1319" i="3" s="1"/>
  <c r="BQ1319" i="3" s="1"/>
  <c r="BG1319" i="3"/>
  <c r="BF1319" i="3"/>
  <c r="BM1318" i="3"/>
  <c r="BN1318" i="3" s="1"/>
  <c r="BO1318" i="3" s="1"/>
  <c r="BP1318" i="3" s="1"/>
  <c r="BQ1318" i="3" s="1"/>
  <c r="BG1318" i="3"/>
  <c r="BF1318" i="3"/>
  <c r="BM1317" i="3"/>
  <c r="BN1317" i="3" s="1"/>
  <c r="BO1317" i="3" s="1"/>
  <c r="BP1317" i="3" s="1"/>
  <c r="BQ1317" i="3" s="1"/>
  <c r="BR1317" i="3" s="1"/>
  <c r="BG1317" i="3"/>
  <c r="BH1317" i="3" s="1"/>
  <c r="BJ1317" i="3" s="1"/>
  <c r="BF1317" i="3"/>
  <c r="BM1316" i="3"/>
  <c r="BN1316" i="3" s="1"/>
  <c r="BO1316" i="3" s="1"/>
  <c r="BP1316" i="3" s="1"/>
  <c r="BQ1316" i="3" s="1"/>
  <c r="BR1316" i="3" s="1"/>
  <c r="BG1316" i="3"/>
  <c r="BF1316" i="3"/>
  <c r="BM1315" i="3"/>
  <c r="BN1315" i="3" s="1"/>
  <c r="BO1315" i="3" s="1"/>
  <c r="BP1315" i="3" s="1"/>
  <c r="BQ1315" i="3" s="1"/>
  <c r="BG1315" i="3"/>
  <c r="BF1315" i="3"/>
  <c r="BM1314" i="3"/>
  <c r="BN1314" i="3" s="1"/>
  <c r="BO1314" i="3" s="1"/>
  <c r="BP1314" i="3" s="1"/>
  <c r="BQ1314" i="3" s="1"/>
  <c r="BG1314" i="3"/>
  <c r="BH1314" i="3" s="1"/>
  <c r="BI1314" i="3" s="1"/>
  <c r="BF1314" i="3"/>
  <c r="BM1313" i="3"/>
  <c r="BN1313" i="3" s="1"/>
  <c r="BO1313" i="3" s="1"/>
  <c r="BP1313" i="3" s="1"/>
  <c r="BQ1313" i="3" s="1"/>
  <c r="BR1313" i="3" s="1"/>
  <c r="BG1313" i="3"/>
  <c r="BH1313" i="3" s="1"/>
  <c r="BJ1313" i="3" s="1"/>
  <c r="BF1313" i="3"/>
  <c r="BM1312" i="3"/>
  <c r="BN1312" i="3" s="1"/>
  <c r="BO1312" i="3" s="1"/>
  <c r="BP1312" i="3" s="1"/>
  <c r="BQ1312" i="3" s="1"/>
  <c r="BR1312" i="3" s="1"/>
  <c r="BG1312" i="3"/>
  <c r="BF1312" i="3"/>
  <c r="BM1311" i="3"/>
  <c r="BN1311" i="3" s="1"/>
  <c r="BO1311" i="3" s="1"/>
  <c r="BP1311" i="3" s="1"/>
  <c r="BQ1311" i="3" s="1"/>
  <c r="BG1311" i="3"/>
  <c r="BF1311" i="3"/>
  <c r="BM1310" i="3"/>
  <c r="BN1310" i="3" s="1"/>
  <c r="BO1310" i="3" s="1"/>
  <c r="BP1310" i="3" s="1"/>
  <c r="BQ1310" i="3" s="1"/>
  <c r="BG1310" i="3"/>
  <c r="BH1310" i="3" s="1"/>
  <c r="BI1310" i="3" s="1"/>
  <c r="BF1310" i="3"/>
  <c r="BM1309" i="3"/>
  <c r="BN1309" i="3" s="1"/>
  <c r="BO1309" i="3" s="1"/>
  <c r="BP1309" i="3" s="1"/>
  <c r="BQ1309" i="3" s="1"/>
  <c r="BR1309" i="3" s="1"/>
  <c r="BG1309" i="3"/>
  <c r="BH1309" i="3" s="1"/>
  <c r="BF1309" i="3"/>
  <c r="BM1308" i="3"/>
  <c r="BN1308" i="3" s="1"/>
  <c r="BO1308" i="3" s="1"/>
  <c r="BP1308" i="3" s="1"/>
  <c r="BQ1308" i="3" s="1"/>
  <c r="BG1308" i="3"/>
  <c r="BF1308" i="3"/>
  <c r="BM1307" i="3"/>
  <c r="BN1307" i="3" s="1"/>
  <c r="BO1307" i="3" s="1"/>
  <c r="BP1307" i="3" s="1"/>
  <c r="BQ1307" i="3" s="1"/>
  <c r="BG1307" i="3"/>
  <c r="BF1307" i="3"/>
  <c r="BM1306" i="3"/>
  <c r="BN1306" i="3" s="1"/>
  <c r="BO1306" i="3" s="1"/>
  <c r="BP1306" i="3" s="1"/>
  <c r="BQ1306" i="3" s="1"/>
  <c r="BG1306" i="3"/>
  <c r="BH1306" i="3" s="1"/>
  <c r="BF1306" i="3"/>
  <c r="BM1305" i="3"/>
  <c r="BN1305" i="3" s="1"/>
  <c r="BO1305" i="3" s="1"/>
  <c r="BP1305" i="3" s="1"/>
  <c r="BQ1305" i="3" s="1"/>
  <c r="BG1305" i="3"/>
  <c r="BH1305" i="3" s="1"/>
  <c r="BJ1305" i="3" s="1"/>
  <c r="BF1305" i="3"/>
  <c r="BM1304" i="3"/>
  <c r="BN1304" i="3" s="1"/>
  <c r="BO1304" i="3" s="1"/>
  <c r="BP1304" i="3" s="1"/>
  <c r="BQ1304" i="3" s="1"/>
  <c r="BR1304" i="3" s="1"/>
  <c r="BG1304" i="3"/>
  <c r="BF1304" i="3"/>
  <c r="BM1303" i="3"/>
  <c r="BN1303" i="3" s="1"/>
  <c r="BO1303" i="3" s="1"/>
  <c r="BP1303" i="3" s="1"/>
  <c r="BQ1303" i="3" s="1"/>
  <c r="BG1303" i="3"/>
  <c r="BF1303" i="3"/>
  <c r="BM1302" i="3"/>
  <c r="BN1302" i="3" s="1"/>
  <c r="BO1302" i="3" s="1"/>
  <c r="BP1302" i="3" s="1"/>
  <c r="BQ1302" i="3" s="1"/>
  <c r="BG1302" i="3"/>
  <c r="BH1302" i="3" s="1"/>
  <c r="BF1302" i="3"/>
  <c r="BM1301" i="3"/>
  <c r="BN1301" i="3" s="1"/>
  <c r="BO1301" i="3" s="1"/>
  <c r="BP1301" i="3" s="1"/>
  <c r="BQ1301" i="3" s="1"/>
  <c r="BR1301" i="3" s="1"/>
  <c r="BG1301" i="3"/>
  <c r="BH1301" i="3" s="1"/>
  <c r="BJ1301" i="3" s="1"/>
  <c r="BF1301" i="3"/>
  <c r="BM1300" i="3"/>
  <c r="BN1300" i="3" s="1"/>
  <c r="BO1300" i="3" s="1"/>
  <c r="BP1300" i="3" s="1"/>
  <c r="BQ1300" i="3" s="1"/>
  <c r="BR1300" i="3" s="1"/>
  <c r="BG1300" i="3"/>
  <c r="BF1300" i="3"/>
  <c r="BM1299" i="3"/>
  <c r="BN1299" i="3" s="1"/>
  <c r="BO1299" i="3" s="1"/>
  <c r="BP1299" i="3" s="1"/>
  <c r="BQ1299" i="3" s="1"/>
  <c r="BG1299" i="3"/>
  <c r="BF1299" i="3"/>
  <c r="BM1298" i="3"/>
  <c r="BN1298" i="3" s="1"/>
  <c r="BO1298" i="3" s="1"/>
  <c r="BP1298" i="3" s="1"/>
  <c r="BQ1298" i="3" s="1"/>
  <c r="BG1298" i="3"/>
  <c r="BH1298" i="3" s="1"/>
  <c r="BI1298" i="3" s="1"/>
  <c r="BF1298" i="3"/>
  <c r="BM1297" i="3"/>
  <c r="BN1297" i="3" s="1"/>
  <c r="BO1297" i="3" s="1"/>
  <c r="BP1297" i="3" s="1"/>
  <c r="BQ1297" i="3" s="1"/>
  <c r="BR1297" i="3" s="1"/>
  <c r="BG1297" i="3"/>
  <c r="BH1297" i="3" s="1"/>
  <c r="BJ1297" i="3" s="1"/>
  <c r="BF1297" i="3"/>
  <c r="BM1296" i="3"/>
  <c r="BN1296" i="3" s="1"/>
  <c r="BO1296" i="3" s="1"/>
  <c r="BP1296" i="3" s="1"/>
  <c r="BQ1296" i="3" s="1"/>
  <c r="BR1296" i="3" s="1"/>
  <c r="BG1296" i="3"/>
  <c r="BF1296" i="3"/>
  <c r="BM1295" i="3"/>
  <c r="BN1295" i="3" s="1"/>
  <c r="BO1295" i="3" s="1"/>
  <c r="BP1295" i="3" s="1"/>
  <c r="BQ1295" i="3" s="1"/>
  <c r="BG1295" i="3"/>
  <c r="BF1295" i="3"/>
  <c r="BM1294" i="3"/>
  <c r="BN1294" i="3" s="1"/>
  <c r="BO1294" i="3" s="1"/>
  <c r="BP1294" i="3" s="1"/>
  <c r="BQ1294" i="3" s="1"/>
  <c r="BG1294" i="3"/>
  <c r="BH1294" i="3" s="1"/>
  <c r="BI1294" i="3" s="1"/>
  <c r="BF1294" i="3"/>
  <c r="BM1293" i="3"/>
  <c r="BN1293" i="3" s="1"/>
  <c r="BO1293" i="3" s="1"/>
  <c r="BP1293" i="3" s="1"/>
  <c r="BQ1293" i="3" s="1"/>
  <c r="BR1293" i="3" s="1"/>
  <c r="BG1293" i="3"/>
  <c r="BH1293" i="3" s="1"/>
  <c r="BF1293" i="3"/>
  <c r="BM1292" i="3"/>
  <c r="BN1292" i="3" s="1"/>
  <c r="BO1292" i="3" s="1"/>
  <c r="BP1292" i="3" s="1"/>
  <c r="BQ1292" i="3" s="1"/>
  <c r="BG1292" i="3"/>
  <c r="BF1292" i="3"/>
  <c r="BM1291" i="3"/>
  <c r="BN1291" i="3" s="1"/>
  <c r="BO1291" i="3" s="1"/>
  <c r="BP1291" i="3" s="1"/>
  <c r="BQ1291" i="3" s="1"/>
  <c r="BG1291" i="3"/>
  <c r="BF1291" i="3"/>
  <c r="BM1290" i="3"/>
  <c r="BN1290" i="3" s="1"/>
  <c r="BO1290" i="3" s="1"/>
  <c r="BP1290" i="3" s="1"/>
  <c r="BQ1290" i="3" s="1"/>
  <c r="BG1290" i="3"/>
  <c r="BH1290" i="3" s="1"/>
  <c r="BF1290" i="3"/>
  <c r="BM1289" i="3"/>
  <c r="BN1289" i="3" s="1"/>
  <c r="BO1289" i="3" s="1"/>
  <c r="BP1289" i="3" s="1"/>
  <c r="BQ1289" i="3" s="1"/>
  <c r="BG1289" i="3"/>
  <c r="BH1289" i="3" s="1"/>
  <c r="BJ1289" i="3" s="1"/>
  <c r="BF1289" i="3"/>
  <c r="BM1288" i="3"/>
  <c r="BN1288" i="3" s="1"/>
  <c r="BO1288" i="3" s="1"/>
  <c r="BP1288" i="3" s="1"/>
  <c r="BQ1288" i="3" s="1"/>
  <c r="BR1288" i="3" s="1"/>
  <c r="BG1288" i="3"/>
  <c r="BF1288" i="3"/>
  <c r="BM1287" i="3"/>
  <c r="BN1287" i="3" s="1"/>
  <c r="BO1287" i="3" s="1"/>
  <c r="BP1287" i="3" s="1"/>
  <c r="BQ1287" i="3" s="1"/>
  <c r="BG1287" i="3"/>
  <c r="BF1287" i="3"/>
  <c r="BM1286" i="3"/>
  <c r="BN1286" i="3" s="1"/>
  <c r="BO1286" i="3" s="1"/>
  <c r="BP1286" i="3" s="1"/>
  <c r="BQ1286" i="3" s="1"/>
  <c r="BG1286" i="3"/>
  <c r="BH1286" i="3" s="1"/>
  <c r="BF1286" i="3"/>
  <c r="BM1285" i="3"/>
  <c r="BN1285" i="3" s="1"/>
  <c r="BO1285" i="3" s="1"/>
  <c r="BP1285" i="3" s="1"/>
  <c r="BQ1285" i="3" s="1"/>
  <c r="BR1285" i="3" s="1"/>
  <c r="BG1285" i="3"/>
  <c r="BH1285" i="3" s="1"/>
  <c r="BJ1285" i="3" s="1"/>
  <c r="BF1285" i="3"/>
  <c r="BM1284" i="3"/>
  <c r="BN1284" i="3" s="1"/>
  <c r="BO1284" i="3" s="1"/>
  <c r="BP1284" i="3" s="1"/>
  <c r="BQ1284" i="3" s="1"/>
  <c r="BR1284" i="3" s="1"/>
  <c r="BG1284" i="3"/>
  <c r="BF1284" i="3"/>
  <c r="BM1283" i="3"/>
  <c r="BN1283" i="3" s="1"/>
  <c r="BO1283" i="3" s="1"/>
  <c r="BP1283" i="3" s="1"/>
  <c r="BQ1283" i="3" s="1"/>
  <c r="BG1283" i="3"/>
  <c r="BF1283" i="3"/>
  <c r="BM1282" i="3"/>
  <c r="BN1282" i="3" s="1"/>
  <c r="BO1282" i="3" s="1"/>
  <c r="BP1282" i="3" s="1"/>
  <c r="BQ1282" i="3" s="1"/>
  <c r="BG1282" i="3"/>
  <c r="BH1282" i="3" s="1"/>
  <c r="BF1282" i="3"/>
  <c r="BM1281" i="3"/>
  <c r="BN1281" i="3" s="1"/>
  <c r="BO1281" i="3" s="1"/>
  <c r="BP1281" i="3" s="1"/>
  <c r="BQ1281" i="3" s="1"/>
  <c r="BR1281" i="3" s="1"/>
  <c r="BG1281" i="3"/>
  <c r="BH1281" i="3" s="1"/>
  <c r="BJ1281" i="3" s="1"/>
  <c r="BF1281" i="3"/>
  <c r="BM1280" i="3"/>
  <c r="BN1280" i="3" s="1"/>
  <c r="BO1280" i="3" s="1"/>
  <c r="BP1280" i="3" s="1"/>
  <c r="BQ1280" i="3" s="1"/>
  <c r="BR1280" i="3" s="1"/>
  <c r="BG1280" i="3"/>
  <c r="BF1280" i="3"/>
  <c r="BM1279" i="3"/>
  <c r="BN1279" i="3" s="1"/>
  <c r="BO1279" i="3" s="1"/>
  <c r="BP1279" i="3" s="1"/>
  <c r="BQ1279" i="3" s="1"/>
  <c r="BG1279" i="3"/>
  <c r="BF1279" i="3"/>
  <c r="BM1278" i="3"/>
  <c r="BN1278" i="3" s="1"/>
  <c r="BO1278" i="3" s="1"/>
  <c r="BP1278" i="3" s="1"/>
  <c r="BQ1278" i="3" s="1"/>
  <c r="BG1278" i="3"/>
  <c r="BH1278" i="3" s="1"/>
  <c r="BF1278" i="3"/>
  <c r="BM1277" i="3"/>
  <c r="BN1277" i="3" s="1"/>
  <c r="BO1277" i="3" s="1"/>
  <c r="BP1277" i="3" s="1"/>
  <c r="BQ1277" i="3" s="1"/>
  <c r="BR1277" i="3" s="1"/>
  <c r="BG1277" i="3"/>
  <c r="BH1277" i="3" s="1"/>
  <c r="BF1277" i="3"/>
  <c r="BM1276" i="3"/>
  <c r="BN1276" i="3" s="1"/>
  <c r="BO1276" i="3" s="1"/>
  <c r="BP1276" i="3" s="1"/>
  <c r="BQ1276" i="3" s="1"/>
  <c r="BG1276" i="3"/>
  <c r="BF1276" i="3"/>
  <c r="BM1275" i="3"/>
  <c r="BN1275" i="3" s="1"/>
  <c r="BO1275" i="3" s="1"/>
  <c r="BP1275" i="3" s="1"/>
  <c r="BQ1275" i="3" s="1"/>
  <c r="BG1275" i="3"/>
  <c r="BF1275" i="3"/>
  <c r="BM1274" i="3"/>
  <c r="BN1274" i="3" s="1"/>
  <c r="BO1274" i="3" s="1"/>
  <c r="BP1274" i="3" s="1"/>
  <c r="BQ1274" i="3" s="1"/>
  <c r="BG1274" i="3"/>
  <c r="BH1274" i="3" s="1"/>
  <c r="BI1274" i="3" s="1"/>
  <c r="BF1274" i="3"/>
  <c r="BM1273" i="3"/>
  <c r="BN1273" i="3" s="1"/>
  <c r="BO1273" i="3" s="1"/>
  <c r="BP1273" i="3" s="1"/>
  <c r="BQ1273" i="3" s="1"/>
  <c r="BG1273" i="3"/>
  <c r="BH1273" i="3" s="1"/>
  <c r="BJ1273" i="3" s="1"/>
  <c r="BF1273" i="3"/>
  <c r="BM1272" i="3"/>
  <c r="BN1272" i="3" s="1"/>
  <c r="BO1272" i="3" s="1"/>
  <c r="BP1272" i="3" s="1"/>
  <c r="BQ1272" i="3" s="1"/>
  <c r="BR1272" i="3" s="1"/>
  <c r="BG1272" i="3"/>
  <c r="BF1272" i="3"/>
  <c r="BM1271" i="3"/>
  <c r="BN1271" i="3" s="1"/>
  <c r="BO1271" i="3" s="1"/>
  <c r="BP1271" i="3" s="1"/>
  <c r="BQ1271" i="3" s="1"/>
  <c r="BG1271" i="3"/>
  <c r="BF1271" i="3"/>
  <c r="BM1270" i="3"/>
  <c r="BN1270" i="3" s="1"/>
  <c r="BO1270" i="3" s="1"/>
  <c r="BP1270" i="3" s="1"/>
  <c r="BQ1270" i="3" s="1"/>
  <c r="BG1270" i="3"/>
  <c r="BH1270" i="3" s="1"/>
  <c r="BI1270" i="3" s="1"/>
  <c r="BF1270" i="3"/>
  <c r="BM1269" i="3"/>
  <c r="BN1269" i="3" s="1"/>
  <c r="BO1269" i="3" s="1"/>
  <c r="BP1269" i="3" s="1"/>
  <c r="BQ1269" i="3" s="1"/>
  <c r="BR1269" i="3" s="1"/>
  <c r="BG1269" i="3"/>
  <c r="BH1269" i="3" s="1"/>
  <c r="BJ1269" i="3" s="1"/>
  <c r="BF1269" i="3"/>
  <c r="BM1268" i="3"/>
  <c r="BN1268" i="3" s="1"/>
  <c r="BO1268" i="3" s="1"/>
  <c r="BP1268" i="3" s="1"/>
  <c r="BQ1268" i="3" s="1"/>
  <c r="BS1268" i="3" s="1"/>
  <c r="BG1268" i="3"/>
  <c r="BF1268" i="3"/>
  <c r="BM1267" i="3"/>
  <c r="BN1267" i="3" s="1"/>
  <c r="BO1267" i="3" s="1"/>
  <c r="BP1267" i="3" s="1"/>
  <c r="BQ1267" i="3" s="1"/>
  <c r="BG1267" i="3"/>
  <c r="BH1267" i="3" s="1"/>
  <c r="BF1267" i="3"/>
  <c r="BM1266" i="3"/>
  <c r="BN1266" i="3" s="1"/>
  <c r="BO1266" i="3" s="1"/>
  <c r="BP1266" i="3" s="1"/>
  <c r="BQ1266" i="3" s="1"/>
  <c r="BG1266" i="3"/>
  <c r="BH1266" i="3" s="1"/>
  <c r="BJ1266" i="3" s="1"/>
  <c r="BF1266" i="3"/>
  <c r="BM1265" i="3"/>
  <c r="BN1265" i="3" s="1"/>
  <c r="BO1265" i="3" s="1"/>
  <c r="BP1265" i="3" s="1"/>
  <c r="BQ1265" i="3" s="1"/>
  <c r="BG1265" i="3"/>
  <c r="BF1265" i="3"/>
  <c r="BM1264" i="3"/>
  <c r="BN1264" i="3" s="1"/>
  <c r="BO1264" i="3" s="1"/>
  <c r="BP1264" i="3" s="1"/>
  <c r="BQ1264" i="3" s="1"/>
  <c r="BS1264" i="3" s="1"/>
  <c r="BG1264" i="3"/>
  <c r="BF1264" i="3"/>
  <c r="BM1263" i="3"/>
  <c r="BN1263" i="3" s="1"/>
  <c r="BO1263" i="3" s="1"/>
  <c r="BP1263" i="3" s="1"/>
  <c r="BQ1263" i="3" s="1"/>
  <c r="BG1263" i="3"/>
  <c r="BH1263" i="3" s="1"/>
  <c r="BF1263" i="3"/>
  <c r="BM1262" i="3"/>
  <c r="BN1262" i="3" s="1"/>
  <c r="BO1262" i="3" s="1"/>
  <c r="BP1262" i="3" s="1"/>
  <c r="BQ1262" i="3" s="1"/>
  <c r="BG1262" i="3"/>
  <c r="BH1262" i="3" s="1"/>
  <c r="BJ1262" i="3" s="1"/>
  <c r="BF1262" i="3"/>
  <c r="BM1261" i="3"/>
  <c r="BN1261" i="3" s="1"/>
  <c r="BO1261" i="3" s="1"/>
  <c r="BP1261" i="3" s="1"/>
  <c r="BQ1261" i="3" s="1"/>
  <c r="BG1261" i="3"/>
  <c r="BF1261" i="3"/>
  <c r="BM1260" i="3"/>
  <c r="BN1260" i="3" s="1"/>
  <c r="BO1260" i="3" s="1"/>
  <c r="BP1260" i="3" s="1"/>
  <c r="BQ1260" i="3" s="1"/>
  <c r="BS1260" i="3" s="1"/>
  <c r="BG1260" i="3"/>
  <c r="BF1260" i="3"/>
  <c r="BM1259" i="3"/>
  <c r="BN1259" i="3" s="1"/>
  <c r="BO1259" i="3" s="1"/>
  <c r="BP1259" i="3" s="1"/>
  <c r="BQ1259" i="3" s="1"/>
  <c r="BG1259" i="3"/>
  <c r="BH1259" i="3" s="1"/>
  <c r="BF1259" i="3"/>
  <c r="BM1258" i="3"/>
  <c r="BN1258" i="3" s="1"/>
  <c r="BO1258" i="3" s="1"/>
  <c r="BP1258" i="3" s="1"/>
  <c r="BQ1258" i="3" s="1"/>
  <c r="BG1258" i="3"/>
  <c r="BH1258" i="3" s="1"/>
  <c r="BJ1258" i="3" s="1"/>
  <c r="BF1258" i="3"/>
  <c r="BM1257" i="3"/>
  <c r="BN1257" i="3" s="1"/>
  <c r="BO1257" i="3" s="1"/>
  <c r="BP1257" i="3" s="1"/>
  <c r="BQ1257" i="3" s="1"/>
  <c r="BG1257" i="3"/>
  <c r="BF1257" i="3"/>
  <c r="BM1256" i="3"/>
  <c r="BN1256" i="3" s="1"/>
  <c r="BO1256" i="3" s="1"/>
  <c r="BP1256" i="3" s="1"/>
  <c r="BQ1256" i="3" s="1"/>
  <c r="BS1256" i="3" s="1"/>
  <c r="BG1256" i="3"/>
  <c r="BF1256" i="3"/>
  <c r="BM1255" i="3"/>
  <c r="BN1255" i="3" s="1"/>
  <c r="BO1255" i="3" s="1"/>
  <c r="BP1255" i="3" s="1"/>
  <c r="BQ1255" i="3" s="1"/>
  <c r="BG1255" i="3"/>
  <c r="BH1255" i="3" s="1"/>
  <c r="BF1255" i="3"/>
  <c r="BM1254" i="3"/>
  <c r="BN1254" i="3" s="1"/>
  <c r="BO1254" i="3" s="1"/>
  <c r="BP1254" i="3" s="1"/>
  <c r="BQ1254" i="3" s="1"/>
  <c r="BG1254" i="3"/>
  <c r="BH1254" i="3" s="1"/>
  <c r="BF1254" i="3"/>
  <c r="BM1253" i="3"/>
  <c r="BN1253" i="3" s="1"/>
  <c r="BO1253" i="3" s="1"/>
  <c r="BP1253" i="3" s="1"/>
  <c r="BQ1253" i="3" s="1"/>
  <c r="BG1253" i="3"/>
  <c r="BF1253" i="3"/>
  <c r="BM1252" i="3"/>
  <c r="BN1252" i="3" s="1"/>
  <c r="BO1252" i="3" s="1"/>
  <c r="BP1252" i="3" s="1"/>
  <c r="BQ1252" i="3" s="1"/>
  <c r="BG1252" i="3"/>
  <c r="BF1252" i="3"/>
  <c r="BM1251" i="3"/>
  <c r="BN1251" i="3" s="1"/>
  <c r="BO1251" i="3" s="1"/>
  <c r="BP1251" i="3" s="1"/>
  <c r="BQ1251" i="3" s="1"/>
  <c r="BG1251" i="3"/>
  <c r="BH1251" i="3" s="1"/>
  <c r="BJ1251" i="3" s="1"/>
  <c r="BF1251" i="3"/>
  <c r="BM1250" i="3"/>
  <c r="BN1250" i="3" s="1"/>
  <c r="BO1250" i="3" s="1"/>
  <c r="BP1250" i="3" s="1"/>
  <c r="BQ1250" i="3" s="1"/>
  <c r="BG1250" i="3"/>
  <c r="BH1250" i="3" s="1"/>
  <c r="BJ1250" i="3" s="1"/>
  <c r="BF1250" i="3"/>
  <c r="BM1249" i="3"/>
  <c r="BN1249" i="3" s="1"/>
  <c r="BO1249" i="3" s="1"/>
  <c r="BP1249" i="3" s="1"/>
  <c r="BQ1249" i="3" s="1"/>
  <c r="BG1249" i="3"/>
  <c r="BH1249" i="3" s="1"/>
  <c r="BF1249" i="3"/>
  <c r="BM1248" i="3"/>
  <c r="BN1248" i="3" s="1"/>
  <c r="BO1248" i="3" s="1"/>
  <c r="BP1248" i="3" s="1"/>
  <c r="BQ1248" i="3" s="1"/>
  <c r="BG1248" i="3"/>
  <c r="BH1248" i="3" s="1"/>
  <c r="BF1248" i="3"/>
  <c r="BM1247" i="3"/>
  <c r="BN1247" i="3" s="1"/>
  <c r="BO1247" i="3" s="1"/>
  <c r="BP1247" i="3" s="1"/>
  <c r="BQ1247" i="3" s="1"/>
  <c r="BG1247" i="3"/>
  <c r="BH1247" i="3" s="1"/>
  <c r="BJ1247" i="3" s="1"/>
  <c r="BF1247" i="3"/>
  <c r="BM1246" i="3"/>
  <c r="BN1246" i="3" s="1"/>
  <c r="BO1246" i="3" s="1"/>
  <c r="BP1246" i="3" s="1"/>
  <c r="BQ1246" i="3" s="1"/>
  <c r="BG1246" i="3"/>
  <c r="BF1246" i="3"/>
  <c r="BM1245" i="3"/>
  <c r="BN1245" i="3" s="1"/>
  <c r="BO1245" i="3" s="1"/>
  <c r="BP1245" i="3" s="1"/>
  <c r="BQ1245" i="3" s="1"/>
  <c r="BR1245" i="3" s="1"/>
  <c r="BG1245" i="3"/>
  <c r="BH1245" i="3" s="1"/>
  <c r="BF1245" i="3"/>
  <c r="BM1244" i="3"/>
  <c r="BN1244" i="3" s="1"/>
  <c r="BO1244" i="3" s="1"/>
  <c r="BP1244" i="3" s="1"/>
  <c r="BQ1244" i="3" s="1"/>
  <c r="BG1244" i="3"/>
  <c r="BH1244" i="3" s="1"/>
  <c r="BF1244" i="3"/>
  <c r="BM1243" i="3"/>
  <c r="BN1243" i="3" s="1"/>
  <c r="BO1243" i="3" s="1"/>
  <c r="BP1243" i="3" s="1"/>
  <c r="BQ1243" i="3" s="1"/>
  <c r="BG1243" i="3"/>
  <c r="BH1243" i="3" s="1"/>
  <c r="BF1243" i="3"/>
  <c r="BM1242" i="3"/>
  <c r="BN1242" i="3" s="1"/>
  <c r="BO1242" i="3" s="1"/>
  <c r="BP1242" i="3" s="1"/>
  <c r="BQ1242" i="3" s="1"/>
  <c r="BG1242" i="3"/>
  <c r="BF1242" i="3"/>
  <c r="BM1241" i="3"/>
  <c r="BN1241" i="3" s="1"/>
  <c r="BO1241" i="3" s="1"/>
  <c r="BP1241" i="3" s="1"/>
  <c r="BQ1241" i="3" s="1"/>
  <c r="BG1241" i="3"/>
  <c r="BH1241" i="3" s="1"/>
  <c r="BF1241" i="3"/>
  <c r="BM1240" i="3"/>
  <c r="BN1240" i="3" s="1"/>
  <c r="BO1240" i="3" s="1"/>
  <c r="BP1240" i="3" s="1"/>
  <c r="BQ1240" i="3" s="1"/>
  <c r="BG1240" i="3"/>
  <c r="BH1240" i="3" s="1"/>
  <c r="BJ1240" i="3" s="1"/>
  <c r="BF1240" i="3"/>
  <c r="BM1239" i="3"/>
  <c r="BN1239" i="3" s="1"/>
  <c r="BO1239" i="3" s="1"/>
  <c r="BP1239" i="3" s="1"/>
  <c r="BQ1239" i="3" s="1"/>
  <c r="BG1239" i="3"/>
  <c r="BF1239" i="3"/>
  <c r="BM1238" i="3"/>
  <c r="BN1238" i="3" s="1"/>
  <c r="BO1238" i="3" s="1"/>
  <c r="BP1238" i="3" s="1"/>
  <c r="BQ1238" i="3" s="1"/>
  <c r="BG1238" i="3"/>
  <c r="BF1238" i="3"/>
  <c r="BM1237" i="3"/>
  <c r="BN1237" i="3" s="1"/>
  <c r="BO1237" i="3" s="1"/>
  <c r="BP1237" i="3" s="1"/>
  <c r="BQ1237" i="3" s="1"/>
  <c r="BG1237" i="3"/>
  <c r="BH1237" i="3" s="1"/>
  <c r="BF1237" i="3"/>
  <c r="BM1236" i="3"/>
  <c r="BN1236" i="3" s="1"/>
  <c r="BO1236" i="3" s="1"/>
  <c r="BP1236" i="3" s="1"/>
  <c r="BQ1236" i="3" s="1"/>
  <c r="BG1236" i="3"/>
  <c r="BH1236" i="3" s="1"/>
  <c r="BJ1236" i="3" s="1"/>
  <c r="BF1236" i="3"/>
  <c r="BM1235" i="3"/>
  <c r="BN1235" i="3" s="1"/>
  <c r="BO1235" i="3" s="1"/>
  <c r="BP1235" i="3" s="1"/>
  <c r="BQ1235" i="3" s="1"/>
  <c r="BG1235" i="3"/>
  <c r="BH1235" i="3" s="1"/>
  <c r="BF1235" i="3"/>
  <c r="BM1234" i="3"/>
  <c r="BN1234" i="3" s="1"/>
  <c r="BO1234" i="3" s="1"/>
  <c r="BP1234" i="3" s="1"/>
  <c r="BQ1234" i="3" s="1"/>
  <c r="BG1234" i="3"/>
  <c r="BH1234" i="3" s="1"/>
  <c r="BJ1234" i="3" s="1"/>
  <c r="BF1234" i="3"/>
  <c r="BM1233" i="3"/>
  <c r="BN1233" i="3" s="1"/>
  <c r="BO1233" i="3" s="1"/>
  <c r="BP1233" i="3" s="1"/>
  <c r="BQ1233" i="3" s="1"/>
  <c r="BG1233" i="3"/>
  <c r="BH1233" i="3" s="1"/>
  <c r="BF1233" i="3"/>
  <c r="BM1232" i="3"/>
  <c r="BN1232" i="3" s="1"/>
  <c r="BO1232" i="3" s="1"/>
  <c r="BP1232" i="3" s="1"/>
  <c r="BQ1232" i="3" s="1"/>
  <c r="BG1232" i="3"/>
  <c r="BH1232" i="3" s="1"/>
  <c r="BJ1232" i="3" s="1"/>
  <c r="BF1232" i="3"/>
  <c r="BM1231" i="3"/>
  <c r="BN1231" i="3" s="1"/>
  <c r="BO1231" i="3" s="1"/>
  <c r="BP1231" i="3" s="1"/>
  <c r="BQ1231" i="3" s="1"/>
  <c r="BG1231" i="3"/>
  <c r="BH1231" i="3" s="1"/>
  <c r="BF1231" i="3"/>
  <c r="BM1230" i="3"/>
  <c r="BN1230" i="3" s="1"/>
  <c r="BO1230" i="3" s="1"/>
  <c r="BP1230" i="3" s="1"/>
  <c r="BQ1230" i="3" s="1"/>
  <c r="BG1230" i="3"/>
  <c r="BH1230" i="3" s="1"/>
  <c r="BJ1230" i="3" s="1"/>
  <c r="BF1230" i="3"/>
  <c r="BM1229" i="3"/>
  <c r="BN1229" i="3" s="1"/>
  <c r="BO1229" i="3" s="1"/>
  <c r="BP1229" i="3" s="1"/>
  <c r="BQ1229" i="3" s="1"/>
  <c r="BG1229" i="3"/>
  <c r="BH1229" i="3" s="1"/>
  <c r="BF1229" i="3"/>
  <c r="BM1228" i="3"/>
  <c r="BN1228" i="3" s="1"/>
  <c r="BO1228" i="3" s="1"/>
  <c r="BP1228" i="3" s="1"/>
  <c r="BQ1228" i="3" s="1"/>
  <c r="BG1228" i="3"/>
  <c r="BH1228" i="3" s="1"/>
  <c r="BJ1228" i="3" s="1"/>
  <c r="BF1228" i="3"/>
  <c r="BM1227" i="3"/>
  <c r="BN1227" i="3" s="1"/>
  <c r="BO1227" i="3" s="1"/>
  <c r="BP1227" i="3" s="1"/>
  <c r="BQ1227" i="3" s="1"/>
  <c r="BG1227" i="3"/>
  <c r="BH1227" i="3" s="1"/>
  <c r="BF1227" i="3"/>
  <c r="BM1226" i="3"/>
  <c r="BN1226" i="3" s="1"/>
  <c r="BO1226" i="3" s="1"/>
  <c r="BP1226" i="3" s="1"/>
  <c r="BQ1226" i="3" s="1"/>
  <c r="BR1226" i="3" s="1"/>
  <c r="BG1226" i="3"/>
  <c r="BH1226" i="3" s="1"/>
  <c r="BJ1226" i="3" s="1"/>
  <c r="BF1226" i="3"/>
  <c r="BM1225" i="3"/>
  <c r="BN1225" i="3" s="1"/>
  <c r="BO1225" i="3" s="1"/>
  <c r="BP1225" i="3" s="1"/>
  <c r="BQ1225" i="3" s="1"/>
  <c r="BG1225" i="3"/>
  <c r="BH1225" i="3" s="1"/>
  <c r="BF1225" i="3"/>
  <c r="BM1224" i="3"/>
  <c r="BN1224" i="3" s="1"/>
  <c r="BO1224" i="3" s="1"/>
  <c r="BP1224" i="3" s="1"/>
  <c r="BQ1224" i="3" s="1"/>
  <c r="BR1224" i="3" s="1"/>
  <c r="BG1224" i="3"/>
  <c r="BH1224" i="3" s="1"/>
  <c r="BJ1224" i="3" s="1"/>
  <c r="BF1224" i="3"/>
  <c r="BM1223" i="3"/>
  <c r="BN1223" i="3" s="1"/>
  <c r="BO1223" i="3" s="1"/>
  <c r="BP1223" i="3" s="1"/>
  <c r="BQ1223" i="3" s="1"/>
  <c r="BG1223" i="3"/>
  <c r="BH1223" i="3" s="1"/>
  <c r="BF1223" i="3"/>
  <c r="BM1222" i="3"/>
  <c r="BN1222" i="3" s="1"/>
  <c r="BO1222" i="3" s="1"/>
  <c r="BP1222" i="3" s="1"/>
  <c r="BQ1222" i="3" s="1"/>
  <c r="BR1222" i="3" s="1"/>
  <c r="BG1222" i="3"/>
  <c r="BF1222" i="3"/>
  <c r="BM1221" i="3"/>
  <c r="BN1221" i="3" s="1"/>
  <c r="BO1221" i="3" s="1"/>
  <c r="BP1221" i="3" s="1"/>
  <c r="BQ1221" i="3" s="1"/>
  <c r="BG1221" i="3"/>
  <c r="BH1221" i="3" s="1"/>
  <c r="BF1221" i="3"/>
  <c r="BM1220" i="3"/>
  <c r="BN1220" i="3" s="1"/>
  <c r="BO1220" i="3" s="1"/>
  <c r="BP1220" i="3" s="1"/>
  <c r="BQ1220" i="3" s="1"/>
  <c r="BR1220" i="3" s="1"/>
  <c r="BG1220" i="3"/>
  <c r="BH1220" i="3" s="1"/>
  <c r="BJ1220" i="3" s="1"/>
  <c r="BF1220" i="3"/>
  <c r="BM1219" i="3"/>
  <c r="BN1219" i="3" s="1"/>
  <c r="BO1219" i="3" s="1"/>
  <c r="BP1219" i="3" s="1"/>
  <c r="BQ1219" i="3" s="1"/>
  <c r="BG1219" i="3"/>
  <c r="BH1219" i="3" s="1"/>
  <c r="BF1219" i="3"/>
  <c r="BM1218" i="3"/>
  <c r="BN1218" i="3" s="1"/>
  <c r="BO1218" i="3" s="1"/>
  <c r="BP1218" i="3" s="1"/>
  <c r="BQ1218" i="3" s="1"/>
  <c r="BR1218" i="3" s="1"/>
  <c r="BG1218" i="3"/>
  <c r="BF1218" i="3"/>
  <c r="BM1217" i="3"/>
  <c r="BN1217" i="3" s="1"/>
  <c r="BO1217" i="3" s="1"/>
  <c r="BP1217" i="3" s="1"/>
  <c r="BQ1217" i="3" s="1"/>
  <c r="BG1217" i="3"/>
  <c r="BH1217" i="3" s="1"/>
  <c r="BF1217" i="3"/>
  <c r="BM1216" i="3"/>
  <c r="BN1216" i="3" s="1"/>
  <c r="BO1216" i="3" s="1"/>
  <c r="BP1216" i="3" s="1"/>
  <c r="BQ1216" i="3" s="1"/>
  <c r="BR1216" i="3" s="1"/>
  <c r="BG1216" i="3"/>
  <c r="BH1216" i="3" s="1"/>
  <c r="BJ1216" i="3" s="1"/>
  <c r="BF1216" i="3"/>
  <c r="BM1215" i="3"/>
  <c r="BN1215" i="3" s="1"/>
  <c r="BO1215" i="3" s="1"/>
  <c r="BP1215" i="3" s="1"/>
  <c r="BQ1215" i="3" s="1"/>
  <c r="BG1215" i="3"/>
  <c r="BH1215" i="3" s="1"/>
  <c r="BF1215" i="3"/>
  <c r="BM1214" i="3"/>
  <c r="BN1214" i="3" s="1"/>
  <c r="BO1214" i="3" s="1"/>
  <c r="BP1214" i="3" s="1"/>
  <c r="BQ1214" i="3" s="1"/>
  <c r="BR1214" i="3" s="1"/>
  <c r="BG1214" i="3"/>
  <c r="BH1214" i="3" s="1"/>
  <c r="BJ1214" i="3" s="1"/>
  <c r="BF1214" i="3"/>
  <c r="BM1213" i="3"/>
  <c r="BN1213" i="3" s="1"/>
  <c r="BO1213" i="3" s="1"/>
  <c r="BP1213" i="3" s="1"/>
  <c r="BQ1213" i="3" s="1"/>
  <c r="BG1213" i="3"/>
  <c r="BH1213" i="3" s="1"/>
  <c r="BF1213" i="3"/>
  <c r="BM1212" i="3"/>
  <c r="BN1212" i="3" s="1"/>
  <c r="BO1212" i="3" s="1"/>
  <c r="BP1212" i="3" s="1"/>
  <c r="BQ1212" i="3" s="1"/>
  <c r="BR1212" i="3" s="1"/>
  <c r="BG1212" i="3"/>
  <c r="BH1212" i="3" s="1"/>
  <c r="BJ1212" i="3" s="1"/>
  <c r="BF1212" i="3"/>
  <c r="BM1211" i="3"/>
  <c r="BN1211" i="3" s="1"/>
  <c r="BO1211" i="3" s="1"/>
  <c r="BP1211" i="3" s="1"/>
  <c r="BQ1211" i="3" s="1"/>
  <c r="BG1211" i="3"/>
  <c r="BH1211" i="3" s="1"/>
  <c r="BF1211" i="3"/>
  <c r="BM1210" i="3"/>
  <c r="BN1210" i="3" s="1"/>
  <c r="BO1210" i="3" s="1"/>
  <c r="BP1210" i="3" s="1"/>
  <c r="BQ1210" i="3" s="1"/>
  <c r="BG1210" i="3"/>
  <c r="BH1210" i="3" s="1"/>
  <c r="BF1210" i="3"/>
  <c r="BM1209" i="3"/>
  <c r="BN1209" i="3" s="1"/>
  <c r="BO1209" i="3" s="1"/>
  <c r="BP1209" i="3" s="1"/>
  <c r="BQ1209" i="3" s="1"/>
  <c r="BG1209" i="3"/>
  <c r="BH1209" i="3" s="1"/>
  <c r="BF1209" i="3"/>
  <c r="BM1208" i="3"/>
  <c r="BN1208" i="3" s="1"/>
  <c r="BO1208" i="3" s="1"/>
  <c r="BP1208" i="3" s="1"/>
  <c r="BQ1208" i="3" s="1"/>
  <c r="BG1208" i="3"/>
  <c r="BH1208" i="3" s="1"/>
  <c r="BF1208" i="3"/>
  <c r="BM1207" i="3"/>
  <c r="BN1207" i="3" s="1"/>
  <c r="BO1207" i="3" s="1"/>
  <c r="BP1207" i="3" s="1"/>
  <c r="BQ1207" i="3" s="1"/>
  <c r="BG1207" i="3"/>
  <c r="BH1207" i="3" s="1"/>
  <c r="BF1207" i="3"/>
  <c r="BM1206" i="3"/>
  <c r="BN1206" i="3" s="1"/>
  <c r="BO1206" i="3" s="1"/>
  <c r="BP1206" i="3" s="1"/>
  <c r="BQ1206" i="3" s="1"/>
  <c r="BG1206" i="3"/>
  <c r="BH1206" i="3" s="1"/>
  <c r="BF1206" i="3"/>
  <c r="BM1205" i="3"/>
  <c r="BN1205" i="3" s="1"/>
  <c r="BO1205" i="3" s="1"/>
  <c r="BP1205" i="3" s="1"/>
  <c r="BQ1205" i="3" s="1"/>
  <c r="BG1205" i="3"/>
  <c r="BH1205" i="3" s="1"/>
  <c r="BF1205" i="3"/>
  <c r="BM1204" i="3"/>
  <c r="BN1204" i="3" s="1"/>
  <c r="BO1204" i="3" s="1"/>
  <c r="BP1204" i="3" s="1"/>
  <c r="BQ1204" i="3" s="1"/>
  <c r="BG1204" i="3"/>
  <c r="BH1204" i="3" s="1"/>
  <c r="BF1204" i="3"/>
  <c r="BM1203" i="3"/>
  <c r="BN1203" i="3" s="1"/>
  <c r="BO1203" i="3" s="1"/>
  <c r="BP1203" i="3" s="1"/>
  <c r="BQ1203" i="3" s="1"/>
  <c r="BR1203" i="3" s="1"/>
  <c r="BG1203" i="3"/>
  <c r="BF1203" i="3"/>
  <c r="BM1202" i="3"/>
  <c r="BN1202" i="3" s="1"/>
  <c r="BO1202" i="3" s="1"/>
  <c r="BP1202" i="3" s="1"/>
  <c r="BQ1202" i="3" s="1"/>
  <c r="BS1202" i="3" s="1"/>
  <c r="BG1202" i="3"/>
  <c r="BF1202" i="3"/>
  <c r="BM1201" i="3"/>
  <c r="BN1201" i="3" s="1"/>
  <c r="BO1201" i="3" s="1"/>
  <c r="BP1201" i="3" s="1"/>
  <c r="BQ1201" i="3" s="1"/>
  <c r="BG1201" i="3"/>
  <c r="BH1201" i="3" s="1"/>
  <c r="BJ1201" i="3" s="1"/>
  <c r="BF1201" i="3"/>
  <c r="BM1200" i="3"/>
  <c r="BN1200" i="3" s="1"/>
  <c r="BO1200" i="3" s="1"/>
  <c r="BP1200" i="3" s="1"/>
  <c r="BQ1200" i="3" s="1"/>
  <c r="BG1200" i="3"/>
  <c r="BH1200" i="3" s="1"/>
  <c r="BF1200" i="3"/>
  <c r="BM1199" i="3"/>
  <c r="BN1199" i="3" s="1"/>
  <c r="BO1199" i="3" s="1"/>
  <c r="BP1199" i="3" s="1"/>
  <c r="BQ1199" i="3" s="1"/>
  <c r="BG1199" i="3"/>
  <c r="BH1199" i="3" s="1"/>
  <c r="BJ1199" i="3" s="1"/>
  <c r="BF1199" i="3"/>
  <c r="BM1198" i="3"/>
  <c r="BN1198" i="3" s="1"/>
  <c r="BO1198" i="3" s="1"/>
  <c r="BP1198" i="3" s="1"/>
  <c r="BQ1198" i="3" s="1"/>
  <c r="BG1198" i="3"/>
  <c r="BF1198" i="3"/>
  <c r="BM1197" i="3"/>
  <c r="BN1197" i="3" s="1"/>
  <c r="BO1197" i="3" s="1"/>
  <c r="BP1197" i="3" s="1"/>
  <c r="BQ1197" i="3" s="1"/>
  <c r="BG1197" i="3"/>
  <c r="BF1197" i="3"/>
  <c r="BM1196" i="3"/>
  <c r="BN1196" i="3" s="1"/>
  <c r="BO1196" i="3" s="1"/>
  <c r="BP1196" i="3" s="1"/>
  <c r="BQ1196" i="3" s="1"/>
  <c r="BG1196" i="3"/>
  <c r="BH1196" i="3" s="1"/>
  <c r="BJ1196" i="3" s="1"/>
  <c r="BF1196" i="3"/>
  <c r="BM1195" i="3"/>
  <c r="BN1195" i="3" s="1"/>
  <c r="BO1195" i="3" s="1"/>
  <c r="BP1195" i="3" s="1"/>
  <c r="BQ1195" i="3" s="1"/>
  <c r="BG1195" i="3"/>
  <c r="BF1195" i="3"/>
  <c r="BM1194" i="3"/>
  <c r="BN1194" i="3" s="1"/>
  <c r="BO1194" i="3" s="1"/>
  <c r="BP1194" i="3" s="1"/>
  <c r="BQ1194" i="3" s="1"/>
  <c r="BG1194" i="3"/>
  <c r="BF1194" i="3"/>
  <c r="BM1193" i="3"/>
  <c r="BN1193" i="3" s="1"/>
  <c r="BO1193" i="3" s="1"/>
  <c r="BP1193" i="3" s="1"/>
  <c r="BQ1193" i="3" s="1"/>
  <c r="BG1193" i="3"/>
  <c r="BH1193" i="3" s="1"/>
  <c r="BJ1193" i="3" s="1"/>
  <c r="BF1193" i="3"/>
  <c r="BM1192" i="3"/>
  <c r="BN1192" i="3" s="1"/>
  <c r="BO1192" i="3" s="1"/>
  <c r="BP1192" i="3" s="1"/>
  <c r="BQ1192" i="3" s="1"/>
  <c r="BR1192" i="3" s="1"/>
  <c r="BG1192" i="3"/>
  <c r="BH1192" i="3" s="1"/>
  <c r="BF1192" i="3"/>
  <c r="BM1191" i="3"/>
  <c r="BN1191" i="3" s="1"/>
  <c r="BO1191" i="3" s="1"/>
  <c r="BP1191" i="3" s="1"/>
  <c r="BQ1191" i="3" s="1"/>
  <c r="BG1191" i="3"/>
  <c r="BH1191" i="3" s="1"/>
  <c r="BJ1191" i="3" s="1"/>
  <c r="BF1191" i="3"/>
  <c r="BM1190" i="3"/>
  <c r="BN1190" i="3" s="1"/>
  <c r="BO1190" i="3" s="1"/>
  <c r="BP1190" i="3" s="1"/>
  <c r="BQ1190" i="3" s="1"/>
  <c r="BG1190" i="3"/>
  <c r="BF1190" i="3"/>
  <c r="BM1189" i="3"/>
  <c r="BN1189" i="3" s="1"/>
  <c r="BO1189" i="3" s="1"/>
  <c r="BP1189" i="3" s="1"/>
  <c r="BQ1189" i="3" s="1"/>
  <c r="BS1189" i="3" s="1"/>
  <c r="BG1189" i="3"/>
  <c r="BH1189" i="3" s="1"/>
  <c r="BF1189" i="3"/>
  <c r="BM1188" i="3"/>
  <c r="BN1188" i="3" s="1"/>
  <c r="BO1188" i="3" s="1"/>
  <c r="BP1188" i="3" s="1"/>
  <c r="BQ1188" i="3" s="1"/>
  <c r="BG1188" i="3"/>
  <c r="BH1188" i="3" s="1"/>
  <c r="BJ1188" i="3" s="1"/>
  <c r="BF1188" i="3"/>
  <c r="BM1187" i="3"/>
  <c r="BN1187" i="3" s="1"/>
  <c r="BO1187" i="3" s="1"/>
  <c r="BP1187" i="3" s="1"/>
  <c r="BQ1187" i="3" s="1"/>
  <c r="BR1187" i="3" s="1"/>
  <c r="BG1187" i="3"/>
  <c r="BF1187" i="3"/>
  <c r="BM1186" i="3"/>
  <c r="BN1186" i="3" s="1"/>
  <c r="BO1186" i="3" s="1"/>
  <c r="BP1186" i="3" s="1"/>
  <c r="BQ1186" i="3" s="1"/>
  <c r="BS1186" i="3" s="1"/>
  <c r="BG1186" i="3"/>
  <c r="BF1186" i="3"/>
  <c r="BM1185" i="3"/>
  <c r="BN1185" i="3" s="1"/>
  <c r="BO1185" i="3" s="1"/>
  <c r="BP1185" i="3" s="1"/>
  <c r="BQ1185" i="3" s="1"/>
  <c r="BG1185" i="3"/>
  <c r="BH1185" i="3" s="1"/>
  <c r="BJ1185" i="3" s="1"/>
  <c r="BF1185" i="3"/>
  <c r="BM1184" i="3"/>
  <c r="BN1184" i="3" s="1"/>
  <c r="BO1184" i="3" s="1"/>
  <c r="BP1184" i="3" s="1"/>
  <c r="BQ1184" i="3" s="1"/>
  <c r="BG1184" i="3"/>
  <c r="BH1184" i="3" s="1"/>
  <c r="BF1184" i="3"/>
  <c r="BM1183" i="3"/>
  <c r="BN1183" i="3" s="1"/>
  <c r="BO1183" i="3" s="1"/>
  <c r="BP1183" i="3" s="1"/>
  <c r="BQ1183" i="3" s="1"/>
  <c r="BG1183" i="3"/>
  <c r="BH1183" i="3" s="1"/>
  <c r="BJ1183" i="3" s="1"/>
  <c r="BF1183" i="3"/>
  <c r="BM1182" i="3"/>
  <c r="BN1182" i="3" s="1"/>
  <c r="BO1182" i="3" s="1"/>
  <c r="BP1182" i="3" s="1"/>
  <c r="BQ1182" i="3" s="1"/>
  <c r="BG1182" i="3"/>
  <c r="BF1182" i="3"/>
  <c r="BM1181" i="3"/>
  <c r="BN1181" i="3" s="1"/>
  <c r="BO1181" i="3" s="1"/>
  <c r="BP1181" i="3" s="1"/>
  <c r="BQ1181" i="3" s="1"/>
  <c r="BG1181" i="3"/>
  <c r="BH1181" i="3" s="1"/>
  <c r="BF1181" i="3"/>
  <c r="BM1180" i="3"/>
  <c r="BN1180" i="3" s="1"/>
  <c r="BO1180" i="3" s="1"/>
  <c r="BP1180" i="3" s="1"/>
  <c r="BQ1180" i="3" s="1"/>
  <c r="BG1180" i="3"/>
  <c r="BH1180" i="3" s="1"/>
  <c r="BJ1180" i="3" s="1"/>
  <c r="BF1180" i="3"/>
  <c r="BM1179" i="3"/>
  <c r="BN1179" i="3" s="1"/>
  <c r="BO1179" i="3" s="1"/>
  <c r="BP1179" i="3" s="1"/>
  <c r="BQ1179" i="3" s="1"/>
  <c r="BG1179" i="3"/>
  <c r="BF1179" i="3"/>
  <c r="BM1178" i="3"/>
  <c r="BN1178" i="3" s="1"/>
  <c r="BO1178" i="3" s="1"/>
  <c r="BP1178" i="3" s="1"/>
  <c r="BQ1178" i="3" s="1"/>
  <c r="BG1178" i="3"/>
  <c r="BF1178" i="3"/>
  <c r="BM1177" i="3"/>
  <c r="BN1177" i="3" s="1"/>
  <c r="BO1177" i="3" s="1"/>
  <c r="BP1177" i="3" s="1"/>
  <c r="BQ1177" i="3" s="1"/>
  <c r="BG1177" i="3"/>
  <c r="BH1177" i="3" s="1"/>
  <c r="BJ1177" i="3" s="1"/>
  <c r="BF1177" i="3"/>
  <c r="BM1176" i="3"/>
  <c r="BN1176" i="3" s="1"/>
  <c r="BO1176" i="3" s="1"/>
  <c r="BP1176" i="3" s="1"/>
  <c r="BQ1176" i="3" s="1"/>
  <c r="BG1176" i="3"/>
  <c r="BF1176" i="3"/>
  <c r="BM1175" i="3"/>
  <c r="BN1175" i="3" s="1"/>
  <c r="BO1175" i="3" s="1"/>
  <c r="BP1175" i="3" s="1"/>
  <c r="BQ1175" i="3" s="1"/>
  <c r="BG1175" i="3"/>
  <c r="BF1175" i="3"/>
  <c r="BM1174" i="3"/>
  <c r="BN1174" i="3" s="1"/>
  <c r="BO1174" i="3" s="1"/>
  <c r="BP1174" i="3" s="1"/>
  <c r="BQ1174" i="3" s="1"/>
  <c r="BG1174" i="3"/>
  <c r="BH1174" i="3" s="1"/>
  <c r="BF1174" i="3"/>
  <c r="BM1173" i="3"/>
  <c r="BN1173" i="3" s="1"/>
  <c r="BO1173" i="3" s="1"/>
  <c r="BP1173" i="3" s="1"/>
  <c r="BQ1173" i="3" s="1"/>
  <c r="BG1173" i="3"/>
  <c r="BH1173" i="3" s="1"/>
  <c r="BF1173" i="3"/>
  <c r="BM1172" i="3"/>
  <c r="BN1172" i="3" s="1"/>
  <c r="BO1172" i="3" s="1"/>
  <c r="BP1172" i="3" s="1"/>
  <c r="BQ1172" i="3" s="1"/>
  <c r="BG1172" i="3"/>
  <c r="BF1172" i="3"/>
  <c r="BM1171" i="3"/>
  <c r="BN1171" i="3" s="1"/>
  <c r="BO1171" i="3" s="1"/>
  <c r="BP1171" i="3" s="1"/>
  <c r="BQ1171" i="3" s="1"/>
  <c r="BG1171" i="3"/>
  <c r="BF1171" i="3"/>
  <c r="BM1170" i="3"/>
  <c r="BN1170" i="3" s="1"/>
  <c r="BO1170" i="3" s="1"/>
  <c r="BP1170" i="3" s="1"/>
  <c r="BQ1170" i="3" s="1"/>
  <c r="BG1170" i="3"/>
  <c r="BH1170" i="3" s="1"/>
  <c r="BF1170" i="3"/>
  <c r="BM1169" i="3"/>
  <c r="BN1169" i="3" s="1"/>
  <c r="BO1169" i="3" s="1"/>
  <c r="BP1169" i="3" s="1"/>
  <c r="BQ1169" i="3" s="1"/>
  <c r="BG1169" i="3"/>
  <c r="BH1169" i="3" s="1"/>
  <c r="BF1169" i="3"/>
  <c r="BM1168" i="3"/>
  <c r="BN1168" i="3" s="1"/>
  <c r="BO1168" i="3" s="1"/>
  <c r="BP1168" i="3" s="1"/>
  <c r="BQ1168" i="3" s="1"/>
  <c r="BG1168" i="3"/>
  <c r="BF1168" i="3"/>
  <c r="BM1167" i="3"/>
  <c r="BN1167" i="3" s="1"/>
  <c r="BO1167" i="3" s="1"/>
  <c r="BP1167" i="3" s="1"/>
  <c r="BQ1167" i="3" s="1"/>
  <c r="BG1167" i="3"/>
  <c r="BH1167" i="3" s="1"/>
  <c r="BF1167" i="3"/>
  <c r="BM1166" i="3"/>
  <c r="BN1166" i="3" s="1"/>
  <c r="BO1166" i="3" s="1"/>
  <c r="BP1166" i="3" s="1"/>
  <c r="BQ1166" i="3" s="1"/>
  <c r="BG1166" i="3"/>
  <c r="BH1166" i="3" s="1"/>
  <c r="BF1166" i="3"/>
  <c r="BM1165" i="3"/>
  <c r="BN1165" i="3" s="1"/>
  <c r="BO1165" i="3" s="1"/>
  <c r="BP1165" i="3" s="1"/>
  <c r="BQ1165" i="3" s="1"/>
  <c r="BG1165" i="3"/>
  <c r="BH1165" i="3" s="1"/>
  <c r="BF1165" i="3"/>
  <c r="BM1164" i="3"/>
  <c r="BN1164" i="3" s="1"/>
  <c r="BO1164" i="3" s="1"/>
  <c r="BP1164" i="3" s="1"/>
  <c r="BQ1164" i="3" s="1"/>
  <c r="BG1164" i="3"/>
  <c r="BF1164" i="3"/>
  <c r="BM1163" i="3"/>
  <c r="BN1163" i="3" s="1"/>
  <c r="BO1163" i="3" s="1"/>
  <c r="BP1163" i="3" s="1"/>
  <c r="BQ1163" i="3" s="1"/>
  <c r="BG1163" i="3"/>
  <c r="BH1163" i="3" s="1"/>
  <c r="BF1163" i="3"/>
  <c r="BM1162" i="3"/>
  <c r="BN1162" i="3" s="1"/>
  <c r="BO1162" i="3" s="1"/>
  <c r="BP1162" i="3" s="1"/>
  <c r="BQ1162" i="3" s="1"/>
  <c r="BG1162" i="3"/>
  <c r="BH1162" i="3" s="1"/>
  <c r="BF1162" i="3"/>
  <c r="BM1161" i="3"/>
  <c r="BN1161" i="3" s="1"/>
  <c r="BO1161" i="3" s="1"/>
  <c r="BP1161" i="3" s="1"/>
  <c r="BQ1161" i="3" s="1"/>
  <c r="BG1161" i="3"/>
  <c r="BH1161" i="3" s="1"/>
  <c r="BF1161" i="3"/>
  <c r="BM1160" i="3"/>
  <c r="BN1160" i="3" s="1"/>
  <c r="BO1160" i="3" s="1"/>
  <c r="BP1160" i="3" s="1"/>
  <c r="BQ1160" i="3" s="1"/>
  <c r="BG1160" i="3"/>
  <c r="BF1160" i="3"/>
  <c r="BM1159" i="3"/>
  <c r="BN1159" i="3" s="1"/>
  <c r="BO1159" i="3" s="1"/>
  <c r="BP1159" i="3" s="1"/>
  <c r="BQ1159" i="3" s="1"/>
  <c r="BG1159" i="3"/>
  <c r="BH1159" i="3" s="1"/>
  <c r="BF1159" i="3"/>
  <c r="BM1158" i="3"/>
  <c r="BN1158" i="3" s="1"/>
  <c r="BO1158" i="3" s="1"/>
  <c r="BP1158" i="3" s="1"/>
  <c r="BQ1158" i="3" s="1"/>
  <c r="BG1158" i="3"/>
  <c r="BH1158" i="3" s="1"/>
  <c r="BF1158" i="3"/>
  <c r="BM1157" i="3"/>
  <c r="BN1157" i="3" s="1"/>
  <c r="BO1157" i="3" s="1"/>
  <c r="BP1157" i="3" s="1"/>
  <c r="BQ1157" i="3" s="1"/>
  <c r="BG1157" i="3"/>
  <c r="BH1157" i="3" s="1"/>
  <c r="BI1157" i="3" s="1"/>
  <c r="BF1157" i="3"/>
  <c r="BM1156" i="3"/>
  <c r="BN1156" i="3" s="1"/>
  <c r="BO1156" i="3" s="1"/>
  <c r="BP1156" i="3" s="1"/>
  <c r="BQ1156" i="3" s="1"/>
  <c r="BG1156" i="3"/>
  <c r="BF1156" i="3"/>
  <c r="BM1155" i="3"/>
  <c r="BN1155" i="3" s="1"/>
  <c r="BO1155" i="3" s="1"/>
  <c r="BP1155" i="3" s="1"/>
  <c r="BQ1155" i="3" s="1"/>
  <c r="BG1155" i="3"/>
  <c r="BH1155" i="3" s="1"/>
  <c r="BF1155" i="3"/>
  <c r="BM1154" i="3"/>
  <c r="BN1154" i="3" s="1"/>
  <c r="BO1154" i="3" s="1"/>
  <c r="BP1154" i="3" s="1"/>
  <c r="BQ1154" i="3" s="1"/>
  <c r="BG1154" i="3"/>
  <c r="BH1154" i="3" s="1"/>
  <c r="BF1154" i="3"/>
  <c r="BM1153" i="3"/>
  <c r="BN1153" i="3" s="1"/>
  <c r="BO1153" i="3" s="1"/>
  <c r="BP1153" i="3" s="1"/>
  <c r="BQ1153" i="3" s="1"/>
  <c r="BG1153" i="3"/>
  <c r="BH1153" i="3" s="1"/>
  <c r="BF1153" i="3"/>
  <c r="BM1152" i="3"/>
  <c r="BN1152" i="3" s="1"/>
  <c r="BO1152" i="3" s="1"/>
  <c r="BP1152" i="3" s="1"/>
  <c r="BQ1152" i="3" s="1"/>
  <c r="BG1152" i="3"/>
  <c r="BF1152" i="3"/>
  <c r="BM1151" i="3"/>
  <c r="BN1151" i="3" s="1"/>
  <c r="BO1151" i="3" s="1"/>
  <c r="BP1151" i="3" s="1"/>
  <c r="BQ1151" i="3" s="1"/>
  <c r="BG1151" i="3"/>
  <c r="BH1151" i="3" s="1"/>
  <c r="BF1151" i="3"/>
  <c r="BM1150" i="3"/>
  <c r="BN1150" i="3" s="1"/>
  <c r="BO1150" i="3" s="1"/>
  <c r="BP1150" i="3" s="1"/>
  <c r="BQ1150" i="3" s="1"/>
  <c r="BG1150" i="3"/>
  <c r="BH1150" i="3" s="1"/>
  <c r="BF1150" i="3"/>
  <c r="BM1149" i="3"/>
  <c r="BN1149" i="3" s="1"/>
  <c r="BO1149" i="3" s="1"/>
  <c r="BP1149" i="3" s="1"/>
  <c r="BQ1149" i="3" s="1"/>
  <c r="BG1149" i="3"/>
  <c r="BH1149" i="3" s="1"/>
  <c r="BI1149" i="3" s="1"/>
  <c r="BF1149" i="3"/>
  <c r="BM1148" i="3"/>
  <c r="BN1148" i="3" s="1"/>
  <c r="BO1148" i="3" s="1"/>
  <c r="BP1148" i="3" s="1"/>
  <c r="BQ1148" i="3" s="1"/>
  <c r="BG1148" i="3"/>
  <c r="BF1148" i="3"/>
  <c r="BM1147" i="3"/>
  <c r="BN1147" i="3" s="1"/>
  <c r="BO1147" i="3" s="1"/>
  <c r="BP1147" i="3" s="1"/>
  <c r="BQ1147" i="3" s="1"/>
  <c r="BG1147" i="3"/>
  <c r="BH1147" i="3" s="1"/>
  <c r="BF1147" i="3"/>
  <c r="BM1146" i="3"/>
  <c r="BN1146" i="3" s="1"/>
  <c r="BO1146" i="3" s="1"/>
  <c r="BP1146" i="3" s="1"/>
  <c r="BQ1146" i="3" s="1"/>
  <c r="BG1146" i="3"/>
  <c r="BH1146" i="3" s="1"/>
  <c r="BF1146" i="3"/>
  <c r="BM1145" i="3"/>
  <c r="BN1145" i="3" s="1"/>
  <c r="BO1145" i="3" s="1"/>
  <c r="BP1145" i="3" s="1"/>
  <c r="BQ1145" i="3" s="1"/>
  <c r="BG1145" i="3"/>
  <c r="BH1145" i="3" s="1"/>
  <c r="BF1145" i="3"/>
  <c r="BM1144" i="3"/>
  <c r="BN1144" i="3" s="1"/>
  <c r="BO1144" i="3" s="1"/>
  <c r="BP1144" i="3" s="1"/>
  <c r="BQ1144" i="3" s="1"/>
  <c r="BG1144" i="3"/>
  <c r="BF1144" i="3"/>
  <c r="BM1143" i="3"/>
  <c r="BN1143" i="3" s="1"/>
  <c r="BO1143" i="3" s="1"/>
  <c r="BP1143" i="3" s="1"/>
  <c r="BQ1143" i="3" s="1"/>
  <c r="BG1143" i="3"/>
  <c r="BF1143" i="3"/>
  <c r="BM1142" i="3"/>
  <c r="BN1142" i="3" s="1"/>
  <c r="BO1142" i="3" s="1"/>
  <c r="BP1142" i="3" s="1"/>
  <c r="BQ1142" i="3" s="1"/>
  <c r="BG1142" i="3"/>
  <c r="BH1142" i="3" s="1"/>
  <c r="BF1142" i="3"/>
  <c r="BM1141" i="3"/>
  <c r="BN1141" i="3" s="1"/>
  <c r="BO1141" i="3" s="1"/>
  <c r="BP1141" i="3" s="1"/>
  <c r="BQ1141" i="3" s="1"/>
  <c r="BG1141" i="3"/>
  <c r="BH1141" i="3" s="1"/>
  <c r="BF1141" i="3"/>
  <c r="BM1140" i="3"/>
  <c r="BN1140" i="3" s="1"/>
  <c r="BO1140" i="3" s="1"/>
  <c r="BP1140" i="3" s="1"/>
  <c r="BQ1140" i="3" s="1"/>
  <c r="BG1140" i="3"/>
  <c r="BF1140" i="3"/>
  <c r="BM1139" i="3"/>
  <c r="BN1139" i="3" s="1"/>
  <c r="BO1139" i="3" s="1"/>
  <c r="BP1139" i="3" s="1"/>
  <c r="BQ1139" i="3" s="1"/>
  <c r="BG1139" i="3"/>
  <c r="BF1139" i="3"/>
  <c r="BM1138" i="3"/>
  <c r="BN1138" i="3" s="1"/>
  <c r="BO1138" i="3" s="1"/>
  <c r="BP1138" i="3" s="1"/>
  <c r="BQ1138" i="3" s="1"/>
  <c r="BG1138" i="3"/>
  <c r="BH1138" i="3" s="1"/>
  <c r="BF1138" i="3"/>
  <c r="BM1137" i="3"/>
  <c r="BN1137" i="3" s="1"/>
  <c r="BO1137" i="3" s="1"/>
  <c r="BP1137" i="3" s="1"/>
  <c r="BQ1137" i="3" s="1"/>
  <c r="BG1137" i="3"/>
  <c r="BH1137" i="3" s="1"/>
  <c r="BF1137" i="3"/>
  <c r="BM1136" i="3"/>
  <c r="BN1136" i="3" s="1"/>
  <c r="BO1136" i="3" s="1"/>
  <c r="BP1136" i="3" s="1"/>
  <c r="BQ1136" i="3" s="1"/>
  <c r="BG1136" i="3"/>
  <c r="BF1136" i="3"/>
  <c r="BM1135" i="3"/>
  <c r="BN1135" i="3" s="1"/>
  <c r="BO1135" i="3" s="1"/>
  <c r="BP1135" i="3" s="1"/>
  <c r="BQ1135" i="3" s="1"/>
  <c r="BG1135" i="3"/>
  <c r="BH1135" i="3" s="1"/>
  <c r="BF1135" i="3"/>
  <c r="BM1134" i="3"/>
  <c r="BN1134" i="3" s="1"/>
  <c r="BO1134" i="3" s="1"/>
  <c r="BP1134" i="3" s="1"/>
  <c r="BQ1134" i="3" s="1"/>
  <c r="BG1134" i="3"/>
  <c r="BH1134" i="3" s="1"/>
  <c r="BF1134" i="3"/>
  <c r="BM1133" i="3"/>
  <c r="BN1133" i="3" s="1"/>
  <c r="BO1133" i="3" s="1"/>
  <c r="BP1133" i="3" s="1"/>
  <c r="BQ1133" i="3" s="1"/>
  <c r="BG1133" i="3"/>
  <c r="BH1133" i="3" s="1"/>
  <c r="BI1133" i="3" s="1"/>
  <c r="BF1133" i="3"/>
  <c r="BM1132" i="3"/>
  <c r="BN1132" i="3" s="1"/>
  <c r="BO1132" i="3" s="1"/>
  <c r="BP1132" i="3" s="1"/>
  <c r="BQ1132" i="3" s="1"/>
  <c r="BG1132" i="3"/>
  <c r="BF1132" i="3"/>
  <c r="BM1131" i="3"/>
  <c r="BN1131" i="3" s="1"/>
  <c r="BO1131" i="3" s="1"/>
  <c r="BP1131" i="3" s="1"/>
  <c r="BQ1131" i="3" s="1"/>
  <c r="BG1131" i="3"/>
  <c r="BH1131" i="3" s="1"/>
  <c r="BF1131" i="3"/>
  <c r="BM1130" i="3"/>
  <c r="BN1130" i="3" s="1"/>
  <c r="BO1130" i="3" s="1"/>
  <c r="BP1130" i="3" s="1"/>
  <c r="BQ1130" i="3" s="1"/>
  <c r="BG1130" i="3"/>
  <c r="BH1130" i="3" s="1"/>
  <c r="BF1130" i="3"/>
  <c r="BM1129" i="3"/>
  <c r="BN1129" i="3" s="1"/>
  <c r="BO1129" i="3" s="1"/>
  <c r="BP1129" i="3" s="1"/>
  <c r="BQ1129" i="3" s="1"/>
  <c r="BG1129" i="3"/>
  <c r="BH1129" i="3" s="1"/>
  <c r="BF1129" i="3"/>
  <c r="BM1128" i="3"/>
  <c r="BN1128" i="3" s="1"/>
  <c r="BO1128" i="3" s="1"/>
  <c r="BP1128" i="3" s="1"/>
  <c r="BQ1128" i="3" s="1"/>
  <c r="BG1128" i="3"/>
  <c r="BF1128" i="3"/>
  <c r="BM1127" i="3"/>
  <c r="BN1127" i="3" s="1"/>
  <c r="BO1127" i="3" s="1"/>
  <c r="BP1127" i="3" s="1"/>
  <c r="BQ1127" i="3" s="1"/>
  <c r="BG1127" i="3"/>
  <c r="BH1127" i="3" s="1"/>
  <c r="BF1127" i="3"/>
  <c r="BM1126" i="3"/>
  <c r="BN1126" i="3" s="1"/>
  <c r="BO1126" i="3" s="1"/>
  <c r="BP1126" i="3" s="1"/>
  <c r="BQ1126" i="3" s="1"/>
  <c r="BG1126" i="3"/>
  <c r="BH1126" i="3" s="1"/>
  <c r="BF1126" i="3"/>
  <c r="BM1125" i="3"/>
  <c r="BN1125" i="3" s="1"/>
  <c r="BO1125" i="3" s="1"/>
  <c r="BP1125" i="3" s="1"/>
  <c r="BQ1125" i="3" s="1"/>
  <c r="BG1125" i="3"/>
  <c r="BH1125" i="3" s="1"/>
  <c r="BF1125" i="3"/>
  <c r="BM1124" i="3"/>
  <c r="BN1124" i="3" s="1"/>
  <c r="BO1124" i="3" s="1"/>
  <c r="BP1124" i="3" s="1"/>
  <c r="BQ1124" i="3" s="1"/>
  <c r="BG1124" i="3"/>
  <c r="BF1124" i="3"/>
  <c r="BM1123" i="3"/>
  <c r="BN1123" i="3" s="1"/>
  <c r="BO1123" i="3" s="1"/>
  <c r="BP1123" i="3" s="1"/>
  <c r="BQ1123" i="3" s="1"/>
  <c r="BG1123" i="3"/>
  <c r="BF1123" i="3"/>
  <c r="BM1122" i="3"/>
  <c r="BN1122" i="3" s="1"/>
  <c r="BO1122" i="3" s="1"/>
  <c r="BP1122" i="3" s="1"/>
  <c r="BQ1122" i="3" s="1"/>
  <c r="BG1122" i="3"/>
  <c r="BH1122" i="3" s="1"/>
  <c r="BF1122" i="3"/>
  <c r="BM1121" i="3"/>
  <c r="BN1121" i="3" s="1"/>
  <c r="BO1121" i="3" s="1"/>
  <c r="BP1121" i="3" s="1"/>
  <c r="BQ1121" i="3" s="1"/>
  <c r="BG1121" i="3"/>
  <c r="BH1121" i="3" s="1"/>
  <c r="BF1121" i="3"/>
  <c r="BM1120" i="3"/>
  <c r="BN1120" i="3" s="1"/>
  <c r="BO1120" i="3" s="1"/>
  <c r="BP1120" i="3" s="1"/>
  <c r="BQ1120" i="3" s="1"/>
  <c r="BG1120" i="3"/>
  <c r="BF1120" i="3"/>
  <c r="BM1119" i="3"/>
  <c r="BN1119" i="3" s="1"/>
  <c r="BO1119" i="3" s="1"/>
  <c r="BP1119" i="3" s="1"/>
  <c r="BQ1119" i="3" s="1"/>
  <c r="BG1119" i="3"/>
  <c r="BH1119" i="3" s="1"/>
  <c r="BF1119" i="3"/>
  <c r="BM1118" i="3"/>
  <c r="BN1118" i="3" s="1"/>
  <c r="BO1118" i="3" s="1"/>
  <c r="BP1118" i="3" s="1"/>
  <c r="BQ1118" i="3" s="1"/>
  <c r="BG1118" i="3"/>
  <c r="BH1118" i="3" s="1"/>
  <c r="BF1118" i="3"/>
  <c r="BM1117" i="3"/>
  <c r="BN1117" i="3" s="1"/>
  <c r="BO1117" i="3" s="1"/>
  <c r="BP1117" i="3" s="1"/>
  <c r="BQ1117" i="3" s="1"/>
  <c r="BG1117" i="3"/>
  <c r="BH1117" i="3" s="1"/>
  <c r="BJ1117" i="3" s="1"/>
  <c r="BF1117" i="3"/>
  <c r="BM1116" i="3"/>
  <c r="BN1116" i="3" s="1"/>
  <c r="BO1116" i="3" s="1"/>
  <c r="BP1116" i="3" s="1"/>
  <c r="BQ1116" i="3" s="1"/>
  <c r="BG1116" i="3"/>
  <c r="BF1116" i="3"/>
  <c r="BM1115" i="3"/>
  <c r="BN1115" i="3" s="1"/>
  <c r="BO1115" i="3" s="1"/>
  <c r="BP1115" i="3" s="1"/>
  <c r="BQ1115" i="3" s="1"/>
  <c r="BG1115" i="3"/>
  <c r="BF1115" i="3"/>
  <c r="BM1114" i="3"/>
  <c r="BN1114" i="3" s="1"/>
  <c r="BO1114" i="3" s="1"/>
  <c r="BP1114" i="3" s="1"/>
  <c r="BQ1114" i="3" s="1"/>
  <c r="BG1114" i="3"/>
  <c r="BF1114" i="3"/>
  <c r="BM1113" i="3"/>
  <c r="BN1113" i="3" s="1"/>
  <c r="BO1113" i="3" s="1"/>
  <c r="BP1113" i="3" s="1"/>
  <c r="BQ1113" i="3" s="1"/>
  <c r="BG1113" i="3"/>
  <c r="BH1113" i="3" s="1"/>
  <c r="BJ1113" i="3" s="1"/>
  <c r="BF1113" i="3"/>
  <c r="BM1112" i="3"/>
  <c r="BN1112" i="3" s="1"/>
  <c r="BO1112" i="3" s="1"/>
  <c r="BP1112" i="3" s="1"/>
  <c r="BQ1112" i="3" s="1"/>
  <c r="BG1112" i="3"/>
  <c r="BH1112" i="3" s="1"/>
  <c r="BF1112" i="3"/>
  <c r="BM1111" i="3"/>
  <c r="BN1111" i="3" s="1"/>
  <c r="BO1111" i="3" s="1"/>
  <c r="BP1111" i="3" s="1"/>
  <c r="BQ1111" i="3" s="1"/>
  <c r="BG1111" i="3"/>
  <c r="BH1111" i="3" s="1"/>
  <c r="BJ1111" i="3" s="1"/>
  <c r="BF1111" i="3"/>
  <c r="BM1110" i="3"/>
  <c r="BN1110" i="3" s="1"/>
  <c r="BO1110" i="3" s="1"/>
  <c r="BP1110" i="3" s="1"/>
  <c r="BQ1110" i="3" s="1"/>
  <c r="BG1110" i="3"/>
  <c r="BH1110" i="3" s="1"/>
  <c r="BF1110" i="3"/>
  <c r="BM1109" i="3"/>
  <c r="BN1109" i="3" s="1"/>
  <c r="BO1109" i="3" s="1"/>
  <c r="BP1109" i="3" s="1"/>
  <c r="BQ1109" i="3" s="1"/>
  <c r="BG1109" i="3"/>
  <c r="BH1109" i="3" s="1"/>
  <c r="BJ1109" i="3" s="1"/>
  <c r="BF1109" i="3"/>
  <c r="BM1108" i="3"/>
  <c r="BN1108" i="3" s="1"/>
  <c r="BO1108" i="3" s="1"/>
  <c r="BP1108" i="3" s="1"/>
  <c r="BQ1108" i="3" s="1"/>
  <c r="BG1108" i="3"/>
  <c r="BF1108" i="3"/>
  <c r="BM1107" i="3"/>
  <c r="BN1107" i="3" s="1"/>
  <c r="BO1107" i="3" s="1"/>
  <c r="BP1107" i="3" s="1"/>
  <c r="BQ1107" i="3" s="1"/>
  <c r="BG1107" i="3"/>
  <c r="BF1107" i="3"/>
  <c r="BM1106" i="3"/>
  <c r="BN1106" i="3" s="1"/>
  <c r="BO1106" i="3" s="1"/>
  <c r="BP1106" i="3" s="1"/>
  <c r="BQ1106" i="3" s="1"/>
  <c r="BG1106" i="3"/>
  <c r="BF1106" i="3"/>
  <c r="BM1105" i="3"/>
  <c r="BN1105" i="3" s="1"/>
  <c r="BO1105" i="3" s="1"/>
  <c r="BP1105" i="3" s="1"/>
  <c r="BQ1105" i="3" s="1"/>
  <c r="BG1105" i="3"/>
  <c r="BH1105" i="3" s="1"/>
  <c r="BJ1105" i="3" s="1"/>
  <c r="BF1105" i="3"/>
  <c r="BM1104" i="3"/>
  <c r="BN1104" i="3" s="1"/>
  <c r="BO1104" i="3" s="1"/>
  <c r="BP1104" i="3" s="1"/>
  <c r="BQ1104" i="3" s="1"/>
  <c r="BG1104" i="3"/>
  <c r="BF1104" i="3"/>
  <c r="BM1103" i="3"/>
  <c r="BN1103" i="3" s="1"/>
  <c r="BO1103" i="3" s="1"/>
  <c r="BP1103" i="3" s="1"/>
  <c r="BQ1103" i="3" s="1"/>
  <c r="BG1103" i="3"/>
  <c r="BH1103" i="3" s="1"/>
  <c r="BJ1103" i="3" s="1"/>
  <c r="BF1103" i="3"/>
  <c r="BM1102" i="3"/>
  <c r="BN1102" i="3" s="1"/>
  <c r="BO1102" i="3" s="1"/>
  <c r="BP1102" i="3" s="1"/>
  <c r="BQ1102" i="3" s="1"/>
  <c r="BG1102" i="3"/>
  <c r="BH1102" i="3" s="1"/>
  <c r="BF1102" i="3"/>
  <c r="BM1101" i="3"/>
  <c r="BN1101" i="3" s="1"/>
  <c r="BO1101" i="3" s="1"/>
  <c r="BP1101" i="3" s="1"/>
  <c r="BQ1101" i="3" s="1"/>
  <c r="BG1101" i="3"/>
  <c r="BH1101" i="3" s="1"/>
  <c r="BJ1101" i="3" s="1"/>
  <c r="BF1101" i="3"/>
  <c r="BM1100" i="3"/>
  <c r="BN1100" i="3" s="1"/>
  <c r="BO1100" i="3" s="1"/>
  <c r="BP1100" i="3" s="1"/>
  <c r="BQ1100" i="3" s="1"/>
  <c r="BG1100" i="3"/>
  <c r="BH1100" i="3" s="1"/>
  <c r="BF1100" i="3"/>
  <c r="BM1099" i="3"/>
  <c r="BN1099" i="3" s="1"/>
  <c r="BO1099" i="3" s="1"/>
  <c r="BP1099" i="3" s="1"/>
  <c r="BQ1099" i="3" s="1"/>
  <c r="BG1099" i="3"/>
  <c r="BH1099" i="3" s="1"/>
  <c r="BJ1099" i="3" s="1"/>
  <c r="BF1099" i="3"/>
  <c r="BM1098" i="3"/>
  <c r="BN1098" i="3" s="1"/>
  <c r="BO1098" i="3" s="1"/>
  <c r="BP1098" i="3" s="1"/>
  <c r="BQ1098" i="3" s="1"/>
  <c r="BG1098" i="3"/>
  <c r="BF1098" i="3"/>
  <c r="BM1097" i="3"/>
  <c r="BN1097" i="3" s="1"/>
  <c r="BO1097" i="3" s="1"/>
  <c r="BP1097" i="3" s="1"/>
  <c r="BQ1097" i="3" s="1"/>
  <c r="BG1097" i="3"/>
  <c r="BH1097" i="3" s="1"/>
  <c r="BJ1097" i="3" s="1"/>
  <c r="BF1097" i="3"/>
  <c r="BM1096" i="3"/>
  <c r="BN1096" i="3" s="1"/>
  <c r="BO1096" i="3" s="1"/>
  <c r="BP1096" i="3" s="1"/>
  <c r="BQ1096" i="3" s="1"/>
  <c r="BG1096" i="3"/>
  <c r="BH1096" i="3" s="1"/>
  <c r="BF1096" i="3"/>
  <c r="BM1095" i="3"/>
  <c r="BN1095" i="3" s="1"/>
  <c r="BO1095" i="3" s="1"/>
  <c r="BP1095" i="3" s="1"/>
  <c r="BQ1095" i="3" s="1"/>
  <c r="BG1095" i="3"/>
  <c r="BH1095" i="3" s="1"/>
  <c r="BJ1095" i="3" s="1"/>
  <c r="BF1095" i="3"/>
  <c r="BM1094" i="3"/>
  <c r="BN1094" i="3" s="1"/>
  <c r="BO1094" i="3" s="1"/>
  <c r="BP1094" i="3" s="1"/>
  <c r="BQ1094" i="3" s="1"/>
  <c r="BG1094" i="3"/>
  <c r="BF1094" i="3"/>
  <c r="BM1093" i="3"/>
  <c r="BN1093" i="3" s="1"/>
  <c r="BO1093" i="3" s="1"/>
  <c r="BP1093" i="3" s="1"/>
  <c r="BQ1093" i="3" s="1"/>
  <c r="BG1093" i="3"/>
  <c r="BH1093" i="3" s="1"/>
  <c r="BJ1093" i="3" s="1"/>
  <c r="BF1093" i="3"/>
  <c r="BM1092" i="3"/>
  <c r="BN1092" i="3" s="1"/>
  <c r="BO1092" i="3" s="1"/>
  <c r="BP1092" i="3" s="1"/>
  <c r="BQ1092" i="3" s="1"/>
  <c r="BG1092" i="3"/>
  <c r="BF1092" i="3"/>
  <c r="BM1091" i="3"/>
  <c r="BN1091" i="3" s="1"/>
  <c r="BO1091" i="3" s="1"/>
  <c r="BP1091" i="3" s="1"/>
  <c r="BQ1091" i="3" s="1"/>
  <c r="BG1091" i="3"/>
  <c r="BF1091" i="3"/>
  <c r="BM1090" i="3"/>
  <c r="BN1090" i="3" s="1"/>
  <c r="BO1090" i="3" s="1"/>
  <c r="BP1090" i="3" s="1"/>
  <c r="BQ1090" i="3" s="1"/>
  <c r="BG1090" i="3"/>
  <c r="BH1090" i="3" s="1"/>
  <c r="BF1090" i="3"/>
  <c r="BM1089" i="3"/>
  <c r="BN1089" i="3" s="1"/>
  <c r="BO1089" i="3" s="1"/>
  <c r="BP1089" i="3" s="1"/>
  <c r="BQ1089" i="3" s="1"/>
  <c r="BG1089" i="3"/>
  <c r="BH1089" i="3" s="1"/>
  <c r="BJ1089" i="3" s="1"/>
  <c r="BF1089" i="3"/>
  <c r="BM1088" i="3"/>
  <c r="BN1088" i="3" s="1"/>
  <c r="BO1088" i="3" s="1"/>
  <c r="BP1088" i="3" s="1"/>
  <c r="BQ1088" i="3" s="1"/>
  <c r="BG1088" i="3"/>
  <c r="BH1088" i="3" s="1"/>
  <c r="BF1088" i="3"/>
  <c r="BM1087" i="3"/>
  <c r="BN1087" i="3" s="1"/>
  <c r="BO1087" i="3" s="1"/>
  <c r="BP1087" i="3" s="1"/>
  <c r="BQ1087" i="3" s="1"/>
  <c r="BG1087" i="3"/>
  <c r="BH1087" i="3" s="1"/>
  <c r="BJ1087" i="3" s="1"/>
  <c r="BF1087" i="3"/>
  <c r="BM1086" i="3"/>
  <c r="BN1086" i="3" s="1"/>
  <c r="BO1086" i="3" s="1"/>
  <c r="BP1086" i="3" s="1"/>
  <c r="BQ1086" i="3" s="1"/>
  <c r="BG1086" i="3"/>
  <c r="BH1086" i="3" s="1"/>
  <c r="BF1086" i="3"/>
  <c r="BM1085" i="3"/>
  <c r="BN1085" i="3" s="1"/>
  <c r="BO1085" i="3" s="1"/>
  <c r="BP1085" i="3" s="1"/>
  <c r="BQ1085" i="3" s="1"/>
  <c r="BG1085" i="3"/>
  <c r="BH1085" i="3" s="1"/>
  <c r="BJ1085" i="3" s="1"/>
  <c r="BF1085" i="3"/>
  <c r="BM1084" i="3"/>
  <c r="BN1084" i="3" s="1"/>
  <c r="BO1084" i="3" s="1"/>
  <c r="BP1084" i="3" s="1"/>
  <c r="BQ1084" i="3" s="1"/>
  <c r="BG1084" i="3"/>
  <c r="BF1084" i="3"/>
  <c r="BM1083" i="3"/>
  <c r="BN1083" i="3" s="1"/>
  <c r="BO1083" i="3" s="1"/>
  <c r="BP1083" i="3" s="1"/>
  <c r="BQ1083" i="3" s="1"/>
  <c r="BG1083" i="3"/>
  <c r="BF1083" i="3"/>
  <c r="BM1082" i="3"/>
  <c r="BN1082" i="3" s="1"/>
  <c r="BO1082" i="3" s="1"/>
  <c r="BP1082" i="3" s="1"/>
  <c r="BQ1082" i="3" s="1"/>
  <c r="BG1082" i="3"/>
  <c r="BF1082" i="3"/>
  <c r="BM1081" i="3"/>
  <c r="BN1081" i="3" s="1"/>
  <c r="BO1081" i="3" s="1"/>
  <c r="BP1081" i="3" s="1"/>
  <c r="BQ1081" i="3" s="1"/>
  <c r="BG1081" i="3"/>
  <c r="BH1081" i="3" s="1"/>
  <c r="BJ1081" i="3" s="1"/>
  <c r="BF1081" i="3"/>
  <c r="BM1080" i="3"/>
  <c r="BN1080" i="3" s="1"/>
  <c r="BO1080" i="3" s="1"/>
  <c r="BP1080" i="3" s="1"/>
  <c r="BQ1080" i="3" s="1"/>
  <c r="BG1080" i="3"/>
  <c r="BH1080" i="3" s="1"/>
  <c r="BF1080" i="3"/>
  <c r="BM1079" i="3"/>
  <c r="BN1079" i="3" s="1"/>
  <c r="BO1079" i="3" s="1"/>
  <c r="BP1079" i="3" s="1"/>
  <c r="BQ1079" i="3" s="1"/>
  <c r="BG1079" i="3"/>
  <c r="BF1079" i="3"/>
  <c r="BM1078" i="3"/>
  <c r="BN1078" i="3" s="1"/>
  <c r="BO1078" i="3" s="1"/>
  <c r="BP1078" i="3" s="1"/>
  <c r="BQ1078" i="3" s="1"/>
  <c r="BG1078" i="3"/>
  <c r="BF1078" i="3"/>
  <c r="BM1077" i="3"/>
  <c r="BN1077" i="3" s="1"/>
  <c r="BO1077" i="3" s="1"/>
  <c r="BP1077" i="3" s="1"/>
  <c r="BQ1077" i="3" s="1"/>
  <c r="BG1077" i="3"/>
  <c r="BH1077" i="3" s="1"/>
  <c r="BJ1077" i="3" s="1"/>
  <c r="BF1077" i="3"/>
  <c r="BM1076" i="3"/>
  <c r="BN1076" i="3" s="1"/>
  <c r="BO1076" i="3" s="1"/>
  <c r="BP1076" i="3" s="1"/>
  <c r="BQ1076" i="3" s="1"/>
  <c r="BG1076" i="3"/>
  <c r="BF1076" i="3"/>
  <c r="BM1075" i="3"/>
  <c r="BN1075" i="3" s="1"/>
  <c r="BO1075" i="3" s="1"/>
  <c r="BP1075" i="3" s="1"/>
  <c r="BQ1075" i="3" s="1"/>
  <c r="BG1075" i="3"/>
  <c r="BH1075" i="3" s="1"/>
  <c r="BJ1075" i="3" s="1"/>
  <c r="BF1075" i="3"/>
  <c r="BM1074" i="3"/>
  <c r="BN1074" i="3" s="1"/>
  <c r="BO1074" i="3" s="1"/>
  <c r="BP1074" i="3" s="1"/>
  <c r="BQ1074" i="3" s="1"/>
  <c r="BG1074" i="3"/>
  <c r="BH1074" i="3" s="1"/>
  <c r="BF1074" i="3"/>
  <c r="BM1073" i="3"/>
  <c r="BN1073" i="3" s="1"/>
  <c r="BO1073" i="3" s="1"/>
  <c r="BP1073" i="3" s="1"/>
  <c r="BQ1073" i="3" s="1"/>
  <c r="BG1073" i="3"/>
  <c r="BH1073" i="3" s="1"/>
  <c r="BJ1073" i="3" s="1"/>
  <c r="BF1073" i="3"/>
  <c r="BM1072" i="3"/>
  <c r="BN1072" i="3" s="1"/>
  <c r="BO1072" i="3" s="1"/>
  <c r="BP1072" i="3" s="1"/>
  <c r="BQ1072" i="3" s="1"/>
  <c r="BG1072" i="3"/>
  <c r="BF1072" i="3"/>
  <c r="BM1071" i="3"/>
  <c r="BN1071" i="3" s="1"/>
  <c r="BO1071" i="3" s="1"/>
  <c r="BP1071" i="3" s="1"/>
  <c r="BQ1071" i="3" s="1"/>
  <c r="BG1071" i="3"/>
  <c r="BH1071" i="3" s="1"/>
  <c r="BJ1071" i="3" s="1"/>
  <c r="BF1071" i="3"/>
  <c r="BM1070" i="3"/>
  <c r="BN1070" i="3" s="1"/>
  <c r="BO1070" i="3" s="1"/>
  <c r="BP1070" i="3" s="1"/>
  <c r="BQ1070" i="3" s="1"/>
  <c r="BG1070" i="3"/>
  <c r="BH1070" i="3" s="1"/>
  <c r="BF1070" i="3"/>
  <c r="BM1069" i="3"/>
  <c r="BN1069" i="3" s="1"/>
  <c r="BO1069" i="3" s="1"/>
  <c r="BP1069" i="3" s="1"/>
  <c r="BQ1069" i="3" s="1"/>
  <c r="BG1069" i="3"/>
  <c r="BH1069" i="3" s="1"/>
  <c r="BJ1069" i="3" s="1"/>
  <c r="BF1069" i="3"/>
  <c r="BM1068" i="3"/>
  <c r="BN1068" i="3" s="1"/>
  <c r="BO1068" i="3" s="1"/>
  <c r="BP1068" i="3" s="1"/>
  <c r="BQ1068" i="3" s="1"/>
  <c r="BG1068" i="3"/>
  <c r="BH1068" i="3" s="1"/>
  <c r="BF1068" i="3"/>
  <c r="BM1067" i="3"/>
  <c r="BN1067" i="3" s="1"/>
  <c r="BO1067" i="3" s="1"/>
  <c r="BP1067" i="3" s="1"/>
  <c r="BQ1067" i="3" s="1"/>
  <c r="BG1067" i="3"/>
  <c r="BH1067" i="3" s="1"/>
  <c r="BJ1067" i="3" s="1"/>
  <c r="BF1067" i="3"/>
  <c r="BM1066" i="3"/>
  <c r="BN1066" i="3" s="1"/>
  <c r="BO1066" i="3" s="1"/>
  <c r="BP1066" i="3" s="1"/>
  <c r="BQ1066" i="3" s="1"/>
  <c r="BG1066" i="3"/>
  <c r="BH1066" i="3" s="1"/>
  <c r="BF1066" i="3"/>
  <c r="BM1065" i="3"/>
  <c r="BN1065" i="3" s="1"/>
  <c r="BO1065" i="3" s="1"/>
  <c r="BP1065" i="3" s="1"/>
  <c r="BQ1065" i="3" s="1"/>
  <c r="BG1065" i="3"/>
  <c r="BH1065" i="3" s="1"/>
  <c r="BJ1065" i="3" s="1"/>
  <c r="BF1065" i="3"/>
  <c r="BM1064" i="3"/>
  <c r="BN1064" i="3" s="1"/>
  <c r="BO1064" i="3" s="1"/>
  <c r="BP1064" i="3" s="1"/>
  <c r="BQ1064" i="3" s="1"/>
  <c r="BG1064" i="3"/>
  <c r="BH1064" i="3" s="1"/>
  <c r="BF1064" i="3"/>
  <c r="BM1063" i="3"/>
  <c r="BN1063" i="3" s="1"/>
  <c r="BO1063" i="3" s="1"/>
  <c r="BP1063" i="3" s="1"/>
  <c r="BQ1063" i="3" s="1"/>
  <c r="BG1063" i="3"/>
  <c r="BH1063" i="3" s="1"/>
  <c r="BJ1063" i="3" s="1"/>
  <c r="BF1063" i="3"/>
  <c r="BM1062" i="3"/>
  <c r="BN1062" i="3" s="1"/>
  <c r="BO1062" i="3" s="1"/>
  <c r="BP1062" i="3" s="1"/>
  <c r="BQ1062" i="3" s="1"/>
  <c r="BG1062" i="3"/>
  <c r="BF1062" i="3"/>
  <c r="BM1061" i="3"/>
  <c r="BN1061" i="3" s="1"/>
  <c r="BO1061" i="3" s="1"/>
  <c r="BP1061" i="3" s="1"/>
  <c r="BQ1061" i="3" s="1"/>
  <c r="BG1061" i="3"/>
  <c r="BH1061" i="3" s="1"/>
  <c r="BJ1061" i="3" s="1"/>
  <c r="BF1061" i="3"/>
  <c r="BM1060" i="3"/>
  <c r="BN1060" i="3" s="1"/>
  <c r="BO1060" i="3" s="1"/>
  <c r="BP1060" i="3" s="1"/>
  <c r="BQ1060" i="3" s="1"/>
  <c r="BG1060" i="3"/>
  <c r="BF1060" i="3"/>
  <c r="BM1059" i="3"/>
  <c r="BN1059" i="3" s="1"/>
  <c r="BO1059" i="3" s="1"/>
  <c r="BP1059" i="3" s="1"/>
  <c r="BQ1059" i="3" s="1"/>
  <c r="BG1059" i="3"/>
  <c r="BF1059" i="3"/>
  <c r="BM1058" i="3"/>
  <c r="BN1058" i="3" s="1"/>
  <c r="BO1058" i="3" s="1"/>
  <c r="BP1058" i="3" s="1"/>
  <c r="BQ1058" i="3" s="1"/>
  <c r="BG1058" i="3"/>
  <c r="BH1058" i="3" s="1"/>
  <c r="BF1058" i="3"/>
  <c r="BM1057" i="3"/>
  <c r="BN1057" i="3" s="1"/>
  <c r="BO1057" i="3" s="1"/>
  <c r="BP1057" i="3" s="1"/>
  <c r="BQ1057" i="3" s="1"/>
  <c r="BG1057" i="3"/>
  <c r="BH1057" i="3" s="1"/>
  <c r="BJ1057" i="3" s="1"/>
  <c r="BF1057" i="3"/>
  <c r="BM1056" i="3"/>
  <c r="BN1056" i="3" s="1"/>
  <c r="BO1056" i="3" s="1"/>
  <c r="BP1056" i="3" s="1"/>
  <c r="BQ1056" i="3" s="1"/>
  <c r="BG1056" i="3"/>
  <c r="BH1056" i="3" s="1"/>
  <c r="BF1056" i="3"/>
  <c r="BM1055" i="3"/>
  <c r="BN1055" i="3" s="1"/>
  <c r="BO1055" i="3" s="1"/>
  <c r="BP1055" i="3" s="1"/>
  <c r="BQ1055" i="3" s="1"/>
  <c r="BG1055" i="3"/>
  <c r="BH1055" i="3" s="1"/>
  <c r="BJ1055" i="3" s="1"/>
  <c r="BF1055" i="3"/>
  <c r="BM1054" i="3"/>
  <c r="BN1054" i="3" s="1"/>
  <c r="BO1054" i="3" s="1"/>
  <c r="BP1054" i="3" s="1"/>
  <c r="BQ1054" i="3" s="1"/>
  <c r="BG1054" i="3"/>
  <c r="BF1054" i="3"/>
  <c r="BM1053" i="3"/>
  <c r="BN1053" i="3" s="1"/>
  <c r="BO1053" i="3" s="1"/>
  <c r="BP1053" i="3" s="1"/>
  <c r="BQ1053" i="3" s="1"/>
  <c r="BG1053" i="3"/>
  <c r="BH1053" i="3" s="1"/>
  <c r="BJ1053" i="3" s="1"/>
  <c r="BF1053" i="3"/>
  <c r="BM1052" i="3"/>
  <c r="BN1052" i="3" s="1"/>
  <c r="BO1052" i="3" s="1"/>
  <c r="BP1052" i="3" s="1"/>
  <c r="BQ1052" i="3" s="1"/>
  <c r="BG1052" i="3"/>
  <c r="BH1052" i="3" s="1"/>
  <c r="BF1052" i="3"/>
  <c r="BM1051" i="3"/>
  <c r="BN1051" i="3" s="1"/>
  <c r="BO1051" i="3" s="1"/>
  <c r="BP1051" i="3" s="1"/>
  <c r="BQ1051" i="3" s="1"/>
  <c r="BG1051" i="3"/>
  <c r="BF1051" i="3"/>
  <c r="BM1050" i="3"/>
  <c r="BN1050" i="3" s="1"/>
  <c r="BO1050" i="3" s="1"/>
  <c r="BP1050" i="3" s="1"/>
  <c r="BQ1050" i="3" s="1"/>
  <c r="BG1050" i="3"/>
  <c r="BF1050" i="3"/>
  <c r="BM1049" i="3"/>
  <c r="BN1049" i="3" s="1"/>
  <c r="BO1049" i="3" s="1"/>
  <c r="BP1049" i="3" s="1"/>
  <c r="BQ1049" i="3" s="1"/>
  <c r="BG1049" i="3"/>
  <c r="BH1049" i="3" s="1"/>
  <c r="BJ1049" i="3" s="1"/>
  <c r="BF1049" i="3"/>
  <c r="BM1048" i="3"/>
  <c r="BN1048" i="3" s="1"/>
  <c r="BO1048" i="3" s="1"/>
  <c r="BP1048" i="3" s="1"/>
  <c r="BQ1048" i="3" s="1"/>
  <c r="BG1048" i="3"/>
  <c r="BH1048" i="3" s="1"/>
  <c r="BF1048" i="3"/>
  <c r="BM1047" i="3"/>
  <c r="BN1047" i="3" s="1"/>
  <c r="BO1047" i="3" s="1"/>
  <c r="BP1047" i="3" s="1"/>
  <c r="BQ1047" i="3" s="1"/>
  <c r="BG1047" i="3"/>
  <c r="BH1047" i="3" s="1"/>
  <c r="BJ1047" i="3" s="1"/>
  <c r="BF1047" i="3"/>
  <c r="BM1046" i="3"/>
  <c r="BN1046" i="3" s="1"/>
  <c r="BO1046" i="3" s="1"/>
  <c r="BP1046" i="3" s="1"/>
  <c r="BQ1046" i="3" s="1"/>
  <c r="BG1046" i="3"/>
  <c r="BF1046" i="3"/>
  <c r="BM1045" i="3"/>
  <c r="BN1045" i="3" s="1"/>
  <c r="BO1045" i="3" s="1"/>
  <c r="BP1045" i="3" s="1"/>
  <c r="BQ1045" i="3" s="1"/>
  <c r="BG1045" i="3"/>
  <c r="BH1045" i="3" s="1"/>
  <c r="BJ1045" i="3" s="1"/>
  <c r="BF1045" i="3"/>
  <c r="BM1044" i="3"/>
  <c r="BN1044" i="3" s="1"/>
  <c r="BO1044" i="3" s="1"/>
  <c r="BP1044" i="3" s="1"/>
  <c r="BQ1044" i="3" s="1"/>
  <c r="BG1044" i="3"/>
  <c r="BH1044" i="3" s="1"/>
  <c r="BJ1044" i="3" s="1"/>
  <c r="BF1044" i="3"/>
  <c r="BM1043" i="3"/>
  <c r="BN1043" i="3" s="1"/>
  <c r="BO1043" i="3" s="1"/>
  <c r="BP1043" i="3" s="1"/>
  <c r="BQ1043" i="3" s="1"/>
  <c r="BR1043" i="3" s="1"/>
  <c r="BG1043" i="3"/>
  <c r="BH1043" i="3" s="1"/>
  <c r="BF1043" i="3"/>
  <c r="BM1042" i="3"/>
  <c r="BN1042" i="3" s="1"/>
  <c r="BO1042" i="3" s="1"/>
  <c r="BP1042" i="3" s="1"/>
  <c r="BQ1042" i="3" s="1"/>
  <c r="BG1042" i="3"/>
  <c r="BH1042" i="3" s="1"/>
  <c r="BJ1042" i="3" s="1"/>
  <c r="BF1042" i="3"/>
  <c r="BM1041" i="3"/>
  <c r="BN1041" i="3" s="1"/>
  <c r="BO1041" i="3" s="1"/>
  <c r="BP1041" i="3" s="1"/>
  <c r="BQ1041" i="3" s="1"/>
  <c r="BG1041" i="3"/>
  <c r="BF1041" i="3"/>
  <c r="BM1040" i="3"/>
  <c r="BN1040" i="3" s="1"/>
  <c r="BO1040" i="3" s="1"/>
  <c r="BP1040" i="3" s="1"/>
  <c r="BQ1040" i="3" s="1"/>
  <c r="BS1040" i="3" s="1"/>
  <c r="BG1040" i="3"/>
  <c r="BF1040" i="3"/>
  <c r="BM1039" i="3"/>
  <c r="BN1039" i="3" s="1"/>
  <c r="BO1039" i="3" s="1"/>
  <c r="BP1039" i="3" s="1"/>
  <c r="BQ1039" i="3" s="1"/>
  <c r="BG1039" i="3"/>
  <c r="BH1039" i="3" s="1"/>
  <c r="BF1039" i="3"/>
  <c r="BM1038" i="3"/>
  <c r="BN1038" i="3" s="1"/>
  <c r="BO1038" i="3" s="1"/>
  <c r="BP1038" i="3" s="1"/>
  <c r="BQ1038" i="3" s="1"/>
  <c r="BG1038" i="3"/>
  <c r="BF1038" i="3"/>
  <c r="BM1037" i="3"/>
  <c r="BN1037" i="3" s="1"/>
  <c r="BO1037" i="3" s="1"/>
  <c r="BP1037" i="3" s="1"/>
  <c r="BQ1037" i="3" s="1"/>
  <c r="BR1037" i="3" s="1"/>
  <c r="BG1037" i="3"/>
  <c r="BF1037" i="3"/>
  <c r="BM1036" i="3"/>
  <c r="BN1036" i="3" s="1"/>
  <c r="BO1036" i="3" s="1"/>
  <c r="BP1036" i="3" s="1"/>
  <c r="BQ1036" i="3" s="1"/>
  <c r="BS1036" i="3" s="1"/>
  <c r="BG1036" i="3"/>
  <c r="BF1036" i="3"/>
  <c r="BM1035" i="3"/>
  <c r="BN1035" i="3" s="1"/>
  <c r="BO1035" i="3" s="1"/>
  <c r="BP1035" i="3" s="1"/>
  <c r="BQ1035" i="3" s="1"/>
  <c r="BG1035" i="3"/>
  <c r="BH1035" i="3" s="1"/>
  <c r="BF1035" i="3"/>
  <c r="BM1034" i="3"/>
  <c r="BN1034" i="3" s="1"/>
  <c r="BO1034" i="3" s="1"/>
  <c r="BP1034" i="3" s="1"/>
  <c r="BQ1034" i="3" s="1"/>
  <c r="BG1034" i="3"/>
  <c r="BF1034" i="3"/>
  <c r="BM1033" i="3"/>
  <c r="BN1033" i="3" s="1"/>
  <c r="BO1033" i="3" s="1"/>
  <c r="BP1033" i="3" s="1"/>
  <c r="BQ1033" i="3" s="1"/>
  <c r="BR1033" i="3" s="1"/>
  <c r="BG1033" i="3"/>
  <c r="BH1033" i="3" s="1"/>
  <c r="BJ1033" i="3" s="1"/>
  <c r="BF1033" i="3"/>
  <c r="BM1032" i="3"/>
  <c r="BN1032" i="3" s="1"/>
  <c r="BO1032" i="3" s="1"/>
  <c r="BP1032" i="3" s="1"/>
  <c r="BQ1032" i="3" s="1"/>
  <c r="BS1032" i="3" s="1"/>
  <c r="BG1032" i="3"/>
  <c r="BF1032" i="3"/>
  <c r="BM1031" i="3"/>
  <c r="BN1031" i="3" s="1"/>
  <c r="BO1031" i="3" s="1"/>
  <c r="BP1031" i="3" s="1"/>
  <c r="BQ1031" i="3" s="1"/>
  <c r="BG1031" i="3"/>
  <c r="BH1031" i="3" s="1"/>
  <c r="BJ1031" i="3" s="1"/>
  <c r="BF1031" i="3"/>
  <c r="BM1030" i="3"/>
  <c r="BN1030" i="3" s="1"/>
  <c r="BO1030" i="3" s="1"/>
  <c r="BP1030" i="3" s="1"/>
  <c r="BQ1030" i="3" s="1"/>
  <c r="BG1030" i="3"/>
  <c r="BF1030" i="3"/>
  <c r="BM1029" i="3"/>
  <c r="BN1029" i="3" s="1"/>
  <c r="BO1029" i="3" s="1"/>
  <c r="BP1029" i="3" s="1"/>
  <c r="BQ1029" i="3" s="1"/>
  <c r="BG1029" i="3"/>
  <c r="BH1029" i="3" s="1"/>
  <c r="BJ1029" i="3" s="1"/>
  <c r="BF1029" i="3"/>
  <c r="BM1028" i="3"/>
  <c r="BN1028" i="3" s="1"/>
  <c r="BO1028" i="3" s="1"/>
  <c r="BP1028" i="3" s="1"/>
  <c r="BQ1028" i="3" s="1"/>
  <c r="BG1028" i="3"/>
  <c r="BF1028" i="3"/>
  <c r="BM1027" i="3"/>
  <c r="BN1027" i="3" s="1"/>
  <c r="BO1027" i="3" s="1"/>
  <c r="BP1027" i="3" s="1"/>
  <c r="BQ1027" i="3" s="1"/>
  <c r="BR1027" i="3" s="1"/>
  <c r="BG1027" i="3"/>
  <c r="BH1027" i="3" s="1"/>
  <c r="BJ1027" i="3" s="1"/>
  <c r="BF1027" i="3"/>
  <c r="BM1026" i="3"/>
  <c r="BN1026" i="3" s="1"/>
  <c r="BO1026" i="3" s="1"/>
  <c r="BP1026" i="3" s="1"/>
  <c r="BQ1026" i="3" s="1"/>
  <c r="BG1026" i="3"/>
  <c r="BF1026" i="3"/>
  <c r="BM1025" i="3"/>
  <c r="BN1025" i="3" s="1"/>
  <c r="BO1025" i="3" s="1"/>
  <c r="BP1025" i="3" s="1"/>
  <c r="BQ1025" i="3" s="1"/>
  <c r="BR1025" i="3" s="1"/>
  <c r="BG1025" i="3"/>
  <c r="BH1025" i="3" s="1"/>
  <c r="BJ1025" i="3" s="1"/>
  <c r="BF1025" i="3"/>
  <c r="BM1024" i="3"/>
  <c r="BN1024" i="3" s="1"/>
  <c r="BO1024" i="3" s="1"/>
  <c r="BP1024" i="3" s="1"/>
  <c r="BQ1024" i="3" s="1"/>
  <c r="BG1024" i="3"/>
  <c r="BF1024" i="3"/>
  <c r="BM1023" i="3"/>
  <c r="BN1023" i="3" s="1"/>
  <c r="BO1023" i="3" s="1"/>
  <c r="BP1023" i="3" s="1"/>
  <c r="BQ1023" i="3" s="1"/>
  <c r="BR1023" i="3" s="1"/>
  <c r="BG1023" i="3"/>
  <c r="BH1023" i="3" s="1"/>
  <c r="BJ1023" i="3" s="1"/>
  <c r="BF1023" i="3"/>
  <c r="BM1022" i="3"/>
  <c r="BN1022" i="3" s="1"/>
  <c r="BO1022" i="3" s="1"/>
  <c r="BP1022" i="3" s="1"/>
  <c r="BQ1022" i="3" s="1"/>
  <c r="BG1022" i="3"/>
  <c r="BF1022" i="3"/>
  <c r="BM1021" i="3"/>
  <c r="BN1021" i="3" s="1"/>
  <c r="BO1021" i="3" s="1"/>
  <c r="BP1021" i="3" s="1"/>
  <c r="BQ1021" i="3" s="1"/>
  <c r="BG1021" i="3"/>
  <c r="BH1021" i="3" s="1"/>
  <c r="BJ1021" i="3" s="1"/>
  <c r="BF1021" i="3"/>
  <c r="BM1020" i="3"/>
  <c r="BN1020" i="3" s="1"/>
  <c r="BO1020" i="3" s="1"/>
  <c r="BP1020" i="3" s="1"/>
  <c r="BQ1020" i="3" s="1"/>
  <c r="BG1020" i="3"/>
  <c r="BF1020" i="3"/>
  <c r="BM1019" i="3"/>
  <c r="BN1019" i="3" s="1"/>
  <c r="BO1019" i="3" s="1"/>
  <c r="BP1019" i="3" s="1"/>
  <c r="BQ1019" i="3" s="1"/>
  <c r="BG1019" i="3"/>
  <c r="BH1019" i="3" s="1"/>
  <c r="BJ1019" i="3" s="1"/>
  <c r="BF1019" i="3"/>
  <c r="BM1018" i="3"/>
  <c r="BN1018" i="3" s="1"/>
  <c r="BO1018" i="3" s="1"/>
  <c r="BP1018" i="3" s="1"/>
  <c r="BQ1018" i="3" s="1"/>
  <c r="BG1018" i="3"/>
  <c r="BF1018" i="3"/>
  <c r="BM1017" i="3"/>
  <c r="BN1017" i="3" s="1"/>
  <c r="BO1017" i="3" s="1"/>
  <c r="BP1017" i="3" s="1"/>
  <c r="BQ1017" i="3" s="1"/>
  <c r="BG1017" i="3"/>
  <c r="BH1017" i="3" s="1"/>
  <c r="BF1017" i="3"/>
  <c r="BM1016" i="3"/>
  <c r="BN1016" i="3" s="1"/>
  <c r="BO1016" i="3" s="1"/>
  <c r="BP1016" i="3" s="1"/>
  <c r="BQ1016" i="3" s="1"/>
  <c r="BG1016" i="3"/>
  <c r="BH1016" i="3" s="1"/>
  <c r="BJ1016" i="3" s="1"/>
  <c r="BF1016" i="3"/>
  <c r="BM1015" i="3"/>
  <c r="BN1015" i="3" s="1"/>
  <c r="BO1015" i="3" s="1"/>
  <c r="BP1015" i="3" s="1"/>
  <c r="BQ1015" i="3" s="1"/>
  <c r="BG1015" i="3"/>
  <c r="BF1015" i="3"/>
  <c r="BM1014" i="3"/>
  <c r="BN1014" i="3" s="1"/>
  <c r="BO1014" i="3" s="1"/>
  <c r="BP1014" i="3" s="1"/>
  <c r="BQ1014" i="3" s="1"/>
  <c r="BS1014" i="3" s="1"/>
  <c r="BG1014" i="3"/>
  <c r="BF1014" i="3"/>
  <c r="BM1013" i="3"/>
  <c r="BN1013" i="3" s="1"/>
  <c r="BO1013" i="3" s="1"/>
  <c r="BP1013" i="3" s="1"/>
  <c r="BQ1013" i="3" s="1"/>
  <c r="BG1013" i="3"/>
  <c r="BH1013" i="3" s="1"/>
  <c r="BJ1013" i="3" s="1"/>
  <c r="BF1013" i="3"/>
  <c r="BM1012" i="3"/>
  <c r="BN1012" i="3" s="1"/>
  <c r="BO1012" i="3" s="1"/>
  <c r="BP1012" i="3" s="1"/>
  <c r="BQ1012" i="3" s="1"/>
  <c r="BR1012" i="3" s="1"/>
  <c r="BG1012" i="3"/>
  <c r="BF1012" i="3"/>
  <c r="BM1011" i="3"/>
  <c r="BN1011" i="3" s="1"/>
  <c r="BO1011" i="3" s="1"/>
  <c r="BP1011" i="3" s="1"/>
  <c r="BQ1011" i="3" s="1"/>
  <c r="BS1011" i="3" s="1"/>
  <c r="BG1011" i="3"/>
  <c r="BH1011" i="3" s="1"/>
  <c r="BJ1011" i="3" s="1"/>
  <c r="BF1011" i="3"/>
  <c r="BM1010" i="3"/>
  <c r="BN1010" i="3" s="1"/>
  <c r="BO1010" i="3" s="1"/>
  <c r="BP1010" i="3" s="1"/>
  <c r="BQ1010" i="3" s="1"/>
  <c r="BG1010" i="3"/>
  <c r="BH1010" i="3" s="1"/>
  <c r="BJ1010" i="3" s="1"/>
  <c r="BF1010" i="3"/>
  <c r="BM1009" i="3"/>
  <c r="BN1009" i="3" s="1"/>
  <c r="BO1009" i="3" s="1"/>
  <c r="BP1009" i="3" s="1"/>
  <c r="BQ1009" i="3" s="1"/>
  <c r="BG1009" i="3"/>
  <c r="BH1009" i="3" s="1"/>
  <c r="BF1009" i="3"/>
  <c r="BM1008" i="3"/>
  <c r="BN1008" i="3" s="1"/>
  <c r="BO1008" i="3" s="1"/>
  <c r="BP1008" i="3" s="1"/>
  <c r="BQ1008" i="3" s="1"/>
  <c r="BG1008" i="3"/>
  <c r="BH1008" i="3" s="1"/>
  <c r="BJ1008" i="3" s="1"/>
  <c r="BF1008" i="3"/>
  <c r="BM1007" i="3"/>
  <c r="BN1007" i="3" s="1"/>
  <c r="BO1007" i="3" s="1"/>
  <c r="BP1007" i="3" s="1"/>
  <c r="BQ1007" i="3" s="1"/>
  <c r="BG1007" i="3"/>
  <c r="BF1007" i="3"/>
  <c r="BM1006" i="3"/>
  <c r="BN1006" i="3" s="1"/>
  <c r="BO1006" i="3" s="1"/>
  <c r="BP1006" i="3" s="1"/>
  <c r="BQ1006" i="3" s="1"/>
  <c r="BS1006" i="3" s="1"/>
  <c r="BG1006" i="3"/>
  <c r="BH1006" i="3" s="1"/>
  <c r="BF1006" i="3"/>
  <c r="BM1005" i="3"/>
  <c r="BN1005" i="3" s="1"/>
  <c r="BO1005" i="3" s="1"/>
  <c r="BP1005" i="3" s="1"/>
  <c r="BQ1005" i="3" s="1"/>
  <c r="BG1005" i="3"/>
  <c r="BH1005" i="3" s="1"/>
  <c r="BJ1005" i="3" s="1"/>
  <c r="BF1005" i="3"/>
  <c r="BM1004" i="3"/>
  <c r="BN1004" i="3" s="1"/>
  <c r="BO1004" i="3" s="1"/>
  <c r="BP1004" i="3" s="1"/>
  <c r="BQ1004" i="3" s="1"/>
  <c r="BR1004" i="3" s="1"/>
  <c r="BG1004" i="3"/>
  <c r="BF1004" i="3"/>
  <c r="BM1003" i="3"/>
  <c r="BN1003" i="3" s="1"/>
  <c r="BO1003" i="3" s="1"/>
  <c r="BP1003" i="3" s="1"/>
  <c r="BQ1003" i="3" s="1"/>
  <c r="BS1003" i="3" s="1"/>
  <c r="BG1003" i="3"/>
  <c r="BH1003" i="3" s="1"/>
  <c r="BF1003" i="3"/>
  <c r="BM1002" i="3"/>
  <c r="BN1002" i="3" s="1"/>
  <c r="BO1002" i="3" s="1"/>
  <c r="BP1002" i="3" s="1"/>
  <c r="BQ1002" i="3" s="1"/>
  <c r="BG1002" i="3"/>
  <c r="BF1002" i="3"/>
  <c r="BM1001" i="3"/>
  <c r="BN1001" i="3" s="1"/>
  <c r="BO1001" i="3" s="1"/>
  <c r="BP1001" i="3" s="1"/>
  <c r="BQ1001" i="3" s="1"/>
  <c r="BR1001" i="3" s="1"/>
  <c r="BG1001" i="3"/>
  <c r="BH1001" i="3" s="1"/>
  <c r="BF1001" i="3"/>
  <c r="BM1000" i="3"/>
  <c r="BN1000" i="3" s="1"/>
  <c r="BO1000" i="3" s="1"/>
  <c r="BP1000" i="3" s="1"/>
  <c r="BQ1000" i="3" s="1"/>
  <c r="BG1000" i="3"/>
  <c r="BH1000" i="3" s="1"/>
  <c r="BJ1000" i="3" s="1"/>
  <c r="BF1000" i="3"/>
  <c r="BM999" i="3"/>
  <c r="BN999" i="3" s="1"/>
  <c r="BO999" i="3" s="1"/>
  <c r="BP999" i="3" s="1"/>
  <c r="BQ999" i="3" s="1"/>
  <c r="BG999" i="3"/>
  <c r="BF999" i="3"/>
  <c r="BM998" i="3"/>
  <c r="BN998" i="3" s="1"/>
  <c r="BO998" i="3" s="1"/>
  <c r="BP998" i="3" s="1"/>
  <c r="BQ998" i="3" s="1"/>
  <c r="BG998" i="3"/>
  <c r="BH998" i="3" s="1"/>
  <c r="BF998" i="3"/>
  <c r="BM997" i="3"/>
  <c r="BN997" i="3" s="1"/>
  <c r="BO997" i="3" s="1"/>
  <c r="BP997" i="3" s="1"/>
  <c r="BQ997" i="3" s="1"/>
  <c r="BG997" i="3"/>
  <c r="BH997" i="3" s="1"/>
  <c r="BJ997" i="3" s="1"/>
  <c r="BF997" i="3"/>
  <c r="BM996" i="3"/>
  <c r="BN996" i="3" s="1"/>
  <c r="BO996" i="3" s="1"/>
  <c r="BP996" i="3" s="1"/>
  <c r="BQ996" i="3" s="1"/>
  <c r="BG996" i="3"/>
  <c r="BF996" i="3"/>
  <c r="BM995" i="3"/>
  <c r="BN995" i="3" s="1"/>
  <c r="BO995" i="3" s="1"/>
  <c r="BP995" i="3" s="1"/>
  <c r="BQ995" i="3" s="1"/>
  <c r="BG995" i="3"/>
  <c r="BH995" i="3" s="1"/>
  <c r="BJ995" i="3" s="1"/>
  <c r="BF995" i="3"/>
  <c r="BM994" i="3"/>
  <c r="BN994" i="3" s="1"/>
  <c r="BO994" i="3" s="1"/>
  <c r="BP994" i="3" s="1"/>
  <c r="BQ994" i="3" s="1"/>
  <c r="BG994" i="3"/>
  <c r="BH994" i="3" s="1"/>
  <c r="BJ994" i="3" s="1"/>
  <c r="BF994" i="3"/>
  <c r="BM993" i="3"/>
  <c r="BN993" i="3" s="1"/>
  <c r="BO993" i="3" s="1"/>
  <c r="BP993" i="3" s="1"/>
  <c r="BQ993" i="3" s="1"/>
  <c r="BR993" i="3" s="1"/>
  <c r="BG993" i="3"/>
  <c r="BH993" i="3" s="1"/>
  <c r="BF993" i="3"/>
  <c r="BM992" i="3"/>
  <c r="BN992" i="3" s="1"/>
  <c r="BO992" i="3" s="1"/>
  <c r="BP992" i="3" s="1"/>
  <c r="BQ992" i="3" s="1"/>
  <c r="BG992" i="3"/>
  <c r="BH992" i="3" s="1"/>
  <c r="BJ992" i="3" s="1"/>
  <c r="BF992" i="3"/>
  <c r="BM991" i="3"/>
  <c r="BN991" i="3" s="1"/>
  <c r="BO991" i="3" s="1"/>
  <c r="BP991" i="3" s="1"/>
  <c r="BQ991" i="3" s="1"/>
  <c r="BG991" i="3"/>
  <c r="BF991" i="3"/>
  <c r="BM990" i="3"/>
  <c r="BN990" i="3" s="1"/>
  <c r="BO990" i="3" s="1"/>
  <c r="BP990" i="3" s="1"/>
  <c r="BQ990" i="3" s="1"/>
  <c r="BS990" i="3" s="1"/>
  <c r="BG990" i="3"/>
  <c r="BH990" i="3" s="1"/>
  <c r="BF990" i="3"/>
  <c r="BM989" i="3"/>
  <c r="BN989" i="3" s="1"/>
  <c r="BO989" i="3" s="1"/>
  <c r="BP989" i="3" s="1"/>
  <c r="BQ989" i="3" s="1"/>
  <c r="BG989" i="3"/>
  <c r="BH989" i="3" s="1"/>
  <c r="BJ989" i="3" s="1"/>
  <c r="BF989" i="3"/>
  <c r="BM988" i="3"/>
  <c r="BN988" i="3" s="1"/>
  <c r="BO988" i="3" s="1"/>
  <c r="BP988" i="3" s="1"/>
  <c r="BQ988" i="3" s="1"/>
  <c r="BR988" i="3" s="1"/>
  <c r="BG988" i="3"/>
  <c r="BF988" i="3"/>
  <c r="BM987" i="3"/>
  <c r="BN987" i="3" s="1"/>
  <c r="BO987" i="3" s="1"/>
  <c r="BP987" i="3" s="1"/>
  <c r="BQ987" i="3" s="1"/>
  <c r="BG987" i="3"/>
  <c r="BH987" i="3" s="1"/>
  <c r="BJ987" i="3" s="1"/>
  <c r="BF987" i="3"/>
  <c r="BM986" i="3"/>
  <c r="BN986" i="3" s="1"/>
  <c r="BO986" i="3" s="1"/>
  <c r="BP986" i="3" s="1"/>
  <c r="BQ986" i="3" s="1"/>
  <c r="BG986" i="3"/>
  <c r="BH986" i="3" s="1"/>
  <c r="BJ986" i="3" s="1"/>
  <c r="BF986" i="3"/>
  <c r="BM985" i="3"/>
  <c r="BN985" i="3" s="1"/>
  <c r="BO985" i="3" s="1"/>
  <c r="BP985" i="3" s="1"/>
  <c r="BQ985" i="3" s="1"/>
  <c r="BG985" i="3"/>
  <c r="BH985" i="3" s="1"/>
  <c r="BF985" i="3"/>
  <c r="BM984" i="3"/>
  <c r="BN984" i="3" s="1"/>
  <c r="BO984" i="3" s="1"/>
  <c r="BP984" i="3" s="1"/>
  <c r="BQ984" i="3" s="1"/>
  <c r="BG984" i="3"/>
  <c r="BH984" i="3" s="1"/>
  <c r="BJ984" i="3" s="1"/>
  <c r="BF984" i="3"/>
  <c r="BM983" i="3"/>
  <c r="BN983" i="3" s="1"/>
  <c r="BO983" i="3" s="1"/>
  <c r="BP983" i="3" s="1"/>
  <c r="BQ983" i="3" s="1"/>
  <c r="BG983" i="3"/>
  <c r="BF983" i="3"/>
  <c r="BM982" i="3"/>
  <c r="BN982" i="3" s="1"/>
  <c r="BO982" i="3" s="1"/>
  <c r="BP982" i="3" s="1"/>
  <c r="BQ982" i="3" s="1"/>
  <c r="BS982" i="3" s="1"/>
  <c r="BG982" i="3"/>
  <c r="BH982" i="3" s="1"/>
  <c r="BF982" i="3"/>
  <c r="BM981" i="3"/>
  <c r="BN981" i="3" s="1"/>
  <c r="BO981" i="3" s="1"/>
  <c r="BP981" i="3" s="1"/>
  <c r="BQ981" i="3" s="1"/>
  <c r="BG981" i="3"/>
  <c r="BH981" i="3" s="1"/>
  <c r="BJ981" i="3" s="1"/>
  <c r="BF981" i="3"/>
  <c r="BM980" i="3"/>
  <c r="BN980" i="3" s="1"/>
  <c r="BO980" i="3" s="1"/>
  <c r="BP980" i="3" s="1"/>
  <c r="BQ980" i="3" s="1"/>
  <c r="BR980" i="3" s="1"/>
  <c r="BG980" i="3"/>
  <c r="BF980" i="3"/>
  <c r="BM979" i="3"/>
  <c r="BN979" i="3" s="1"/>
  <c r="BO979" i="3" s="1"/>
  <c r="BP979" i="3" s="1"/>
  <c r="BQ979" i="3" s="1"/>
  <c r="BS979" i="3" s="1"/>
  <c r="BG979" i="3"/>
  <c r="BH979" i="3" s="1"/>
  <c r="BJ979" i="3" s="1"/>
  <c r="BF979" i="3"/>
  <c r="BM978" i="3"/>
  <c r="BN978" i="3" s="1"/>
  <c r="BO978" i="3" s="1"/>
  <c r="BP978" i="3" s="1"/>
  <c r="BQ978" i="3" s="1"/>
  <c r="BG978" i="3"/>
  <c r="BH978" i="3" s="1"/>
  <c r="BJ978" i="3" s="1"/>
  <c r="BF978" i="3"/>
  <c r="BM977" i="3"/>
  <c r="BN977" i="3" s="1"/>
  <c r="BO977" i="3" s="1"/>
  <c r="BP977" i="3" s="1"/>
  <c r="BQ977" i="3" s="1"/>
  <c r="BR977" i="3" s="1"/>
  <c r="BG977" i="3"/>
  <c r="BH977" i="3" s="1"/>
  <c r="BF977" i="3"/>
  <c r="BM976" i="3"/>
  <c r="BN976" i="3" s="1"/>
  <c r="BO976" i="3" s="1"/>
  <c r="BP976" i="3" s="1"/>
  <c r="BQ976" i="3" s="1"/>
  <c r="BG976" i="3"/>
  <c r="BH976" i="3" s="1"/>
  <c r="BJ976" i="3" s="1"/>
  <c r="BF976" i="3"/>
  <c r="BM975" i="3"/>
  <c r="BN975" i="3" s="1"/>
  <c r="BO975" i="3" s="1"/>
  <c r="BP975" i="3" s="1"/>
  <c r="BQ975" i="3" s="1"/>
  <c r="BG975" i="3"/>
  <c r="BF975" i="3"/>
  <c r="BM974" i="3"/>
  <c r="BN974" i="3" s="1"/>
  <c r="BO974" i="3" s="1"/>
  <c r="BP974" i="3" s="1"/>
  <c r="BQ974" i="3" s="1"/>
  <c r="BS974" i="3" s="1"/>
  <c r="BG974" i="3"/>
  <c r="BH974" i="3" s="1"/>
  <c r="BF974" i="3"/>
  <c r="BM973" i="3"/>
  <c r="BN973" i="3" s="1"/>
  <c r="BO973" i="3" s="1"/>
  <c r="BP973" i="3" s="1"/>
  <c r="BQ973" i="3" s="1"/>
  <c r="BG973" i="3"/>
  <c r="BH973" i="3" s="1"/>
  <c r="BJ973" i="3" s="1"/>
  <c r="BF973" i="3"/>
  <c r="BM972" i="3"/>
  <c r="BN972" i="3" s="1"/>
  <c r="BO972" i="3" s="1"/>
  <c r="BP972" i="3" s="1"/>
  <c r="BQ972" i="3" s="1"/>
  <c r="BR972" i="3" s="1"/>
  <c r="BG972" i="3"/>
  <c r="BF972" i="3"/>
  <c r="BM971" i="3"/>
  <c r="BN971" i="3" s="1"/>
  <c r="BO971" i="3" s="1"/>
  <c r="BP971" i="3" s="1"/>
  <c r="BQ971" i="3" s="1"/>
  <c r="BS971" i="3" s="1"/>
  <c r="BG971" i="3"/>
  <c r="BH971" i="3" s="1"/>
  <c r="BF971" i="3"/>
  <c r="BM970" i="3"/>
  <c r="BN970" i="3" s="1"/>
  <c r="BO970" i="3" s="1"/>
  <c r="BP970" i="3" s="1"/>
  <c r="BQ970" i="3" s="1"/>
  <c r="BG970" i="3"/>
  <c r="BH970" i="3" s="1"/>
  <c r="BJ970" i="3" s="1"/>
  <c r="BF970" i="3"/>
  <c r="BM969" i="3"/>
  <c r="BN969" i="3" s="1"/>
  <c r="BO969" i="3" s="1"/>
  <c r="BP969" i="3" s="1"/>
  <c r="BQ969" i="3" s="1"/>
  <c r="BR969" i="3" s="1"/>
  <c r="BG969" i="3"/>
  <c r="BH969" i="3" s="1"/>
  <c r="BF969" i="3"/>
  <c r="BM968" i="3"/>
  <c r="BN968" i="3" s="1"/>
  <c r="BO968" i="3" s="1"/>
  <c r="BP968" i="3" s="1"/>
  <c r="BQ968" i="3" s="1"/>
  <c r="BG968" i="3"/>
  <c r="BH968" i="3" s="1"/>
  <c r="BJ968" i="3" s="1"/>
  <c r="BF968" i="3"/>
  <c r="BM967" i="3"/>
  <c r="BN967" i="3" s="1"/>
  <c r="BO967" i="3" s="1"/>
  <c r="BP967" i="3" s="1"/>
  <c r="BQ967" i="3" s="1"/>
  <c r="BG967" i="3"/>
  <c r="BF967" i="3"/>
  <c r="BM966" i="3"/>
  <c r="BN966" i="3" s="1"/>
  <c r="BO966" i="3" s="1"/>
  <c r="BP966" i="3" s="1"/>
  <c r="BQ966" i="3" s="1"/>
  <c r="BG966" i="3"/>
  <c r="BH966" i="3" s="1"/>
  <c r="BF966" i="3"/>
  <c r="BM965" i="3"/>
  <c r="BN965" i="3" s="1"/>
  <c r="BO965" i="3" s="1"/>
  <c r="BP965" i="3" s="1"/>
  <c r="BQ965" i="3" s="1"/>
  <c r="BG965" i="3"/>
  <c r="BH965" i="3" s="1"/>
  <c r="BJ965" i="3" s="1"/>
  <c r="BF965" i="3"/>
  <c r="BM964" i="3"/>
  <c r="BN964" i="3" s="1"/>
  <c r="BO964" i="3" s="1"/>
  <c r="BP964" i="3" s="1"/>
  <c r="BQ964" i="3" s="1"/>
  <c r="BG964" i="3"/>
  <c r="BF964" i="3"/>
  <c r="BM963" i="3"/>
  <c r="BN963" i="3" s="1"/>
  <c r="BO963" i="3" s="1"/>
  <c r="BP963" i="3" s="1"/>
  <c r="BQ963" i="3" s="1"/>
  <c r="BG963" i="3"/>
  <c r="BH963" i="3" s="1"/>
  <c r="BJ963" i="3" s="1"/>
  <c r="BF963" i="3"/>
  <c r="BM962" i="3"/>
  <c r="BN962" i="3" s="1"/>
  <c r="BO962" i="3" s="1"/>
  <c r="BP962" i="3" s="1"/>
  <c r="BQ962" i="3" s="1"/>
  <c r="BG962" i="3"/>
  <c r="BH962" i="3" s="1"/>
  <c r="BJ962" i="3" s="1"/>
  <c r="BF962" i="3"/>
  <c r="BM961" i="3"/>
  <c r="BN961" i="3" s="1"/>
  <c r="BO961" i="3" s="1"/>
  <c r="BP961" i="3" s="1"/>
  <c r="BQ961" i="3" s="1"/>
  <c r="BR961" i="3" s="1"/>
  <c r="BG961" i="3"/>
  <c r="BH961" i="3" s="1"/>
  <c r="BJ961" i="3" s="1"/>
  <c r="BF961" i="3"/>
  <c r="BM960" i="3"/>
  <c r="BN960" i="3" s="1"/>
  <c r="BO960" i="3" s="1"/>
  <c r="BP960" i="3" s="1"/>
  <c r="BQ960" i="3" s="1"/>
  <c r="BR960" i="3" s="1"/>
  <c r="BG960" i="3"/>
  <c r="BF960" i="3"/>
  <c r="BM959" i="3"/>
  <c r="BN959" i="3" s="1"/>
  <c r="BO959" i="3" s="1"/>
  <c r="BP959" i="3" s="1"/>
  <c r="BQ959" i="3" s="1"/>
  <c r="BS959" i="3" s="1"/>
  <c r="BG959" i="3"/>
  <c r="BF959" i="3"/>
  <c r="BM958" i="3"/>
  <c r="BN958" i="3" s="1"/>
  <c r="BO958" i="3" s="1"/>
  <c r="BP958" i="3" s="1"/>
  <c r="BQ958" i="3" s="1"/>
  <c r="BS958" i="3" s="1"/>
  <c r="BG958" i="3"/>
  <c r="BH958" i="3" s="1"/>
  <c r="BF958" i="3"/>
  <c r="BM957" i="3"/>
  <c r="BN957" i="3" s="1"/>
  <c r="BO957" i="3" s="1"/>
  <c r="BP957" i="3" s="1"/>
  <c r="BQ957" i="3" s="1"/>
  <c r="BR957" i="3" s="1"/>
  <c r="BG957" i="3"/>
  <c r="BH957" i="3" s="1"/>
  <c r="BJ957" i="3" s="1"/>
  <c r="BF957" i="3"/>
  <c r="BM956" i="3"/>
  <c r="BN956" i="3" s="1"/>
  <c r="BO956" i="3" s="1"/>
  <c r="BP956" i="3" s="1"/>
  <c r="BQ956" i="3" s="1"/>
  <c r="BR956" i="3" s="1"/>
  <c r="BG956" i="3"/>
  <c r="BF956" i="3"/>
  <c r="BM955" i="3"/>
  <c r="BN955" i="3" s="1"/>
  <c r="BO955" i="3" s="1"/>
  <c r="BP955" i="3" s="1"/>
  <c r="BQ955" i="3" s="1"/>
  <c r="BS955" i="3" s="1"/>
  <c r="BG955" i="3"/>
  <c r="BF955" i="3"/>
  <c r="BM954" i="3"/>
  <c r="BN954" i="3" s="1"/>
  <c r="BO954" i="3" s="1"/>
  <c r="BP954" i="3" s="1"/>
  <c r="BQ954" i="3" s="1"/>
  <c r="BS954" i="3" s="1"/>
  <c r="BG954" i="3"/>
  <c r="BH954" i="3" s="1"/>
  <c r="BF954" i="3"/>
  <c r="BM953" i="3"/>
  <c r="BN953" i="3" s="1"/>
  <c r="BO953" i="3" s="1"/>
  <c r="BP953" i="3" s="1"/>
  <c r="BQ953" i="3" s="1"/>
  <c r="BR953" i="3" s="1"/>
  <c r="BG953" i="3"/>
  <c r="BH953" i="3" s="1"/>
  <c r="BJ953" i="3" s="1"/>
  <c r="BF953" i="3"/>
  <c r="BM952" i="3"/>
  <c r="BN952" i="3" s="1"/>
  <c r="BO952" i="3" s="1"/>
  <c r="BP952" i="3" s="1"/>
  <c r="BQ952" i="3" s="1"/>
  <c r="BR952" i="3" s="1"/>
  <c r="BG952" i="3"/>
  <c r="BF952" i="3"/>
  <c r="BM951" i="3"/>
  <c r="BN951" i="3" s="1"/>
  <c r="BO951" i="3" s="1"/>
  <c r="BP951" i="3" s="1"/>
  <c r="BQ951" i="3" s="1"/>
  <c r="BS951" i="3" s="1"/>
  <c r="BG951" i="3"/>
  <c r="BF951" i="3"/>
  <c r="BM950" i="3"/>
  <c r="BN950" i="3" s="1"/>
  <c r="BO950" i="3" s="1"/>
  <c r="BP950" i="3" s="1"/>
  <c r="BQ950" i="3" s="1"/>
  <c r="BS950" i="3" s="1"/>
  <c r="BG950" i="3"/>
  <c r="BH950" i="3" s="1"/>
  <c r="BF950" i="3"/>
  <c r="BM949" i="3"/>
  <c r="BN949" i="3" s="1"/>
  <c r="BO949" i="3" s="1"/>
  <c r="BP949" i="3" s="1"/>
  <c r="BQ949" i="3" s="1"/>
  <c r="BR949" i="3" s="1"/>
  <c r="BG949" i="3"/>
  <c r="BH949" i="3" s="1"/>
  <c r="BJ949" i="3" s="1"/>
  <c r="BF949" i="3"/>
  <c r="BM948" i="3"/>
  <c r="BN948" i="3" s="1"/>
  <c r="BO948" i="3" s="1"/>
  <c r="BP948" i="3" s="1"/>
  <c r="BQ948" i="3" s="1"/>
  <c r="BR948" i="3" s="1"/>
  <c r="BG948" i="3"/>
  <c r="BF948" i="3"/>
  <c r="BM947" i="3"/>
  <c r="BN947" i="3" s="1"/>
  <c r="BO947" i="3" s="1"/>
  <c r="BP947" i="3" s="1"/>
  <c r="BQ947" i="3" s="1"/>
  <c r="BS947" i="3" s="1"/>
  <c r="BG947" i="3"/>
  <c r="BF947" i="3"/>
  <c r="BM946" i="3"/>
  <c r="BN946" i="3" s="1"/>
  <c r="BO946" i="3" s="1"/>
  <c r="BP946" i="3" s="1"/>
  <c r="BQ946" i="3" s="1"/>
  <c r="BS946" i="3" s="1"/>
  <c r="BG946" i="3"/>
  <c r="BH946" i="3" s="1"/>
  <c r="BF946" i="3"/>
  <c r="BM945" i="3"/>
  <c r="BN945" i="3" s="1"/>
  <c r="BO945" i="3" s="1"/>
  <c r="BP945" i="3" s="1"/>
  <c r="BQ945" i="3" s="1"/>
  <c r="BR945" i="3" s="1"/>
  <c r="BG945" i="3"/>
  <c r="BH945" i="3" s="1"/>
  <c r="BJ945" i="3" s="1"/>
  <c r="BF945" i="3"/>
  <c r="BM944" i="3"/>
  <c r="BN944" i="3" s="1"/>
  <c r="BO944" i="3" s="1"/>
  <c r="BP944" i="3" s="1"/>
  <c r="BQ944" i="3" s="1"/>
  <c r="BR944" i="3" s="1"/>
  <c r="BG944" i="3"/>
  <c r="BF944" i="3"/>
  <c r="BM943" i="3"/>
  <c r="BN943" i="3" s="1"/>
  <c r="BO943" i="3" s="1"/>
  <c r="BP943" i="3" s="1"/>
  <c r="BQ943" i="3" s="1"/>
  <c r="BS943" i="3" s="1"/>
  <c r="BG943" i="3"/>
  <c r="BF943" i="3"/>
  <c r="BM942" i="3"/>
  <c r="BN942" i="3" s="1"/>
  <c r="BO942" i="3" s="1"/>
  <c r="BP942" i="3" s="1"/>
  <c r="BQ942" i="3" s="1"/>
  <c r="BS942" i="3" s="1"/>
  <c r="BG942" i="3"/>
  <c r="BH942" i="3" s="1"/>
  <c r="BF942" i="3"/>
  <c r="BM941" i="3"/>
  <c r="BN941" i="3" s="1"/>
  <c r="BO941" i="3" s="1"/>
  <c r="BP941" i="3" s="1"/>
  <c r="BQ941" i="3" s="1"/>
  <c r="BR941" i="3" s="1"/>
  <c r="BG941" i="3"/>
  <c r="BH941" i="3" s="1"/>
  <c r="BJ941" i="3" s="1"/>
  <c r="BF941" i="3"/>
  <c r="BM940" i="3"/>
  <c r="BN940" i="3" s="1"/>
  <c r="BO940" i="3" s="1"/>
  <c r="BP940" i="3" s="1"/>
  <c r="BQ940" i="3" s="1"/>
  <c r="BR940" i="3" s="1"/>
  <c r="BG940" i="3"/>
  <c r="BF940" i="3"/>
  <c r="BM939" i="3"/>
  <c r="BN939" i="3" s="1"/>
  <c r="BO939" i="3" s="1"/>
  <c r="BP939" i="3" s="1"/>
  <c r="BQ939" i="3" s="1"/>
  <c r="BS939" i="3" s="1"/>
  <c r="BG939" i="3"/>
  <c r="BF939" i="3"/>
  <c r="BM938" i="3"/>
  <c r="BN938" i="3" s="1"/>
  <c r="BO938" i="3" s="1"/>
  <c r="BP938" i="3" s="1"/>
  <c r="BQ938" i="3" s="1"/>
  <c r="BS938" i="3" s="1"/>
  <c r="BG938" i="3"/>
  <c r="BH938" i="3" s="1"/>
  <c r="BF938" i="3"/>
  <c r="BM937" i="3"/>
  <c r="BN937" i="3" s="1"/>
  <c r="BO937" i="3" s="1"/>
  <c r="BP937" i="3" s="1"/>
  <c r="BQ937" i="3" s="1"/>
  <c r="BR937" i="3" s="1"/>
  <c r="BG937" i="3"/>
  <c r="BH937" i="3" s="1"/>
  <c r="BJ937" i="3" s="1"/>
  <c r="BF937" i="3"/>
  <c r="BM936" i="3"/>
  <c r="BN936" i="3" s="1"/>
  <c r="BO936" i="3" s="1"/>
  <c r="BP936" i="3" s="1"/>
  <c r="BQ936" i="3" s="1"/>
  <c r="BR936" i="3" s="1"/>
  <c r="BG936" i="3"/>
  <c r="BF936" i="3"/>
  <c r="BM935" i="3"/>
  <c r="BN935" i="3" s="1"/>
  <c r="BO935" i="3" s="1"/>
  <c r="BP935" i="3" s="1"/>
  <c r="BQ935" i="3" s="1"/>
  <c r="BS935" i="3" s="1"/>
  <c r="BG935" i="3"/>
  <c r="BF935" i="3"/>
  <c r="BM934" i="3"/>
  <c r="BN934" i="3" s="1"/>
  <c r="BO934" i="3" s="1"/>
  <c r="BP934" i="3" s="1"/>
  <c r="BQ934" i="3" s="1"/>
  <c r="BS934" i="3" s="1"/>
  <c r="BG934" i="3"/>
  <c r="BH934" i="3" s="1"/>
  <c r="BF934" i="3"/>
  <c r="BM933" i="3"/>
  <c r="BN933" i="3" s="1"/>
  <c r="BO933" i="3" s="1"/>
  <c r="BP933" i="3" s="1"/>
  <c r="BQ933" i="3" s="1"/>
  <c r="BR933" i="3" s="1"/>
  <c r="BG933" i="3"/>
  <c r="BH933" i="3" s="1"/>
  <c r="BJ933" i="3" s="1"/>
  <c r="BF933" i="3"/>
  <c r="BM932" i="3"/>
  <c r="BN932" i="3" s="1"/>
  <c r="BO932" i="3" s="1"/>
  <c r="BP932" i="3" s="1"/>
  <c r="BQ932" i="3" s="1"/>
  <c r="BR932" i="3" s="1"/>
  <c r="BG932" i="3"/>
  <c r="BF932" i="3"/>
  <c r="BM931" i="3"/>
  <c r="BN931" i="3" s="1"/>
  <c r="BO931" i="3" s="1"/>
  <c r="BP931" i="3" s="1"/>
  <c r="BQ931" i="3" s="1"/>
  <c r="BS931" i="3" s="1"/>
  <c r="BG931" i="3"/>
  <c r="BF931" i="3"/>
  <c r="BM930" i="3"/>
  <c r="BN930" i="3" s="1"/>
  <c r="BO930" i="3" s="1"/>
  <c r="BP930" i="3" s="1"/>
  <c r="BQ930" i="3" s="1"/>
  <c r="BS930" i="3" s="1"/>
  <c r="BG930" i="3"/>
  <c r="BH930" i="3" s="1"/>
  <c r="BF930" i="3"/>
  <c r="BM929" i="3"/>
  <c r="BN929" i="3" s="1"/>
  <c r="BO929" i="3" s="1"/>
  <c r="BP929" i="3" s="1"/>
  <c r="BQ929" i="3" s="1"/>
  <c r="BR929" i="3" s="1"/>
  <c r="BG929" i="3"/>
  <c r="BH929" i="3" s="1"/>
  <c r="BJ929" i="3" s="1"/>
  <c r="BF929" i="3"/>
  <c r="BM928" i="3"/>
  <c r="BN928" i="3" s="1"/>
  <c r="BO928" i="3" s="1"/>
  <c r="BP928" i="3" s="1"/>
  <c r="BQ928" i="3" s="1"/>
  <c r="BR928" i="3" s="1"/>
  <c r="BG928" i="3"/>
  <c r="BF928" i="3"/>
  <c r="BM927" i="3"/>
  <c r="BN927" i="3" s="1"/>
  <c r="BO927" i="3" s="1"/>
  <c r="BP927" i="3" s="1"/>
  <c r="BQ927" i="3" s="1"/>
  <c r="BS927" i="3" s="1"/>
  <c r="BG927" i="3"/>
  <c r="BF927" i="3"/>
  <c r="BM926" i="3"/>
  <c r="BN926" i="3" s="1"/>
  <c r="BO926" i="3" s="1"/>
  <c r="BP926" i="3" s="1"/>
  <c r="BQ926" i="3" s="1"/>
  <c r="BS926" i="3" s="1"/>
  <c r="BG926" i="3"/>
  <c r="BH926" i="3" s="1"/>
  <c r="BF926" i="3"/>
  <c r="BM925" i="3"/>
  <c r="BN925" i="3" s="1"/>
  <c r="BO925" i="3" s="1"/>
  <c r="BP925" i="3" s="1"/>
  <c r="BQ925" i="3" s="1"/>
  <c r="BR925" i="3" s="1"/>
  <c r="BG925" i="3"/>
  <c r="BH925" i="3" s="1"/>
  <c r="BJ925" i="3" s="1"/>
  <c r="BF925" i="3"/>
  <c r="BM924" i="3"/>
  <c r="BN924" i="3" s="1"/>
  <c r="BO924" i="3" s="1"/>
  <c r="BP924" i="3" s="1"/>
  <c r="BQ924" i="3" s="1"/>
  <c r="BR924" i="3" s="1"/>
  <c r="BG924" i="3"/>
  <c r="BF924" i="3"/>
  <c r="BM923" i="3"/>
  <c r="BN923" i="3" s="1"/>
  <c r="BO923" i="3" s="1"/>
  <c r="BP923" i="3" s="1"/>
  <c r="BQ923" i="3" s="1"/>
  <c r="BS923" i="3" s="1"/>
  <c r="BG923" i="3"/>
  <c r="BF923" i="3"/>
  <c r="BM922" i="3"/>
  <c r="BN922" i="3" s="1"/>
  <c r="BO922" i="3" s="1"/>
  <c r="BP922" i="3" s="1"/>
  <c r="BQ922" i="3" s="1"/>
  <c r="BS922" i="3" s="1"/>
  <c r="BG922" i="3"/>
  <c r="BH922" i="3" s="1"/>
  <c r="BF922" i="3"/>
  <c r="BM921" i="3"/>
  <c r="BN921" i="3" s="1"/>
  <c r="BO921" i="3" s="1"/>
  <c r="BP921" i="3" s="1"/>
  <c r="BQ921" i="3" s="1"/>
  <c r="BR921" i="3" s="1"/>
  <c r="BG921" i="3"/>
  <c r="BH921" i="3" s="1"/>
  <c r="BJ921" i="3" s="1"/>
  <c r="BF921" i="3"/>
  <c r="BM920" i="3"/>
  <c r="BN920" i="3" s="1"/>
  <c r="BO920" i="3" s="1"/>
  <c r="BP920" i="3" s="1"/>
  <c r="BQ920" i="3" s="1"/>
  <c r="BR920" i="3" s="1"/>
  <c r="BG920" i="3"/>
  <c r="BF920" i="3"/>
  <c r="BM919" i="3"/>
  <c r="BN919" i="3" s="1"/>
  <c r="BO919" i="3" s="1"/>
  <c r="BP919" i="3" s="1"/>
  <c r="BQ919" i="3" s="1"/>
  <c r="BS919" i="3" s="1"/>
  <c r="BG919" i="3"/>
  <c r="BF919" i="3"/>
  <c r="BM918" i="3"/>
  <c r="BN918" i="3" s="1"/>
  <c r="BO918" i="3" s="1"/>
  <c r="BP918" i="3" s="1"/>
  <c r="BQ918" i="3" s="1"/>
  <c r="BS918" i="3" s="1"/>
  <c r="BG918" i="3"/>
  <c r="BH918" i="3" s="1"/>
  <c r="BF918" i="3"/>
  <c r="BM917" i="3"/>
  <c r="BN917" i="3" s="1"/>
  <c r="BO917" i="3" s="1"/>
  <c r="BP917" i="3" s="1"/>
  <c r="BQ917" i="3" s="1"/>
  <c r="BG917" i="3"/>
  <c r="BH917" i="3" s="1"/>
  <c r="BF917" i="3"/>
  <c r="BM916" i="3"/>
  <c r="BN916" i="3" s="1"/>
  <c r="BO916" i="3" s="1"/>
  <c r="BP916" i="3" s="1"/>
  <c r="BQ916" i="3" s="1"/>
  <c r="BG916" i="3"/>
  <c r="BF916" i="3"/>
  <c r="BM915" i="3"/>
  <c r="BN915" i="3" s="1"/>
  <c r="BO915" i="3" s="1"/>
  <c r="BP915" i="3" s="1"/>
  <c r="BQ915" i="3" s="1"/>
  <c r="BG915" i="3"/>
  <c r="BH915" i="3" s="1"/>
  <c r="BJ915" i="3" s="1"/>
  <c r="BF915" i="3"/>
  <c r="BM914" i="3"/>
  <c r="BN914" i="3" s="1"/>
  <c r="BO914" i="3" s="1"/>
  <c r="BP914" i="3" s="1"/>
  <c r="BQ914" i="3" s="1"/>
  <c r="BG914" i="3"/>
  <c r="BH914" i="3" s="1"/>
  <c r="BF914" i="3"/>
  <c r="BM913" i="3"/>
  <c r="BN913" i="3" s="1"/>
  <c r="BO913" i="3" s="1"/>
  <c r="BP913" i="3" s="1"/>
  <c r="BQ913" i="3" s="1"/>
  <c r="BG913" i="3"/>
  <c r="BH913" i="3" s="1"/>
  <c r="BJ913" i="3" s="1"/>
  <c r="BF913" i="3"/>
  <c r="BM912" i="3"/>
  <c r="BN912" i="3" s="1"/>
  <c r="BO912" i="3" s="1"/>
  <c r="BP912" i="3" s="1"/>
  <c r="BQ912" i="3" s="1"/>
  <c r="BR912" i="3" s="1"/>
  <c r="BG912" i="3"/>
  <c r="BF912" i="3"/>
  <c r="BM911" i="3"/>
  <c r="BN911" i="3" s="1"/>
  <c r="BO911" i="3" s="1"/>
  <c r="BP911" i="3" s="1"/>
  <c r="BQ911" i="3" s="1"/>
  <c r="BG911" i="3"/>
  <c r="BH911" i="3" s="1"/>
  <c r="BF911" i="3"/>
  <c r="BM910" i="3"/>
  <c r="BN910" i="3" s="1"/>
  <c r="BO910" i="3" s="1"/>
  <c r="BP910" i="3" s="1"/>
  <c r="BQ910" i="3" s="1"/>
  <c r="BG910" i="3"/>
  <c r="BH910" i="3" s="1"/>
  <c r="BJ910" i="3" s="1"/>
  <c r="BF910" i="3"/>
  <c r="BM909" i="3"/>
  <c r="BN909" i="3" s="1"/>
  <c r="BO909" i="3" s="1"/>
  <c r="BP909" i="3" s="1"/>
  <c r="BQ909" i="3" s="1"/>
  <c r="BG909" i="3"/>
  <c r="BF909" i="3"/>
  <c r="BM908" i="3"/>
  <c r="BN908" i="3" s="1"/>
  <c r="BO908" i="3" s="1"/>
  <c r="BP908" i="3" s="1"/>
  <c r="BQ908" i="3" s="1"/>
  <c r="BG908" i="3"/>
  <c r="BH908" i="3" s="1"/>
  <c r="BF908" i="3"/>
  <c r="BM907" i="3"/>
  <c r="BN907" i="3" s="1"/>
  <c r="BO907" i="3" s="1"/>
  <c r="BP907" i="3" s="1"/>
  <c r="BQ907" i="3" s="1"/>
  <c r="BG907" i="3"/>
  <c r="BF907" i="3"/>
  <c r="BM906" i="3"/>
  <c r="BN906" i="3" s="1"/>
  <c r="BO906" i="3" s="1"/>
  <c r="BP906" i="3" s="1"/>
  <c r="BQ906" i="3" s="1"/>
  <c r="BG906" i="3"/>
  <c r="BF906" i="3"/>
  <c r="BM905" i="3"/>
  <c r="BN905" i="3" s="1"/>
  <c r="BO905" i="3" s="1"/>
  <c r="BP905" i="3" s="1"/>
  <c r="BQ905" i="3" s="1"/>
  <c r="BG905" i="3"/>
  <c r="BF905" i="3"/>
  <c r="BM904" i="3"/>
  <c r="BN904" i="3" s="1"/>
  <c r="BO904" i="3" s="1"/>
  <c r="BP904" i="3" s="1"/>
  <c r="BQ904" i="3" s="1"/>
  <c r="BG904" i="3"/>
  <c r="BF904" i="3"/>
  <c r="BM903" i="3"/>
  <c r="BN903" i="3" s="1"/>
  <c r="BO903" i="3" s="1"/>
  <c r="BP903" i="3" s="1"/>
  <c r="BQ903" i="3" s="1"/>
  <c r="BG903" i="3"/>
  <c r="BH903" i="3" s="1"/>
  <c r="BF903" i="3"/>
  <c r="BM902" i="3"/>
  <c r="BN902" i="3" s="1"/>
  <c r="BO902" i="3" s="1"/>
  <c r="BP902" i="3" s="1"/>
  <c r="BQ902" i="3" s="1"/>
  <c r="BG902" i="3"/>
  <c r="BH902" i="3" s="1"/>
  <c r="BJ902" i="3" s="1"/>
  <c r="BF902" i="3"/>
  <c r="BM901" i="3"/>
  <c r="BN901" i="3" s="1"/>
  <c r="BO901" i="3" s="1"/>
  <c r="BP901" i="3" s="1"/>
  <c r="BQ901" i="3" s="1"/>
  <c r="BG901" i="3"/>
  <c r="BH901" i="3" s="1"/>
  <c r="BJ901" i="3" s="1"/>
  <c r="BF901" i="3"/>
  <c r="BM900" i="3"/>
  <c r="BN900" i="3" s="1"/>
  <c r="BO900" i="3" s="1"/>
  <c r="BP900" i="3" s="1"/>
  <c r="BQ900" i="3" s="1"/>
  <c r="BG900" i="3"/>
  <c r="BH900" i="3" s="1"/>
  <c r="BF900" i="3"/>
  <c r="BM899" i="3"/>
  <c r="BN899" i="3" s="1"/>
  <c r="BO899" i="3" s="1"/>
  <c r="BP899" i="3" s="1"/>
  <c r="BQ899" i="3" s="1"/>
  <c r="BG899" i="3"/>
  <c r="BH899" i="3" s="1"/>
  <c r="BJ899" i="3" s="1"/>
  <c r="BF899" i="3"/>
  <c r="BM898" i="3"/>
  <c r="BN898" i="3" s="1"/>
  <c r="BO898" i="3" s="1"/>
  <c r="BP898" i="3" s="1"/>
  <c r="BQ898" i="3" s="1"/>
  <c r="BG898" i="3"/>
  <c r="BF898" i="3"/>
  <c r="BM897" i="3"/>
  <c r="BN897" i="3" s="1"/>
  <c r="BO897" i="3" s="1"/>
  <c r="BP897" i="3" s="1"/>
  <c r="BQ897" i="3" s="1"/>
  <c r="BG897" i="3"/>
  <c r="BH897" i="3" s="1"/>
  <c r="BF897" i="3"/>
  <c r="BM896" i="3"/>
  <c r="BN896" i="3" s="1"/>
  <c r="BO896" i="3" s="1"/>
  <c r="BP896" i="3" s="1"/>
  <c r="BQ896" i="3" s="1"/>
  <c r="BG896" i="3"/>
  <c r="BH896" i="3" s="1"/>
  <c r="BF896" i="3"/>
  <c r="BM895" i="3"/>
  <c r="BN895" i="3" s="1"/>
  <c r="BO895" i="3" s="1"/>
  <c r="BP895" i="3" s="1"/>
  <c r="BQ895" i="3" s="1"/>
  <c r="BR895" i="3" s="1"/>
  <c r="BG895" i="3"/>
  <c r="BF895" i="3"/>
  <c r="BM894" i="3"/>
  <c r="BN894" i="3" s="1"/>
  <c r="BO894" i="3" s="1"/>
  <c r="BP894" i="3" s="1"/>
  <c r="BQ894" i="3" s="1"/>
  <c r="BS894" i="3" s="1"/>
  <c r="BG894" i="3"/>
  <c r="BH894" i="3" s="1"/>
  <c r="BJ894" i="3" s="1"/>
  <c r="BF894" i="3"/>
  <c r="BM893" i="3"/>
  <c r="BN893" i="3" s="1"/>
  <c r="BO893" i="3" s="1"/>
  <c r="BP893" i="3" s="1"/>
  <c r="BQ893" i="3" s="1"/>
  <c r="BG893" i="3"/>
  <c r="BH893" i="3" s="1"/>
  <c r="BJ893" i="3" s="1"/>
  <c r="BF893" i="3"/>
  <c r="BM892" i="3"/>
  <c r="BN892" i="3" s="1"/>
  <c r="BO892" i="3" s="1"/>
  <c r="BP892" i="3" s="1"/>
  <c r="BQ892" i="3" s="1"/>
  <c r="BR892" i="3" s="1"/>
  <c r="BG892" i="3"/>
  <c r="BH892" i="3" s="1"/>
  <c r="BF892" i="3"/>
  <c r="BM891" i="3"/>
  <c r="BN891" i="3" s="1"/>
  <c r="BO891" i="3" s="1"/>
  <c r="BP891" i="3" s="1"/>
  <c r="BQ891" i="3" s="1"/>
  <c r="BG891" i="3"/>
  <c r="BH891" i="3" s="1"/>
  <c r="BJ891" i="3" s="1"/>
  <c r="BF891" i="3"/>
  <c r="BM890" i="3"/>
  <c r="BN890" i="3" s="1"/>
  <c r="BO890" i="3" s="1"/>
  <c r="BP890" i="3" s="1"/>
  <c r="BQ890" i="3" s="1"/>
  <c r="BG890" i="3"/>
  <c r="BF890" i="3"/>
  <c r="BM889" i="3"/>
  <c r="BN889" i="3" s="1"/>
  <c r="BO889" i="3" s="1"/>
  <c r="BP889" i="3" s="1"/>
  <c r="BQ889" i="3" s="1"/>
  <c r="BG889" i="3"/>
  <c r="BH889" i="3" s="1"/>
  <c r="BF889" i="3"/>
  <c r="BM888" i="3"/>
  <c r="BN888" i="3" s="1"/>
  <c r="BO888" i="3" s="1"/>
  <c r="BP888" i="3" s="1"/>
  <c r="BQ888" i="3" s="1"/>
  <c r="BG888" i="3"/>
  <c r="BF888" i="3"/>
  <c r="BM887" i="3"/>
  <c r="BN887" i="3" s="1"/>
  <c r="BO887" i="3" s="1"/>
  <c r="BP887" i="3" s="1"/>
  <c r="BQ887" i="3" s="1"/>
  <c r="BR887" i="3" s="1"/>
  <c r="BG887" i="3"/>
  <c r="BF887" i="3"/>
  <c r="BM886" i="3"/>
  <c r="BN886" i="3" s="1"/>
  <c r="BO886" i="3" s="1"/>
  <c r="BP886" i="3" s="1"/>
  <c r="BQ886" i="3" s="1"/>
  <c r="BS886" i="3" s="1"/>
  <c r="BG886" i="3"/>
  <c r="BH886" i="3" s="1"/>
  <c r="BJ886" i="3" s="1"/>
  <c r="BF886" i="3"/>
  <c r="BM885" i="3"/>
  <c r="BN885" i="3" s="1"/>
  <c r="BO885" i="3" s="1"/>
  <c r="BP885" i="3" s="1"/>
  <c r="BQ885" i="3" s="1"/>
  <c r="BG885" i="3"/>
  <c r="BH885" i="3" s="1"/>
  <c r="BJ885" i="3" s="1"/>
  <c r="BF885" i="3"/>
  <c r="BM884" i="3"/>
  <c r="BN884" i="3" s="1"/>
  <c r="BO884" i="3" s="1"/>
  <c r="BP884" i="3" s="1"/>
  <c r="BQ884" i="3" s="1"/>
  <c r="BR884" i="3" s="1"/>
  <c r="BG884" i="3"/>
  <c r="BH884" i="3" s="1"/>
  <c r="BF884" i="3"/>
  <c r="BM883" i="3"/>
  <c r="BN883" i="3" s="1"/>
  <c r="BO883" i="3" s="1"/>
  <c r="BP883" i="3" s="1"/>
  <c r="BQ883" i="3" s="1"/>
  <c r="BG883" i="3"/>
  <c r="BH883" i="3" s="1"/>
  <c r="BJ883" i="3" s="1"/>
  <c r="BF883" i="3"/>
  <c r="BM882" i="3"/>
  <c r="BN882" i="3" s="1"/>
  <c r="BO882" i="3" s="1"/>
  <c r="BP882" i="3" s="1"/>
  <c r="BQ882" i="3" s="1"/>
  <c r="BG882" i="3"/>
  <c r="BF882" i="3"/>
  <c r="BM881" i="3"/>
  <c r="BN881" i="3" s="1"/>
  <c r="BO881" i="3" s="1"/>
  <c r="BP881" i="3" s="1"/>
  <c r="BQ881" i="3" s="1"/>
  <c r="BS881" i="3" s="1"/>
  <c r="BG881" i="3"/>
  <c r="BH881" i="3" s="1"/>
  <c r="BF881" i="3"/>
  <c r="BM880" i="3"/>
  <c r="BN880" i="3" s="1"/>
  <c r="BO880" i="3" s="1"/>
  <c r="BP880" i="3" s="1"/>
  <c r="BQ880" i="3" s="1"/>
  <c r="BG880" i="3"/>
  <c r="BH880" i="3" s="1"/>
  <c r="BJ880" i="3" s="1"/>
  <c r="BF880" i="3"/>
  <c r="BM879" i="3"/>
  <c r="BN879" i="3" s="1"/>
  <c r="BO879" i="3" s="1"/>
  <c r="BP879" i="3" s="1"/>
  <c r="BQ879" i="3" s="1"/>
  <c r="BG879" i="3"/>
  <c r="BF879" i="3"/>
  <c r="BM878" i="3"/>
  <c r="BN878" i="3" s="1"/>
  <c r="BO878" i="3" s="1"/>
  <c r="BP878" i="3" s="1"/>
  <c r="BQ878" i="3" s="1"/>
  <c r="BG878" i="3"/>
  <c r="BH878" i="3" s="1"/>
  <c r="BJ878" i="3" s="1"/>
  <c r="BF878" i="3"/>
  <c r="BM877" i="3"/>
  <c r="BN877" i="3" s="1"/>
  <c r="BO877" i="3" s="1"/>
  <c r="BP877" i="3" s="1"/>
  <c r="BQ877" i="3" s="1"/>
  <c r="BG877" i="3"/>
  <c r="BH877" i="3" s="1"/>
  <c r="BJ877" i="3" s="1"/>
  <c r="BF877" i="3"/>
  <c r="BM876" i="3"/>
  <c r="BN876" i="3" s="1"/>
  <c r="BO876" i="3" s="1"/>
  <c r="BP876" i="3" s="1"/>
  <c r="BQ876" i="3" s="1"/>
  <c r="BG876" i="3"/>
  <c r="BH876" i="3" s="1"/>
  <c r="BF876" i="3"/>
  <c r="BM875" i="3"/>
  <c r="BN875" i="3" s="1"/>
  <c r="BO875" i="3" s="1"/>
  <c r="BP875" i="3" s="1"/>
  <c r="BQ875" i="3" s="1"/>
  <c r="BG875" i="3"/>
  <c r="BF875" i="3"/>
  <c r="BM874" i="3"/>
  <c r="BN874" i="3" s="1"/>
  <c r="BO874" i="3" s="1"/>
  <c r="BP874" i="3" s="1"/>
  <c r="BQ874" i="3" s="1"/>
  <c r="BG874" i="3"/>
  <c r="BF874" i="3"/>
  <c r="BM873" i="3"/>
  <c r="BN873" i="3" s="1"/>
  <c r="BO873" i="3" s="1"/>
  <c r="BP873" i="3" s="1"/>
  <c r="BQ873" i="3" s="1"/>
  <c r="BS873" i="3" s="1"/>
  <c r="BG873" i="3"/>
  <c r="BH873" i="3" s="1"/>
  <c r="BF873" i="3"/>
  <c r="BM872" i="3"/>
  <c r="BN872" i="3" s="1"/>
  <c r="BO872" i="3" s="1"/>
  <c r="BP872" i="3" s="1"/>
  <c r="BQ872" i="3" s="1"/>
  <c r="BG872" i="3"/>
  <c r="BH872" i="3" s="1"/>
  <c r="BJ872" i="3" s="1"/>
  <c r="BF872" i="3"/>
  <c r="BM871" i="3"/>
  <c r="BN871" i="3" s="1"/>
  <c r="BO871" i="3" s="1"/>
  <c r="BP871" i="3" s="1"/>
  <c r="BQ871" i="3" s="1"/>
  <c r="BR871" i="3" s="1"/>
  <c r="BG871" i="3"/>
  <c r="BF871" i="3"/>
  <c r="BM870" i="3"/>
  <c r="BN870" i="3" s="1"/>
  <c r="BO870" i="3" s="1"/>
  <c r="BP870" i="3" s="1"/>
  <c r="BQ870" i="3" s="1"/>
  <c r="BG870" i="3"/>
  <c r="BH870" i="3" s="1"/>
  <c r="BJ870" i="3" s="1"/>
  <c r="BF870" i="3"/>
  <c r="BM869" i="3"/>
  <c r="BN869" i="3" s="1"/>
  <c r="BO869" i="3" s="1"/>
  <c r="BP869" i="3" s="1"/>
  <c r="BQ869" i="3" s="1"/>
  <c r="BG869" i="3"/>
  <c r="BH869" i="3" s="1"/>
  <c r="BJ869" i="3" s="1"/>
  <c r="BF869" i="3"/>
  <c r="BM868" i="3"/>
  <c r="BN868" i="3" s="1"/>
  <c r="BO868" i="3" s="1"/>
  <c r="BP868" i="3" s="1"/>
  <c r="BQ868" i="3" s="1"/>
  <c r="BG868" i="3"/>
  <c r="BH868" i="3" s="1"/>
  <c r="BF868" i="3"/>
  <c r="BM867" i="3"/>
  <c r="BN867" i="3" s="1"/>
  <c r="BO867" i="3" s="1"/>
  <c r="BP867" i="3" s="1"/>
  <c r="BQ867" i="3" s="1"/>
  <c r="BG867" i="3"/>
  <c r="BH867" i="3" s="1"/>
  <c r="BJ867" i="3" s="1"/>
  <c r="BF867" i="3"/>
  <c r="BM866" i="3"/>
  <c r="BN866" i="3" s="1"/>
  <c r="BO866" i="3" s="1"/>
  <c r="BP866" i="3" s="1"/>
  <c r="BQ866" i="3" s="1"/>
  <c r="BG866" i="3"/>
  <c r="BF866" i="3"/>
  <c r="BM865" i="3"/>
  <c r="BN865" i="3" s="1"/>
  <c r="BO865" i="3" s="1"/>
  <c r="BP865" i="3" s="1"/>
  <c r="BQ865" i="3" s="1"/>
  <c r="BG865" i="3"/>
  <c r="BH865" i="3" s="1"/>
  <c r="BF865" i="3"/>
  <c r="BM864" i="3"/>
  <c r="BN864" i="3" s="1"/>
  <c r="BO864" i="3" s="1"/>
  <c r="BP864" i="3" s="1"/>
  <c r="BQ864" i="3" s="1"/>
  <c r="BG864" i="3"/>
  <c r="BH864" i="3" s="1"/>
  <c r="BJ864" i="3" s="1"/>
  <c r="BF864" i="3"/>
  <c r="BM863" i="3"/>
  <c r="BN863" i="3" s="1"/>
  <c r="BO863" i="3" s="1"/>
  <c r="BP863" i="3" s="1"/>
  <c r="BQ863" i="3" s="1"/>
  <c r="BR863" i="3" s="1"/>
  <c r="BG863" i="3"/>
  <c r="BF863" i="3"/>
  <c r="BM862" i="3"/>
  <c r="BN862" i="3" s="1"/>
  <c r="BO862" i="3" s="1"/>
  <c r="BP862" i="3" s="1"/>
  <c r="BQ862" i="3" s="1"/>
  <c r="BS862" i="3" s="1"/>
  <c r="BG862" i="3"/>
  <c r="BH862" i="3" s="1"/>
  <c r="BJ862" i="3" s="1"/>
  <c r="BF862" i="3"/>
  <c r="BM861" i="3"/>
  <c r="BN861" i="3" s="1"/>
  <c r="BO861" i="3" s="1"/>
  <c r="BP861" i="3" s="1"/>
  <c r="BQ861" i="3" s="1"/>
  <c r="BG861" i="3"/>
  <c r="BH861" i="3" s="1"/>
  <c r="BJ861" i="3" s="1"/>
  <c r="BF861" i="3"/>
  <c r="BM860" i="3"/>
  <c r="BN860" i="3" s="1"/>
  <c r="BO860" i="3" s="1"/>
  <c r="BP860" i="3" s="1"/>
  <c r="BQ860" i="3" s="1"/>
  <c r="BR860" i="3" s="1"/>
  <c r="BG860" i="3"/>
  <c r="BH860" i="3" s="1"/>
  <c r="BF860" i="3"/>
  <c r="BM859" i="3"/>
  <c r="BN859" i="3" s="1"/>
  <c r="BO859" i="3" s="1"/>
  <c r="BP859" i="3" s="1"/>
  <c r="BQ859" i="3" s="1"/>
  <c r="BG859" i="3"/>
  <c r="BH859" i="3" s="1"/>
  <c r="BJ859" i="3" s="1"/>
  <c r="BF859" i="3"/>
  <c r="BM858" i="3"/>
  <c r="BN858" i="3" s="1"/>
  <c r="BO858" i="3" s="1"/>
  <c r="BP858" i="3" s="1"/>
  <c r="BQ858" i="3" s="1"/>
  <c r="BG858" i="3"/>
  <c r="BF858" i="3"/>
  <c r="BM857" i="3"/>
  <c r="BN857" i="3" s="1"/>
  <c r="BO857" i="3" s="1"/>
  <c r="BP857" i="3" s="1"/>
  <c r="BQ857" i="3" s="1"/>
  <c r="BG857" i="3"/>
  <c r="BH857" i="3" s="1"/>
  <c r="BF857" i="3"/>
  <c r="BM856" i="3"/>
  <c r="BN856" i="3" s="1"/>
  <c r="BO856" i="3" s="1"/>
  <c r="BP856" i="3" s="1"/>
  <c r="BQ856" i="3" s="1"/>
  <c r="BG856" i="3"/>
  <c r="BF856" i="3"/>
  <c r="BM855" i="3"/>
  <c r="BN855" i="3" s="1"/>
  <c r="BO855" i="3" s="1"/>
  <c r="BP855" i="3" s="1"/>
  <c r="BQ855" i="3" s="1"/>
  <c r="BR855" i="3" s="1"/>
  <c r="BG855" i="3"/>
  <c r="BF855" i="3"/>
  <c r="BM854" i="3"/>
  <c r="BN854" i="3" s="1"/>
  <c r="BO854" i="3" s="1"/>
  <c r="BP854" i="3" s="1"/>
  <c r="BQ854" i="3" s="1"/>
  <c r="BS854" i="3" s="1"/>
  <c r="BG854" i="3"/>
  <c r="BH854" i="3" s="1"/>
  <c r="BJ854" i="3" s="1"/>
  <c r="BF854" i="3"/>
  <c r="BM853" i="3"/>
  <c r="BN853" i="3" s="1"/>
  <c r="BO853" i="3" s="1"/>
  <c r="BP853" i="3" s="1"/>
  <c r="BQ853" i="3" s="1"/>
  <c r="BG853" i="3"/>
  <c r="BH853" i="3" s="1"/>
  <c r="BJ853" i="3" s="1"/>
  <c r="BF853" i="3"/>
  <c r="BM852" i="3"/>
  <c r="BN852" i="3" s="1"/>
  <c r="BO852" i="3" s="1"/>
  <c r="BP852" i="3" s="1"/>
  <c r="BQ852" i="3" s="1"/>
  <c r="BR852" i="3" s="1"/>
  <c r="BG852" i="3"/>
  <c r="BH852" i="3" s="1"/>
  <c r="BF852" i="3"/>
  <c r="BM851" i="3"/>
  <c r="BN851" i="3" s="1"/>
  <c r="BO851" i="3" s="1"/>
  <c r="BP851" i="3" s="1"/>
  <c r="BQ851" i="3" s="1"/>
  <c r="BG851" i="3"/>
  <c r="BF851" i="3"/>
  <c r="BM850" i="3"/>
  <c r="BN850" i="3" s="1"/>
  <c r="BO850" i="3" s="1"/>
  <c r="BP850" i="3" s="1"/>
  <c r="BQ850" i="3" s="1"/>
  <c r="BG850" i="3"/>
  <c r="BF850" i="3"/>
  <c r="BM849" i="3"/>
  <c r="BN849" i="3" s="1"/>
  <c r="BO849" i="3" s="1"/>
  <c r="BP849" i="3" s="1"/>
  <c r="BQ849" i="3" s="1"/>
  <c r="BS849" i="3" s="1"/>
  <c r="BG849" i="3"/>
  <c r="BF849" i="3"/>
  <c r="BM848" i="3"/>
  <c r="BN848" i="3" s="1"/>
  <c r="BO848" i="3" s="1"/>
  <c r="BP848" i="3" s="1"/>
  <c r="BQ848" i="3" s="1"/>
  <c r="BG848" i="3"/>
  <c r="BF848" i="3"/>
  <c r="BM847" i="3"/>
  <c r="BN847" i="3" s="1"/>
  <c r="BO847" i="3" s="1"/>
  <c r="BP847" i="3" s="1"/>
  <c r="BQ847" i="3" s="1"/>
  <c r="BR847" i="3" s="1"/>
  <c r="BG847" i="3"/>
  <c r="BF847" i="3"/>
  <c r="BM846" i="3"/>
  <c r="BN846" i="3" s="1"/>
  <c r="BO846" i="3" s="1"/>
  <c r="BP846" i="3" s="1"/>
  <c r="BQ846" i="3" s="1"/>
  <c r="BG846" i="3"/>
  <c r="BH846" i="3" s="1"/>
  <c r="BF846" i="3"/>
  <c r="BM845" i="3"/>
  <c r="BN845" i="3" s="1"/>
  <c r="BO845" i="3" s="1"/>
  <c r="BP845" i="3" s="1"/>
  <c r="BQ845" i="3" s="1"/>
  <c r="BG845" i="3"/>
  <c r="BH845" i="3" s="1"/>
  <c r="BJ845" i="3" s="1"/>
  <c r="BF845" i="3"/>
  <c r="BM844" i="3"/>
  <c r="BN844" i="3" s="1"/>
  <c r="BO844" i="3" s="1"/>
  <c r="BP844" i="3" s="1"/>
  <c r="BQ844" i="3" s="1"/>
  <c r="BG844" i="3"/>
  <c r="BH844" i="3" s="1"/>
  <c r="BF844" i="3"/>
  <c r="BM843" i="3"/>
  <c r="BN843" i="3" s="1"/>
  <c r="BO843" i="3" s="1"/>
  <c r="BP843" i="3" s="1"/>
  <c r="BQ843" i="3" s="1"/>
  <c r="BG843" i="3"/>
  <c r="BF843" i="3"/>
  <c r="BM842" i="3"/>
  <c r="BN842" i="3" s="1"/>
  <c r="BO842" i="3" s="1"/>
  <c r="BP842" i="3" s="1"/>
  <c r="BQ842" i="3" s="1"/>
  <c r="BG842" i="3"/>
  <c r="BF842" i="3"/>
  <c r="BM841" i="3"/>
  <c r="BN841" i="3" s="1"/>
  <c r="BO841" i="3" s="1"/>
  <c r="BP841" i="3" s="1"/>
  <c r="BQ841" i="3" s="1"/>
  <c r="BG841" i="3"/>
  <c r="BF841" i="3"/>
  <c r="BM840" i="3"/>
  <c r="BN840" i="3" s="1"/>
  <c r="BO840" i="3" s="1"/>
  <c r="BP840" i="3" s="1"/>
  <c r="BQ840" i="3" s="1"/>
  <c r="BG840" i="3"/>
  <c r="BH840" i="3" s="1"/>
  <c r="BF840" i="3"/>
  <c r="BM839" i="3"/>
  <c r="BN839" i="3" s="1"/>
  <c r="BO839" i="3" s="1"/>
  <c r="BP839" i="3" s="1"/>
  <c r="BQ839" i="3" s="1"/>
  <c r="BG839" i="3"/>
  <c r="BF839" i="3"/>
  <c r="BM838" i="3"/>
  <c r="BN838" i="3" s="1"/>
  <c r="BO838" i="3" s="1"/>
  <c r="BP838" i="3" s="1"/>
  <c r="BQ838" i="3" s="1"/>
  <c r="BR838" i="3" s="1"/>
  <c r="BG838" i="3"/>
  <c r="BH838" i="3" s="1"/>
  <c r="BF838" i="3"/>
  <c r="BM837" i="3"/>
  <c r="BN837" i="3" s="1"/>
  <c r="BO837" i="3" s="1"/>
  <c r="BP837" i="3" s="1"/>
  <c r="BQ837" i="3" s="1"/>
  <c r="BG837" i="3"/>
  <c r="BH837" i="3" s="1"/>
  <c r="BJ837" i="3" s="1"/>
  <c r="BF837" i="3"/>
  <c r="BM836" i="3"/>
  <c r="BN836" i="3" s="1"/>
  <c r="BO836" i="3" s="1"/>
  <c r="BP836" i="3" s="1"/>
  <c r="BQ836" i="3" s="1"/>
  <c r="BG836" i="3"/>
  <c r="BH836" i="3" s="1"/>
  <c r="BF836" i="3"/>
  <c r="BM835" i="3"/>
  <c r="BN835" i="3" s="1"/>
  <c r="BO835" i="3" s="1"/>
  <c r="BP835" i="3" s="1"/>
  <c r="BQ835" i="3" s="1"/>
  <c r="BG835" i="3"/>
  <c r="BH835" i="3" s="1"/>
  <c r="BJ835" i="3" s="1"/>
  <c r="BF835" i="3"/>
  <c r="BM834" i="3"/>
  <c r="BN834" i="3" s="1"/>
  <c r="BO834" i="3" s="1"/>
  <c r="BP834" i="3" s="1"/>
  <c r="BQ834" i="3" s="1"/>
  <c r="BG834" i="3"/>
  <c r="BF834" i="3"/>
  <c r="BM833" i="3"/>
  <c r="BN833" i="3" s="1"/>
  <c r="BO833" i="3" s="1"/>
  <c r="BP833" i="3" s="1"/>
  <c r="BQ833" i="3" s="1"/>
  <c r="BS833" i="3" s="1"/>
  <c r="BG833" i="3"/>
  <c r="BH833" i="3" s="1"/>
  <c r="BF833" i="3"/>
  <c r="BM832" i="3"/>
  <c r="BN832" i="3" s="1"/>
  <c r="BO832" i="3" s="1"/>
  <c r="BP832" i="3" s="1"/>
  <c r="BQ832" i="3" s="1"/>
  <c r="BG832" i="3"/>
  <c r="BH832" i="3" s="1"/>
  <c r="BI832" i="3" s="1"/>
  <c r="BF832" i="3"/>
  <c r="BM831" i="3"/>
  <c r="BN831" i="3" s="1"/>
  <c r="BO831" i="3" s="1"/>
  <c r="BP831" i="3" s="1"/>
  <c r="BQ831" i="3" s="1"/>
  <c r="BG831" i="3"/>
  <c r="BH831" i="3" s="1"/>
  <c r="BJ831" i="3" s="1"/>
  <c r="BF831" i="3"/>
  <c r="BM830" i="3"/>
  <c r="BN830" i="3" s="1"/>
  <c r="BO830" i="3" s="1"/>
  <c r="BP830" i="3" s="1"/>
  <c r="BQ830" i="3" s="1"/>
  <c r="BG830" i="3"/>
  <c r="BF830" i="3"/>
  <c r="BM829" i="3"/>
  <c r="BN829" i="3" s="1"/>
  <c r="BO829" i="3" s="1"/>
  <c r="BP829" i="3" s="1"/>
  <c r="BQ829" i="3" s="1"/>
  <c r="BG829" i="3"/>
  <c r="BF829" i="3"/>
  <c r="BM828" i="3"/>
  <c r="BN828" i="3" s="1"/>
  <c r="BO828" i="3" s="1"/>
  <c r="BP828" i="3" s="1"/>
  <c r="BQ828" i="3" s="1"/>
  <c r="BG828" i="3"/>
  <c r="BH828" i="3" s="1"/>
  <c r="BF828" i="3"/>
  <c r="BM827" i="3"/>
  <c r="BN827" i="3" s="1"/>
  <c r="BO827" i="3" s="1"/>
  <c r="BP827" i="3" s="1"/>
  <c r="BQ827" i="3" s="1"/>
  <c r="BG827" i="3"/>
  <c r="BF827" i="3"/>
  <c r="BM826" i="3"/>
  <c r="BN826" i="3" s="1"/>
  <c r="BO826" i="3" s="1"/>
  <c r="BP826" i="3" s="1"/>
  <c r="BQ826" i="3" s="1"/>
  <c r="BR826" i="3" s="1"/>
  <c r="BG826" i="3"/>
  <c r="BF826" i="3"/>
  <c r="BM825" i="3"/>
  <c r="BN825" i="3" s="1"/>
  <c r="BO825" i="3" s="1"/>
  <c r="BP825" i="3" s="1"/>
  <c r="BQ825" i="3" s="1"/>
  <c r="BG825" i="3"/>
  <c r="BH825" i="3" s="1"/>
  <c r="BJ825" i="3" s="1"/>
  <c r="BF825" i="3"/>
  <c r="BM824" i="3"/>
  <c r="BN824" i="3" s="1"/>
  <c r="BO824" i="3" s="1"/>
  <c r="BP824" i="3" s="1"/>
  <c r="BQ824" i="3" s="1"/>
  <c r="BG824" i="3"/>
  <c r="BH824" i="3" s="1"/>
  <c r="BF824" i="3"/>
  <c r="BM823" i="3"/>
  <c r="BN823" i="3" s="1"/>
  <c r="BO823" i="3" s="1"/>
  <c r="BP823" i="3" s="1"/>
  <c r="BQ823" i="3" s="1"/>
  <c r="BG823" i="3"/>
  <c r="BH823" i="3" s="1"/>
  <c r="BF823" i="3"/>
  <c r="BM822" i="3"/>
  <c r="BN822" i="3" s="1"/>
  <c r="BO822" i="3" s="1"/>
  <c r="BP822" i="3" s="1"/>
  <c r="BQ822" i="3" s="1"/>
  <c r="BG822" i="3"/>
  <c r="BF822" i="3"/>
  <c r="BM821" i="3"/>
  <c r="BN821" i="3" s="1"/>
  <c r="BO821" i="3" s="1"/>
  <c r="BP821" i="3" s="1"/>
  <c r="BQ821" i="3" s="1"/>
  <c r="BG821" i="3"/>
  <c r="BF821" i="3"/>
  <c r="BM820" i="3"/>
  <c r="BN820" i="3" s="1"/>
  <c r="BO820" i="3" s="1"/>
  <c r="BP820" i="3" s="1"/>
  <c r="BQ820" i="3" s="1"/>
  <c r="BG820" i="3"/>
  <c r="BH820" i="3" s="1"/>
  <c r="BF820" i="3"/>
  <c r="BM819" i="3"/>
  <c r="BN819" i="3" s="1"/>
  <c r="BO819" i="3" s="1"/>
  <c r="BP819" i="3" s="1"/>
  <c r="BQ819" i="3" s="1"/>
  <c r="BG819" i="3"/>
  <c r="BH819" i="3" s="1"/>
  <c r="BJ819" i="3" s="1"/>
  <c r="BF819" i="3"/>
  <c r="BM818" i="3"/>
  <c r="BN818" i="3" s="1"/>
  <c r="BO818" i="3" s="1"/>
  <c r="BP818" i="3" s="1"/>
  <c r="BQ818" i="3" s="1"/>
  <c r="BR818" i="3" s="1"/>
  <c r="BG818" i="3"/>
  <c r="BF818" i="3"/>
  <c r="BM817" i="3"/>
  <c r="BN817" i="3" s="1"/>
  <c r="BO817" i="3" s="1"/>
  <c r="BP817" i="3" s="1"/>
  <c r="BQ817" i="3" s="1"/>
  <c r="BG817" i="3"/>
  <c r="BH817" i="3" s="1"/>
  <c r="BJ817" i="3" s="1"/>
  <c r="BF817" i="3"/>
  <c r="BM816" i="3"/>
  <c r="BN816" i="3" s="1"/>
  <c r="BO816" i="3" s="1"/>
  <c r="BP816" i="3" s="1"/>
  <c r="BQ816" i="3" s="1"/>
  <c r="BG816" i="3"/>
  <c r="BF816" i="3"/>
  <c r="BM815" i="3"/>
  <c r="BN815" i="3" s="1"/>
  <c r="BO815" i="3" s="1"/>
  <c r="BP815" i="3" s="1"/>
  <c r="BQ815" i="3" s="1"/>
  <c r="BG815" i="3"/>
  <c r="BH815" i="3" s="1"/>
  <c r="BJ815" i="3" s="1"/>
  <c r="BF815" i="3"/>
  <c r="BM814" i="3"/>
  <c r="BN814" i="3" s="1"/>
  <c r="BO814" i="3" s="1"/>
  <c r="BP814" i="3" s="1"/>
  <c r="BQ814" i="3" s="1"/>
  <c r="BG814" i="3"/>
  <c r="BF814" i="3"/>
  <c r="BM813" i="3"/>
  <c r="BN813" i="3" s="1"/>
  <c r="BO813" i="3" s="1"/>
  <c r="BP813" i="3" s="1"/>
  <c r="BQ813" i="3" s="1"/>
  <c r="BG813" i="3"/>
  <c r="BF813" i="3"/>
  <c r="BM812" i="3"/>
  <c r="BN812" i="3" s="1"/>
  <c r="BO812" i="3" s="1"/>
  <c r="BP812" i="3" s="1"/>
  <c r="BQ812" i="3" s="1"/>
  <c r="BG812" i="3"/>
  <c r="BH812" i="3" s="1"/>
  <c r="BF812" i="3"/>
  <c r="BM811" i="3"/>
  <c r="BN811" i="3" s="1"/>
  <c r="BO811" i="3" s="1"/>
  <c r="BP811" i="3" s="1"/>
  <c r="BQ811" i="3" s="1"/>
  <c r="BG811" i="3"/>
  <c r="BF811" i="3"/>
  <c r="BM810" i="3"/>
  <c r="BN810" i="3" s="1"/>
  <c r="BO810" i="3" s="1"/>
  <c r="BP810" i="3" s="1"/>
  <c r="BQ810" i="3" s="1"/>
  <c r="BR810" i="3" s="1"/>
  <c r="BG810" i="3"/>
  <c r="BF810" i="3"/>
  <c r="BM809" i="3"/>
  <c r="BN809" i="3" s="1"/>
  <c r="BO809" i="3" s="1"/>
  <c r="BP809" i="3" s="1"/>
  <c r="BQ809" i="3" s="1"/>
  <c r="BG809" i="3"/>
  <c r="BH809" i="3" s="1"/>
  <c r="BJ809" i="3" s="1"/>
  <c r="BF809" i="3"/>
  <c r="BM808" i="3"/>
  <c r="BN808" i="3" s="1"/>
  <c r="BO808" i="3" s="1"/>
  <c r="BP808" i="3" s="1"/>
  <c r="BQ808" i="3" s="1"/>
  <c r="BG808" i="3"/>
  <c r="BF808" i="3"/>
  <c r="BM807" i="3"/>
  <c r="BN807" i="3" s="1"/>
  <c r="BO807" i="3" s="1"/>
  <c r="BP807" i="3" s="1"/>
  <c r="BQ807" i="3" s="1"/>
  <c r="BG807" i="3"/>
  <c r="BF807" i="3"/>
  <c r="BM806" i="3"/>
  <c r="BN806" i="3" s="1"/>
  <c r="BO806" i="3" s="1"/>
  <c r="BP806" i="3" s="1"/>
  <c r="BQ806" i="3" s="1"/>
  <c r="BG806" i="3"/>
  <c r="BF806" i="3"/>
  <c r="BM805" i="3"/>
  <c r="BN805" i="3" s="1"/>
  <c r="BO805" i="3" s="1"/>
  <c r="BP805" i="3" s="1"/>
  <c r="BQ805" i="3" s="1"/>
  <c r="BG805" i="3"/>
  <c r="BF805" i="3"/>
  <c r="BM804" i="3"/>
  <c r="BN804" i="3" s="1"/>
  <c r="BO804" i="3" s="1"/>
  <c r="BP804" i="3" s="1"/>
  <c r="BQ804" i="3" s="1"/>
  <c r="BG804" i="3"/>
  <c r="BH804" i="3" s="1"/>
  <c r="BF804" i="3"/>
  <c r="BM803" i="3"/>
  <c r="BN803" i="3" s="1"/>
  <c r="BO803" i="3" s="1"/>
  <c r="BP803" i="3" s="1"/>
  <c r="BQ803" i="3" s="1"/>
  <c r="BG803" i="3"/>
  <c r="BH803" i="3" s="1"/>
  <c r="BJ803" i="3" s="1"/>
  <c r="BF803" i="3"/>
  <c r="BM802" i="3"/>
  <c r="BN802" i="3" s="1"/>
  <c r="BO802" i="3" s="1"/>
  <c r="BP802" i="3" s="1"/>
  <c r="BQ802" i="3" s="1"/>
  <c r="BR802" i="3" s="1"/>
  <c r="BG802" i="3"/>
  <c r="BF802" i="3"/>
  <c r="BM801" i="3"/>
  <c r="BN801" i="3" s="1"/>
  <c r="BO801" i="3" s="1"/>
  <c r="BP801" i="3" s="1"/>
  <c r="BQ801" i="3" s="1"/>
  <c r="BG801" i="3"/>
  <c r="BH801" i="3" s="1"/>
  <c r="BF801" i="3"/>
  <c r="BM800" i="3"/>
  <c r="BN800" i="3" s="1"/>
  <c r="BO800" i="3" s="1"/>
  <c r="BP800" i="3" s="1"/>
  <c r="BQ800" i="3" s="1"/>
  <c r="BG800" i="3"/>
  <c r="BF800" i="3"/>
  <c r="BM799" i="3"/>
  <c r="BN799" i="3" s="1"/>
  <c r="BO799" i="3" s="1"/>
  <c r="BP799" i="3" s="1"/>
  <c r="BQ799" i="3" s="1"/>
  <c r="BG799" i="3"/>
  <c r="BH799" i="3" s="1"/>
  <c r="BJ799" i="3" s="1"/>
  <c r="BF799" i="3"/>
  <c r="BM798" i="3"/>
  <c r="BN798" i="3" s="1"/>
  <c r="BO798" i="3" s="1"/>
  <c r="BP798" i="3" s="1"/>
  <c r="BQ798" i="3" s="1"/>
  <c r="BG798" i="3"/>
  <c r="BF798" i="3"/>
  <c r="BM797" i="3"/>
  <c r="BN797" i="3" s="1"/>
  <c r="BO797" i="3" s="1"/>
  <c r="BP797" i="3" s="1"/>
  <c r="BQ797" i="3" s="1"/>
  <c r="BG797" i="3"/>
  <c r="BF797" i="3"/>
  <c r="BM796" i="3"/>
  <c r="BN796" i="3" s="1"/>
  <c r="BO796" i="3" s="1"/>
  <c r="BP796" i="3" s="1"/>
  <c r="BQ796" i="3" s="1"/>
  <c r="BG796" i="3"/>
  <c r="BH796" i="3" s="1"/>
  <c r="BF796" i="3"/>
  <c r="BM795" i="3"/>
  <c r="BN795" i="3" s="1"/>
  <c r="BO795" i="3" s="1"/>
  <c r="BP795" i="3" s="1"/>
  <c r="BQ795" i="3" s="1"/>
  <c r="BG795" i="3"/>
  <c r="BH795" i="3" s="1"/>
  <c r="BF795" i="3"/>
  <c r="BM794" i="3"/>
  <c r="BN794" i="3" s="1"/>
  <c r="BO794" i="3" s="1"/>
  <c r="BP794" i="3" s="1"/>
  <c r="BQ794" i="3" s="1"/>
  <c r="BR794" i="3" s="1"/>
  <c r="BG794" i="3"/>
  <c r="BF794" i="3"/>
  <c r="BM793" i="3"/>
  <c r="BN793" i="3" s="1"/>
  <c r="BO793" i="3" s="1"/>
  <c r="BP793" i="3" s="1"/>
  <c r="BQ793" i="3" s="1"/>
  <c r="BG793" i="3"/>
  <c r="BH793" i="3" s="1"/>
  <c r="BF793" i="3"/>
  <c r="BM792" i="3"/>
  <c r="BN792" i="3" s="1"/>
  <c r="BO792" i="3" s="1"/>
  <c r="BP792" i="3" s="1"/>
  <c r="BQ792" i="3" s="1"/>
  <c r="BG792" i="3"/>
  <c r="BF792" i="3"/>
  <c r="BM791" i="3"/>
  <c r="BN791" i="3" s="1"/>
  <c r="BO791" i="3" s="1"/>
  <c r="BP791" i="3" s="1"/>
  <c r="BQ791" i="3" s="1"/>
  <c r="BG791" i="3"/>
  <c r="BF791" i="3"/>
  <c r="BM790" i="3"/>
  <c r="BN790" i="3" s="1"/>
  <c r="BO790" i="3" s="1"/>
  <c r="BP790" i="3" s="1"/>
  <c r="BQ790" i="3" s="1"/>
  <c r="BG790" i="3"/>
  <c r="BF790" i="3"/>
  <c r="BM789" i="3"/>
  <c r="BN789" i="3" s="1"/>
  <c r="BO789" i="3" s="1"/>
  <c r="BP789" i="3" s="1"/>
  <c r="BQ789" i="3" s="1"/>
  <c r="BG789" i="3"/>
  <c r="BF789" i="3"/>
  <c r="BM788" i="3"/>
  <c r="BN788" i="3" s="1"/>
  <c r="BO788" i="3" s="1"/>
  <c r="BP788" i="3" s="1"/>
  <c r="BQ788" i="3" s="1"/>
  <c r="BG788" i="3"/>
  <c r="BH788" i="3" s="1"/>
  <c r="BF788" i="3"/>
  <c r="BM787" i="3"/>
  <c r="BN787" i="3" s="1"/>
  <c r="BO787" i="3" s="1"/>
  <c r="BP787" i="3" s="1"/>
  <c r="BQ787" i="3" s="1"/>
  <c r="BG787" i="3"/>
  <c r="BF787" i="3"/>
  <c r="BM786" i="3"/>
  <c r="BN786" i="3" s="1"/>
  <c r="BO786" i="3" s="1"/>
  <c r="BP786" i="3" s="1"/>
  <c r="BQ786" i="3" s="1"/>
  <c r="BR786" i="3" s="1"/>
  <c r="BG786" i="3"/>
  <c r="BF786" i="3"/>
  <c r="BM785" i="3"/>
  <c r="BN785" i="3" s="1"/>
  <c r="BO785" i="3" s="1"/>
  <c r="BP785" i="3" s="1"/>
  <c r="BQ785" i="3" s="1"/>
  <c r="BG785" i="3"/>
  <c r="BH785" i="3" s="1"/>
  <c r="BF785" i="3"/>
  <c r="BM784" i="3"/>
  <c r="BN784" i="3" s="1"/>
  <c r="BO784" i="3" s="1"/>
  <c r="BP784" i="3" s="1"/>
  <c r="BQ784" i="3" s="1"/>
  <c r="BG784" i="3"/>
  <c r="BH784" i="3" s="1"/>
  <c r="BF784" i="3"/>
  <c r="BM783" i="3"/>
  <c r="BN783" i="3" s="1"/>
  <c r="BO783" i="3" s="1"/>
  <c r="BP783" i="3" s="1"/>
  <c r="BQ783" i="3" s="1"/>
  <c r="BG783" i="3"/>
  <c r="BF783" i="3"/>
  <c r="BM782" i="3"/>
  <c r="BN782" i="3" s="1"/>
  <c r="BO782" i="3" s="1"/>
  <c r="BP782" i="3" s="1"/>
  <c r="BQ782" i="3" s="1"/>
  <c r="BG782" i="3"/>
  <c r="BF782" i="3"/>
  <c r="BM781" i="3"/>
  <c r="BN781" i="3" s="1"/>
  <c r="BO781" i="3" s="1"/>
  <c r="BP781" i="3" s="1"/>
  <c r="BQ781" i="3" s="1"/>
  <c r="BG781" i="3"/>
  <c r="BF781" i="3"/>
  <c r="BM780" i="3"/>
  <c r="BN780" i="3" s="1"/>
  <c r="BO780" i="3" s="1"/>
  <c r="BP780" i="3" s="1"/>
  <c r="BQ780" i="3" s="1"/>
  <c r="BG780" i="3"/>
  <c r="BH780" i="3" s="1"/>
  <c r="BF780" i="3"/>
  <c r="BM779" i="3"/>
  <c r="BN779" i="3" s="1"/>
  <c r="BO779" i="3" s="1"/>
  <c r="BP779" i="3" s="1"/>
  <c r="BQ779" i="3" s="1"/>
  <c r="BG779" i="3"/>
  <c r="BH779" i="3" s="1"/>
  <c r="BJ779" i="3" s="1"/>
  <c r="BF779" i="3"/>
  <c r="BM778" i="3"/>
  <c r="BN778" i="3" s="1"/>
  <c r="BO778" i="3" s="1"/>
  <c r="BP778" i="3" s="1"/>
  <c r="BQ778" i="3" s="1"/>
  <c r="BR778" i="3" s="1"/>
  <c r="BG778" i="3"/>
  <c r="BF778" i="3"/>
  <c r="BM777" i="3"/>
  <c r="BN777" i="3" s="1"/>
  <c r="BO777" i="3" s="1"/>
  <c r="BP777" i="3" s="1"/>
  <c r="BQ777" i="3" s="1"/>
  <c r="BG777" i="3"/>
  <c r="BH777" i="3" s="1"/>
  <c r="BF777" i="3"/>
  <c r="BM776" i="3"/>
  <c r="BN776" i="3" s="1"/>
  <c r="BO776" i="3" s="1"/>
  <c r="BP776" i="3" s="1"/>
  <c r="BQ776" i="3" s="1"/>
  <c r="BG776" i="3"/>
  <c r="BF776" i="3"/>
  <c r="BM775" i="3"/>
  <c r="BN775" i="3" s="1"/>
  <c r="BO775" i="3" s="1"/>
  <c r="BP775" i="3" s="1"/>
  <c r="BQ775" i="3" s="1"/>
  <c r="BG775" i="3"/>
  <c r="BH775" i="3" s="1"/>
  <c r="BJ775" i="3" s="1"/>
  <c r="BF775" i="3"/>
  <c r="BM774" i="3"/>
  <c r="BN774" i="3" s="1"/>
  <c r="BO774" i="3" s="1"/>
  <c r="BP774" i="3" s="1"/>
  <c r="BQ774" i="3" s="1"/>
  <c r="BG774" i="3"/>
  <c r="BF774" i="3"/>
  <c r="BM773" i="3"/>
  <c r="BN773" i="3" s="1"/>
  <c r="BO773" i="3" s="1"/>
  <c r="BP773" i="3" s="1"/>
  <c r="BQ773" i="3" s="1"/>
  <c r="BG773" i="3"/>
  <c r="BF773" i="3"/>
  <c r="BM772" i="3"/>
  <c r="BN772" i="3" s="1"/>
  <c r="BO772" i="3" s="1"/>
  <c r="BP772" i="3" s="1"/>
  <c r="BQ772" i="3" s="1"/>
  <c r="BG772" i="3"/>
  <c r="BH772" i="3" s="1"/>
  <c r="BF772" i="3"/>
  <c r="BM771" i="3"/>
  <c r="BN771" i="3" s="1"/>
  <c r="BO771" i="3" s="1"/>
  <c r="BP771" i="3" s="1"/>
  <c r="BQ771" i="3" s="1"/>
  <c r="BG771" i="3"/>
  <c r="BH771" i="3" s="1"/>
  <c r="BF771" i="3"/>
  <c r="BM770" i="3"/>
  <c r="BN770" i="3" s="1"/>
  <c r="BO770" i="3" s="1"/>
  <c r="BP770" i="3" s="1"/>
  <c r="BQ770" i="3" s="1"/>
  <c r="BR770" i="3" s="1"/>
  <c r="BG770" i="3"/>
  <c r="BF770" i="3"/>
  <c r="BM769" i="3"/>
  <c r="BN769" i="3" s="1"/>
  <c r="BO769" i="3" s="1"/>
  <c r="BP769" i="3" s="1"/>
  <c r="BQ769" i="3" s="1"/>
  <c r="BG769" i="3"/>
  <c r="BH769" i="3" s="1"/>
  <c r="BF769" i="3"/>
  <c r="BM768" i="3"/>
  <c r="BN768" i="3" s="1"/>
  <c r="BO768" i="3" s="1"/>
  <c r="BP768" i="3" s="1"/>
  <c r="BQ768" i="3" s="1"/>
  <c r="BG768" i="3"/>
  <c r="BH768" i="3" s="1"/>
  <c r="BF768" i="3"/>
  <c r="BM767" i="3"/>
  <c r="BN767" i="3" s="1"/>
  <c r="BO767" i="3" s="1"/>
  <c r="BP767" i="3" s="1"/>
  <c r="BQ767" i="3" s="1"/>
  <c r="BG767" i="3"/>
  <c r="BH767" i="3" s="1"/>
  <c r="BJ767" i="3" s="1"/>
  <c r="BF767" i="3"/>
  <c r="BM766" i="3"/>
  <c r="BN766" i="3" s="1"/>
  <c r="BO766" i="3" s="1"/>
  <c r="BP766" i="3" s="1"/>
  <c r="BQ766" i="3" s="1"/>
  <c r="BG766" i="3"/>
  <c r="BF766" i="3"/>
  <c r="BM765" i="3"/>
  <c r="BN765" i="3" s="1"/>
  <c r="BO765" i="3" s="1"/>
  <c r="BP765" i="3" s="1"/>
  <c r="BQ765" i="3" s="1"/>
  <c r="BG765" i="3"/>
  <c r="BF765" i="3"/>
  <c r="BM764" i="3"/>
  <c r="BN764" i="3" s="1"/>
  <c r="BO764" i="3" s="1"/>
  <c r="BP764" i="3" s="1"/>
  <c r="BQ764" i="3" s="1"/>
  <c r="BG764" i="3"/>
  <c r="BH764" i="3" s="1"/>
  <c r="BF764" i="3"/>
  <c r="BM763" i="3"/>
  <c r="BN763" i="3" s="1"/>
  <c r="BO763" i="3" s="1"/>
  <c r="BP763" i="3" s="1"/>
  <c r="BQ763" i="3" s="1"/>
  <c r="BG763" i="3"/>
  <c r="BH763" i="3" s="1"/>
  <c r="BJ763" i="3" s="1"/>
  <c r="BF763" i="3"/>
  <c r="BM762" i="3"/>
  <c r="BN762" i="3" s="1"/>
  <c r="BO762" i="3" s="1"/>
  <c r="BP762" i="3" s="1"/>
  <c r="BQ762" i="3" s="1"/>
  <c r="BR762" i="3" s="1"/>
  <c r="BG762" i="3"/>
  <c r="BF762" i="3"/>
  <c r="BM761" i="3"/>
  <c r="BN761" i="3" s="1"/>
  <c r="BO761" i="3" s="1"/>
  <c r="BP761" i="3" s="1"/>
  <c r="BQ761" i="3" s="1"/>
  <c r="BG761" i="3"/>
  <c r="BH761" i="3" s="1"/>
  <c r="BF761" i="3"/>
  <c r="BM760" i="3"/>
  <c r="BN760" i="3" s="1"/>
  <c r="BO760" i="3" s="1"/>
  <c r="BP760" i="3" s="1"/>
  <c r="BQ760" i="3" s="1"/>
  <c r="BG760" i="3"/>
  <c r="BH760" i="3" s="1"/>
  <c r="BI760" i="3" s="1"/>
  <c r="BF760" i="3"/>
  <c r="BM759" i="3"/>
  <c r="BN759" i="3" s="1"/>
  <c r="BO759" i="3" s="1"/>
  <c r="BP759" i="3" s="1"/>
  <c r="BQ759" i="3" s="1"/>
  <c r="BG759" i="3"/>
  <c r="BF759" i="3"/>
  <c r="BM758" i="3"/>
  <c r="BN758" i="3" s="1"/>
  <c r="BO758" i="3" s="1"/>
  <c r="BP758" i="3" s="1"/>
  <c r="BQ758" i="3" s="1"/>
  <c r="BG758" i="3"/>
  <c r="BF758" i="3"/>
  <c r="BM757" i="3"/>
  <c r="BN757" i="3" s="1"/>
  <c r="BO757" i="3" s="1"/>
  <c r="BP757" i="3" s="1"/>
  <c r="BQ757" i="3" s="1"/>
  <c r="BG757" i="3"/>
  <c r="BF757" i="3"/>
  <c r="BM756" i="3"/>
  <c r="BN756" i="3" s="1"/>
  <c r="BO756" i="3" s="1"/>
  <c r="BP756" i="3" s="1"/>
  <c r="BQ756" i="3" s="1"/>
  <c r="BG756" i="3"/>
  <c r="BH756" i="3" s="1"/>
  <c r="BF756" i="3"/>
  <c r="BM755" i="3"/>
  <c r="BN755" i="3" s="1"/>
  <c r="BO755" i="3" s="1"/>
  <c r="BP755" i="3" s="1"/>
  <c r="BQ755" i="3" s="1"/>
  <c r="BG755" i="3"/>
  <c r="BH755" i="3" s="1"/>
  <c r="BJ755" i="3" s="1"/>
  <c r="BF755" i="3"/>
  <c r="BM754" i="3"/>
  <c r="BN754" i="3" s="1"/>
  <c r="BO754" i="3" s="1"/>
  <c r="BP754" i="3" s="1"/>
  <c r="BQ754" i="3" s="1"/>
  <c r="BR754" i="3" s="1"/>
  <c r="BG754" i="3"/>
  <c r="BF754" i="3"/>
  <c r="BM753" i="3"/>
  <c r="BN753" i="3" s="1"/>
  <c r="BO753" i="3" s="1"/>
  <c r="BP753" i="3" s="1"/>
  <c r="BQ753" i="3" s="1"/>
  <c r="BG753" i="3"/>
  <c r="BH753" i="3" s="1"/>
  <c r="BF753" i="3"/>
  <c r="BM752" i="3"/>
  <c r="BN752" i="3" s="1"/>
  <c r="BO752" i="3" s="1"/>
  <c r="BP752" i="3" s="1"/>
  <c r="BQ752" i="3" s="1"/>
  <c r="BG752" i="3"/>
  <c r="BF752" i="3"/>
  <c r="BM751" i="3"/>
  <c r="BN751" i="3" s="1"/>
  <c r="BO751" i="3" s="1"/>
  <c r="BP751" i="3" s="1"/>
  <c r="BQ751" i="3" s="1"/>
  <c r="BG751" i="3"/>
  <c r="BF751" i="3"/>
  <c r="BM750" i="3"/>
  <c r="BN750" i="3" s="1"/>
  <c r="BO750" i="3" s="1"/>
  <c r="BP750" i="3" s="1"/>
  <c r="BQ750" i="3" s="1"/>
  <c r="BG750" i="3"/>
  <c r="BF750" i="3"/>
  <c r="BM749" i="3"/>
  <c r="BN749" i="3" s="1"/>
  <c r="BO749" i="3" s="1"/>
  <c r="BP749" i="3" s="1"/>
  <c r="BQ749" i="3" s="1"/>
  <c r="BG749" i="3"/>
  <c r="BF749" i="3"/>
  <c r="BM748" i="3"/>
  <c r="BN748" i="3" s="1"/>
  <c r="BO748" i="3" s="1"/>
  <c r="BP748" i="3" s="1"/>
  <c r="BQ748" i="3" s="1"/>
  <c r="BG748" i="3"/>
  <c r="BH748" i="3" s="1"/>
  <c r="BF748" i="3"/>
  <c r="BM747" i="3"/>
  <c r="BN747" i="3" s="1"/>
  <c r="BO747" i="3" s="1"/>
  <c r="BP747" i="3" s="1"/>
  <c r="BQ747" i="3" s="1"/>
  <c r="BG747" i="3"/>
  <c r="BH747" i="3" s="1"/>
  <c r="BJ747" i="3" s="1"/>
  <c r="BF747" i="3"/>
  <c r="BM746" i="3"/>
  <c r="BN746" i="3" s="1"/>
  <c r="BO746" i="3" s="1"/>
  <c r="BP746" i="3" s="1"/>
  <c r="BQ746" i="3" s="1"/>
  <c r="BR746" i="3" s="1"/>
  <c r="BG746" i="3"/>
  <c r="BF746" i="3"/>
  <c r="BM745" i="3"/>
  <c r="BN745" i="3" s="1"/>
  <c r="BO745" i="3" s="1"/>
  <c r="BP745" i="3" s="1"/>
  <c r="BQ745" i="3" s="1"/>
  <c r="BG745" i="3"/>
  <c r="BH745" i="3" s="1"/>
  <c r="BF745" i="3"/>
  <c r="BM744" i="3"/>
  <c r="BN744" i="3" s="1"/>
  <c r="BO744" i="3" s="1"/>
  <c r="BP744" i="3" s="1"/>
  <c r="BQ744" i="3" s="1"/>
  <c r="BG744" i="3"/>
  <c r="BH744" i="3" s="1"/>
  <c r="BF744" i="3"/>
  <c r="BM743" i="3"/>
  <c r="BN743" i="3" s="1"/>
  <c r="BO743" i="3" s="1"/>
  <c r="BP743" i="3" s="1"/>
  <c r="BQ743" i="3" s="1"/>
  <c r="BG743" i="3"/>
  <c r="BH743" i="3" s="1"/>
  <c r="BI743" i="3" s="1"/>
  <c r="BF743" i="3"/>
  <c r="BM742" i="3"/>
  <c r="BN742" i="3" s="1"/>
  <c r="BO742" i="3" s="1"/>
  <c r="BP742" i="3" s="1"/>
  <c r="BQ742" i="3" s="1"/>
  <c r="BG742" i="3"/>
  <c r="BF742" i="3"/>
  <c r="BM741" i="3"/>
  <c r="BN741" i="3" s="1"/>
  <c r="BO741" i="3" s="1"/>
  <c r="BP741" i="3" s="1"/>
  <c r="BQ741" i="3" s="1"/>
  <c r="BG741" i="3"/>
  <c r="BF741" i="3"/>
  <c r="BM740" i="3"/>
  <c r="BN740" i="3" s="1"/>
  <c r="BO740" i="3" s="1"/>
  <c r="BP740" i="3" s="1"/>
  <c r="BQ740" i="3" s="1"/>
  <c r="BG740" i="3"/>
  <c r="BH740" i="3" s="1"/>
  <c r="BF740" i="3"/>
  <c r="BM739" i="3"/>
  <c r="BN739" i="3" s="1"/>
  <c r="BO739" i="3" s="1"/>
  <c r="BP739" i="3" s="1"/>
  <c r="BQ739" i="3" s="1"/>
  <c r="BG739" i="3"/>
  <c r="BF739" i="3"/>
  <c r="BM738" i="3"/>
  <c r="BN738" i="3" s="1"/>
  <c r="BO738" i="3" s="1"/>
  <c r="BP738" i="3" s="1"/>
  <c r="BQ738" i="3" s="1"/>
  <c r="BR738" i="3" s="1"/>
  <c r="BG738" i="3"/>
  <c r="BF738" i="3"/>
  <c r="BM737" i="3"/>
  <c r="BN737" i="3" s="1"/>
  <c r="BO737" i="3" s="1"/>
  <c r="BP737" i="3" s="1"/>
  <c r="BQ737" i="3" s="1"/>
  <c r="BG737" i="3"/>
  <c r="BH737" i="3" s="1"/>
  <c r="BF737" i="3"/>
  <c r="BM736" i="3"/>
  <c r="BN736" i="3" s="1"/>
  <c r="BO736" i="3" s="1"/>
  <c r="BP736" i="3" s="1"/>
  <c r="BQ736" i="3" s="1"/>
  <c r="BG736" i="3"/>
  <c r="BF736" i="3"/>
  <c r="BM735" i="3"/>
  <c r="BN735" i="3" s="1"/>
  <c r="BO735" i="3" s="1"/>
  <c r="BP735" i="3" s="1"/>
  <c r="BQ735" i="3" s="1"/>
  <c r="BG735" i="3"/>
  <c r="BH735" i="3" s="1"/>
  <c r="BJ735" i="3" s="1"/>
  <c r="BF735" i="3"/>
  <c r="BM734" i="3"/>
  <c r="BN734" i="3" s="1"/>
  <c r="BO734" i="3" s="1"/>
  <c r="BP734" i="3" s="1"/>
  <c r="BQ734" i="3" s="1"/>
  <c r="BG734" i="3"/>
  <c r="BF734" i="3"/>
  <c r="BM733" i="3"/>
  <c r="BN733" i="3" s="1"/>
  <c r="BO733" i="3" s="1"/>
  <c r="BP733" i="3" s="1"/>
  <c r="BQ733" i="3" s="1"/>
  <c r="BG733" i="3"/>
  <c r="BF733" i="3"/>
  <c r="BM732" i="3"/>
  <c r="BN732" i="3" s="1"/>
  <c r="BO732" i="3" s="1"/>
  <c r="BP732" i="3" s="1"/>
  <c r="BQ732" i="3" s="1"/>
  <c r="BG732" i="3"/>
  <c r="BH732" i="3" s="1"/>
  <c r="BF732" i="3"/>
  <c r="BM731" i="3"/>
  <c r="BN731" i="3" s="1"/>
  <c r="BO731" i="3" s="1"/>
  <c r="BP731" i="3" s="1"/>
  <c r="BQ731" i="3" s="1"/>
  <c r="BG731" i="3"/>
  <c r="BH731" i="3" s="1"/>
  <c r="BF731" i="3"/>
  <c r="BM730" i="3"/>
  <c r="BN730" i="3" s="1"/>
  <c r="BO730" i="3" s="1"/>
  <c r="BP730" i="3" s="1"/>
  <c r="BQ730" i="3" s="1"/>
  <c r="BR730" i="3" s="1"/>
  <c r="BG730" i="3"/>
  <c r="BF730" i="3"/>
  <c r="BM729" i="3"/>
  <c r="BN729" i="3" s="1"/>
  <c r="BO729" i="3" s="1"/>
  <c r="BP729" i="3" s="1"/>
  <c r="BQ729" i="3" s="1"/>
  <c r="BG729" i="3"/>
  <c r="BH729" i="3" s="1"/>
  <c r="BF729" i="3"/>
  <c r="BM728" i="3"/>
  <c r="BN728" i="3" s="1"/>
  <c r="BO728" i="3" s="1"/>
  <c r="BP728" i="3" s="1"/>
  <c r="BQ728" i="3" s="1"/>
  <c r="BG728" i="3"/>
  <c r="BF728" i="3"/>
  <c r="BM727" i="3"/>
  <c r="BN727" i="3" s="1"/>
  <c r="BO727" i="3" s="1"/>
  <c r="BP727" i="3" s="1"/>
  <c r="BQ727" i="3" s="1"/>
  <c r="BG727" i="3"/>
  <c r="BF727" i="3"/>
  <c r="BM726" i="3"/>
  <c r="BN726" i="3" s="1"/>
  <c r="BO726" i="3" s="1"/>
  <c r="BP726" i="3" s="1"/>
  <c r="BQ726" i="3" s="1"/>
  <c r="BG726" i="3"/>
  <c r="BF726" i="3"/>
  <c r="BM725" i="3"/>
  <c r="BN725" i="3" s="1"/>
  <c r="BO725" i="3" s="1"/>
  <c r="BP725" i="3" s="1"/>
  <c r="BQ725" i="3" s="1"/>
  <c r="BG725" i="3"/>
  <c r="BF725" i="3"/>
  <c r="BM724" i="3"/>
  <c r="BN724" i="3" s="1"/>
  <c r="BO724" i="3" s="1"/>
  <c r="BP724" i="3" s="1"/>
  <c r="BQ724" i="3" s="1"/>
  <c r="BS724" i="3" s="1"/>
  <c r="BG724" i="3"/>
  <c r="BH724" i="3" s="1"/>
  <c r="BF724" i="3"/>
  <c r="BM723" i="3"/>
  <c r="BN723" i="3" s="1"/>
  <c r="BO723" i="3" s="1"/>
  <c r="BP723" i="3" s="1"/>
  <c r="BQ723" i="3" s="1"/>
  <c r="BG723" i="3"/>
  <c r="BF723" i="3"/>
  <c r="BM722" i="3"/>
  <c r="BN722" i="3" s="1"/>
  <c r="BO722" i="3" s="1"/>
  <c r="BP722" i="3" s="1"/>
  <c r="BQ722" i="3" s="1"/>
  <c r="BG722" i="3"/>
  <c r="BF722" i="3"/>
  <c r="BM721" i="3"/>
  <c r="BN721" i="3" s="1"/>
  <c r="BO721" i="3" s="1"/>
  <c r="BP721" i="3" s="1"/>
  <c r="BQ721" i="3" s="1"/>
  <c r="BR721" i="3" s="1"/>
  <c r="BG721" i="3"/>
  <c r="BH721" i="3" s="1"/>
  <c r="BJ721" i="3" s="1"/>
  <c r="BF721" i="3"/>
  <c r="BM720" i="3"/>
  <c r="BN720" i="3" s="1"/>
  <c r="BO720" i="3" s="1"/>
  <c r="BP720" i="3" s="1"/>
  <c r="BQ720" i="3" s="1"/>
  <c r="BG720" i="3"/>
  <c r="BF720" i="3"/>
  <c r="BM719" i="3"/>
  <c r="BN719" i="3" s="1"/>
  <c r="BO719" i="3" s="1"/>
  <c r="BP719" i="3" s="1"/>
  <c r="BQ719" i="3" s="1"/>
  <c r="BG719" i="3"/>
  <c r="BH719" i="3" s="1"/>
  <c r="BF719" i="3"/>
  <c r="BM718" i="3"/>
  <c r="BN718" i="3" s="1"/>
  <c r="BO718" i="3" s="1"/>
  <c r="BP718" i="3" s="1"/>
  <c r="BQ718" i="3" s="1"/>
  <c r="BG718" i="3"/>
  <c r="BH718" i="3" s="1"/>
  <c r="BJ718" i="3" s="1"/>
  <c r="BF718" i="3"/>
  <c r="BM717" i="3"/>
  <c r="BN717" i="3" s="1"/>
  <c r="BO717" i="3" s="1"/>
  <c r="BP717" i="3" s="1"/>
  <c r="BQ717" i="3" s="1"/>
  <c r="BG717" i="3"/>
  <c r="BF717" i="3"/>
  <c r="BM716" i="3"/>
  <c r="BN716" i="3" s="1"/>
  <c r="BO716" i="3" s="1"/>
  <c r="BP716" i="3" s="1"/>
  <c r="BQ716" i="3" s="1"/>
  <c r="BS716" i="3" s="1"/>
  <c r="BG716" i="3"/>
  <c r="BH716" i="3" s="1"/>
  <c r="BF716" i="3"/>
  <c r="BM715" i="3"/>
  <c r="BN715" i="3" s="1"/>
  <c r="BO715" i="3" s="1"/>
  <c r="BP715" i="3" s="1"/>
  <c r="BQ715" i="3" s="1"/>
  <c r="BG715" i="3"/>
  <c r="BF715" i="3"/>
  <c r="BM714" i="3"/>
  <c r="BN714" i="3" s="1"/>
  <c r="BO714" i="3" s="1"/>
  <c r="BP714" i="3" s="1"/>
  <c r="BQ714" i="3" s="1"/>
  <c r="BG714" i="3"/>
  <c r="BF714" i="3"/>
  <c r="BM713" i="3"/>
  <c r="BN713" i="3" s="1"/>
  <c r="BO713" i="3" s="1"/>
  <c r="BP713" i="3" s="1"/>
  <c r="BQ713" i="3" s="1"/>
  <c r="BS713" i="3" s="1"/>
  <c r="BG713" i="3"/>
  <c r="BH713" i="3" s="1"/>
  <c r="BJ713" i="3" s="1"/>
  <c r="BF713" i="3"/>
  <c r="BM712" i="3"/>
  <c r="BN712" i="3" s="1"/>
  <c r="BO712" i="3" s="1"/>
  <c r="BP712" i="3" s="1"/>
  <c r="BQ712" i="3" s="1"/>
  <c r="BG712" i="3"/>
  <c r="BH712" i="3" s="1"/>
  <c r="BJ712" i="3" s="1"/>
  <c r="BF712" i="3"/>
  <c r="BM711" i="3"/>
  <c r="BN711" i="3" s="1"/>
  <c r="BO711" i="3" s="1"/>
  <c r="BP711" i="3" s="1"/>
  <c r="BQ711" i="3" s="1"/>
  <c r="BG711" i="3"/>
  <c r="BH711" i="3" s="1"/>
  <c r="BF711" i="3"/>
  <c r="BM710" i="3"/>
  <c r="BN710" i="3" s="1"/>
  <c r="BO710" i="3" s="1"/>
  <c r="BP710" i="3" s="1"/>
  <c r="BQ710" i="3" s="1"/>
  <c r="BG710" i="3"/>
  <c r="BF710" i="3"/>
  <c r="BM709" i="3"/>
  <c r="BN709" i="3" s="1"/>
  <c r="BO709" i="3" s="1"/>
  <c r="BP709" i="3" s="1"/>
  <c r="BQ709" i="3" s="1"/>
  <c r="BG709" i="3"/>
  <c r="BF709" i="3"/>
  <c r="BM708" i="3"/>
  <c r="BN708" i="3" s="1"/>
  <c r="BO708" i="3" s="1"/>
  <c r="BP708" i="3" s="1"/>
  <c r="BQ708" i="3" s="1"/>
  <c r="BS708" i="3" s="1"/>
  <c r="BG708" i="3"/>
  <c r="BH708" i="3" s="1"/>
  <c r="BF708" i="3"/>
  <c r="BM707" i="3"/>
  <c r="BN707" i="3" s="1"/>
  <c r="BO707" i="3" s="1"/>
  <c r="BP707" i="3" s="1"/>
  <c r="BQ707" i="3" s="1"/>
  <c r="BG707" i="3"/>
  <c r="BH707" i="3" s="1"/>
  <c r="BJ707" i="3" s="1"/>
  <c r="BF707" i="3"/>
  <c r="BM706" i="3"/>
  <c r="BN706" i="3" s="1"/>
  <c r="BO706" i="3" s="1"/>
  <c r="BP706" i="3" s="1"/>
  <c r="BQ706" i="3" s="1"/>
  <c r="BG706" i="3"/>
  <c r="BF706" i="3"/>
  <c r="BM705" i="3"/>
  <c r="BN705" i="3" s="1"/>
  <c r="BO705" i="3" s="1"/>
  <c r="BP705" i="3" s="1"/>
  <c r="BQ705" i="3" s="1"/>
  <c r="BG705" i="3"/>
  <c r="BH705" i="3" s="1"/>
  <c r="BJ705" i="3" s="1"/>
  <c r="BF705" i="3"/>
  <c r="BM704" i="3"/>
  <c r="BN704" i="3" s="1"/>
  <c r="BO704" i="3" s="1"/>
  <c r="BP704" i="3" s="1"/>
  <c r="BQ704" i="3" s="1"/>
  <c r="BG704" i="3"/>
  <c r="BF704" i="3"/>
  <c r="BM703" i="3"/>
  <c r="BN703" i="3" s="1"/>
  <c r="BO703" i="3" s="1"/>
  <c r="BP703" i="3" s="1"/>
  <c r="BQ703" i="3" s="1"/>
  <c r="BR703" i="3" s="1"/>
  <c r="BG703" i="3"/>
  <c r="BH703" i="3" s="1"/>
  <c r="BF703" i="3"/>
  <c r="BM702" i="3"/>
  <c r="BN702" i="3" s="1"/>
  <c r="BO702" i="3" s="1"/>
  <c r="BP702" i="3" s="1"/>
  <c r="BQ702" i="3" s="1"/>
  <c r="BG702" i="3"/>
  <c r="BH702" i="3" s="1"/>
  <c r="BJ702" i="3" s="1"/>
  <c r="BF702" i="3"/>
  <c r="BM701" i="3"/>
  <c r="BN701" i="3" s="1"/>
  <c r="BO701" i="3" s="1"/>
  <c r="BP701" i="3" s="1"/>
  <c r="BQ701" i="3" s="1"/>
  <c r="BG701" i="3"/>
  <c r="BF701" i="3"/>
  <c r="BM700" i="3"/>
  <c r="BN700" i="3" s="1"/>
  <c r="BO700" i="3" s="1"/>
  <c r="BP700" i="3" s="1"/>
  <c r="BQ700" i="3" s="1"/>
  <c r="BG700" i="3"/>
  <c r="BH700" i="3" s="1"/>
  <c r="BF700" i="3"/>
  <c r="BM699" i="3"/>
  <c r="BN699" i="3" s="1"/>
  <c r="BO699" i="3" s="1"/>
  <c r="BP699" i="3" s="1"/>
  <c r="BQ699" i="3" s="1"/>
  <c r="BG699" i="3"/>
  <c r="BF699" i="3"/>
  <c r="BM698" i="3"/>
  <c r="BN698" i="3" s="1"/>
  <c r="BO698" i="3" s="1"/>
  <c r="BP698" i="3" s="1"/>
  <c r="BQ698" i="3" s="1"/>
  <c r="BG698" i="3"/>
  <c r="BF698" i="3"/>
  <c r="BM697" i="3"/>
  <c r="BN697" i="3" s="1"/>
  <c r="BO697" i="3" s="1"/>
  <c r="BP697" i="3" s="1"/>
  <c r="BQ697" i="3" s="1"/>
  <c r="BG697" i="3"/>
  <c r="BH697" i="3" s="1"/>
  <c r="BJ697" i="3" s="1"/>
  <c r="BF697" i="3"/>
  <c r="BM696" i="3"/>
  <c r="BN696" i="3" s="1"/>
  <c r="BO696" i="3" s="1"/>
  <c r="BP696" i="3" s="1"/>
  <c r="BQ696" i="3" s="1"/>
  <c r="BG696" i="3"/>
  <c r="BH696" i="3" s="1"/>
  <c r="BJ696" i="3" s="1"/>
  <c r="BF696" i="3"/>
  <c r="BM695" i="3"/>
  <c r="BN695" i="3" s="1"/>
  <c r="BO695" i="3" s="1"/>
  <c r="BP695" i="3" s="1"/>
  <c r="BQ695" i="3" s="1"/>
  <c r="BG695" i="3"/>
  <c r="BH695" i="3" s="1"/>
  <c r="BF695" i="3"/>
  <c r="BM694" i="3"/>
  <c r="BN694" i="3" s="1"/>
  <c r="BO694" i="3" s="1"/>
  <c r="BP694" i="3" s="1"/>
  <c r="BQ694" i="3" s="1"/>
  <c r="BG694" i="3"/>
  <c r="BF694" i="3"/>
  <c r="BM693" i="3"/>
  <c r="BN693" i="3" s="1"/>
  <c r="BO693" i="3" s="1"/>
  <c r="BP693" i="3" s="1"/>
  <c r="BQ693" i="3" s="1"/>
  <c r="BG693" i="3"/>
  <c r="BF693" i="3"/>
  <c r="BM692" i="3"/>
  <c r="BN692" i="3" s="1"/>
  <c r="BO692" i="3" s="1"/>
  <c r="BP692" i="3" s="1"/>
  <c r="BQ692" i="3" s="1"/>
  <c r="BG692" i="3"/>
  <c r="BF692" i="3"/>
  <c r="BM691" i="3"/>
  <c r="BN691" i="3" s="1"/>
  <c r="BO691" i="3" s="1"/>
  <c r="BP691" i="3" s="1"/>
  <c r="BQ691" i="3" s="1"/>
  <c r="BG691" i="3"/>
  <c r="BH691" i="3" s="1"/>
  <c r="BF691" i="3"/>
  <c r="BM690" i="3"/>
  <c r="BN690" i="3" s="1"/>
  <c r="BO690" i="3" s="1"/>
  <c r="BP690" i="3" s="1"/>
  <c r="BQ690" i="3" s="1"/>
  <c r="BG690" i="3"/>
  <c r="BF690" i="3"/>
  <c r="BM689" i="3"/>
  <c r="BN689" i="3" s="1"/>
  <c r="BO689" i="3" s="1"/>
  <c r="BP689" i="3" s="1"/>
  <c r="BQ689" i="3" s="1"/>
  <c r="BG689" i="3"/>
  <c r="BF689" i="3"/>
  <c r="BM688" i="3"/>
  <c r="BN688" i="3" s="1"/>
  <c r="BO688" i="3" s="1"/>
  <c r="BP688" i="3" s="1"/>
  <c r="BQ688" i="3" s="1"/>
  <c r="BG688" i="3"/>
  <c r="BH688" i="3" s="1"/>
  <c r="BF688" i="3"/>
  <c r="BM687" i="3"/>
  <c r="BN687" i="3" s="1"/>
  <c r="BO687" i="3" s="1"/>
  <c r="BP687" i="3" s="1"/>
  <c r="BQ687" i="3" s="1"/>
  <c r="BG687" i="3"/>
  <c r="BH687" i="3" s="1"/>
  <c r="BJ687" i="3" s="1"/>
  <c r="BF687" i="3"/>
  <c r="BM686" i="3"/>
  <c r="BN686" i="3" s="1"/>
  <c r="BO686" i="3" s="1"/>
  <c r="BP686" i="3" s="1"/>
  <c r="BQ686" i="3" s="1"/>
  <c r="BG686" i="3"/>
  <c r="BH686" i="3" s="1"/>
  <c r="BJ686" i="3" s="1"/>
  <c r="BF686" i="3"/>
  <c r="BM685" i="3"/>
  <c r="BN685" i="3" s="1"/>
  <c r="BO685" i="3" s="1"/>
  <c r="BP685" i="3" s="1"/>
  <c r="BQ685" i="3" s="1"/>
  <c r="BG685" i="3"/>
  <c r="BF685" i="3"/>
  <c r="BM684" i="3"/>
  <c r="BN684" i="3" s="1"/>
  <c r="BO684" i="3" s="1"/>
  <c r="BP684" i="3" s="1"/>
  <c r="BQ684" i="3" s="1"/>
  <c r="BG684" i="3"/>
  <c r="BF684" i="3"/>
  <c r="BM683" i="3"/>
  <c r="BN683" i="3" s="1"/>
  <c r="BO683" i="3" s="1"/>
  <c r="BP683" i="3" s="1"/>
  <c r="BQ683" i="3" s="1"/>
  <c r="BG683" i="3"/>
  <c r="BH683" i="3" s="1"/>
  <c r="BJ683" i="3" s="1"/>
  <c r="BF683" i="3"/>
  <c r="BM682" i="3"/>
  <c r="BN682" i="3" s="1"/>
  <c r="BO682" i="3" s="1"/>
  <c r="BP682" i="3" s="1"/>
  <c r="BQ682" i="3" s="1"/>
  <c r="BG682" i="3"/>
  <c r="BF682" i="3"/>
  <c r="BM681" i="3"/>
  <c r="BN681" i="3" s="1"/>
  <c r="BO681" i="3" s="1"/>
  <c r="BP681" i="3" s="1"/>
  <c r="BQ681" i="3" s="1"/>
  <c r="BS681" i="3" s="1"/>
  <c r="BG681" i="3"/>
  <c r="BF681" i="3"/>
  <c r="BM680" i="3"/>
  <c r="BN680" i="3" s="1"/>
  <c r="BO680" i="3" s="1"/>
  <c r="BP680" i="3" s="1"/>
  <c r="BQ680" i="3" s="1"/>
  <c r="BG680" i="3"/>
  <c r="BH680" i="3" s="1"/>
  <c r="BF680" i="3"/>
  <c r="BM679" i="3"/>
  <c r="BN679" i="3" s="1"/>
  <c r="BO679" i="3" s="1"/>
  <c r="BP679" i="3" s="1"/>
  <c r="BQ679" i="3" s="1"/>
  <c r="BG679" i="3"/>
  <c r="BH679" i="3" s="1"/>
  <c r="BJ679" i="3" s="1"/>
  <c r="BF679" i="3"/>
  <c r="BM678" i="3"/>
  <c r="BN678" i="3" s="1"/>
  <c r="BO678" i="3" s="1"/>
  <c r="BP678" i="3" s="1"/>
  <c r="BQ678" i="3" s="1"/>
  <c r="BG678" i="3"/>
  <c r="BH678" i="3" s="1"/>
  <c r="BF678" i="3"/>
  <c r="BM677" i="3"/>
  <c r="BN677" i="3" s="1"/>
  <c r="BO677" i="3" s="1"/>
  <c r="BP677" i="3" s="1"/>
  <c r="BQ677" i="3" s="1"/>
  <c r="BG677" i="3"/>
  <c r="BF677" i="3"/>
  <c r="BM676" i="3"/>
  <c r="BN676" i="3" s="1"/>
  <c r="BO676" i="3" s="1"/>
  <c r="BP676" i="3" s="1"/>
  <c r="BQ676" i="3" s="1"/>
  <c r="BG676" i="3"/>
  <c r="BF676" i="3"/>
  <c r="BM675" i="3"/>
  <c r="BN675" i="3" s="1"/>
  <c r="BO675" i="3" s="1"/>
  <c r="BP675" i="3" s="1"/>
  <c r="BQ675" i="3" s="1"/>
  <c r="BG675" i="3"/>
  <c r="BH675" i="3" s="1"/>
  <c r="BF675" i="3"/>
  <c r="BM674" i="3"/>
  <c r="BN674" i="3" s="1"/>
  <c r="BO674" i="3" s="1"/>
  <c r="BP674" i="3" s="1"/>
  <c r="BQ674" i="3" s="1"/>
  <c r="BG674" i="3"/>
  <c r="BF674" i="3"/>
  <c r="BM673" i="3"/>
  <c r="BN673" i="3" s="1"/>
  <c r="BO673" i="3" s="1"/>
  <c r="BP673" i="3" s="1"/>
  <c r="BQ673" i="3" s="1"/>
  <c r="BG673" i="3"/>
  <c r="BF673" i="3"/>
  <c r="BM672" i="3"/>
  <c r="BN672" i="3" s="1"/>
  <c r="BO672" i="3" s="1"/>
  <c r="BP672" i="3" s="1"/>
  <c r="BQ672" i="3" s="1"/>
  <c r="BG672" i="3"/>
  <c r="BH672" i="3" s="1"/>
  <c r="BF672" i="3"/>
  <c r="BM671" i="3"/>
  <c r="BN671" i="3" s="1"/>
  <c r="BO671" i="3" s="1"/>
  <c r="BP671" i="3" s="1"/>
  <c r="BQ671" i="3" s="1"/>
  <c r="BG671" i="3"/>
  <c r="BH671" i="3" s="1"/>
  <c r="BJ671" i="3" s="1"/>
  <c r="BF671" i="3"/>
  <c r="BM670" i="3"/>
  <c r="BN670" i="3" s="1"/>
  <c r="BO670" i="3" s="1"/>
  <c r="BP670" i="3" s="1"/>
  <c r="BQ670" i="3" s="1"/>
  <c r="BG670" i="3"/>
  <c r="BH670" i="3" s="1"/>
  <c r="BJ670" i="3" s="1"/>
  <c r="BF670" i="3"/>
  <c r="BM669" i="3"/>
  <c r="BN669" i="3" s="1"/>
  <c r="BO669" i="3" s="1"/>
  <c r="BP669" i="3" s="1"/>
  <c r="BQ669" i="3" s="1"/>
  <c r="BG669" i="3"/>
  <c r="BF669" i="3"/>
  <c r="BM668" i="3"/>
  <c r="BN668" i="3" s="1"/>
  <c r="BO668" i="3" s="1"/>
  <c r="BP668" i="3" s="1"/>
  <c r="BQ668" i="3" s="1"/>
  <c r="BG668" i="3"/>
  <c r="BF668" i="3"/>
  <c r="BM667" i="3"/>
  <c r="BN667" i="3" s="1"/>
  <c r="BO667" i="3" s="1"/>
  <c r="BP667" i="3" s="1"/>
  <c r="BQ667" i="3" s="1"/>
  <c r="BG667" i="3"/>
  <c r="BH667" i="3" s="1"/>
  <c r="BJ667" i="3" s="1"/>
  <c r="BF667" i="3"/>
  <c r="BM666" i="3"/>
  <c r="BN666" i="3" s="1"/>
  <c r="BO666" i="3" s="1"/>
  <c r="BP666" i="3" s="1"/>
  <c r="BQ666" i="3" s="1"/>
  <c r="BG666" i="3"/>
  <c r="BF666" i="3"/>
  <c r="BM665" i="3"/>
  <c r="BN665" i="3" s="1"/>
  <c r="BO665" i="3" s="1"/>
  <c r="BP665" i="3" s="1"/>
  <c r="BQ665" i="3" s="1"/>
  <c r="BS665" i="3" s="1"/>
  <c r="BG665" i="3"/>
  <c r="BF665" i="3"/>
  <c r="BM664" i="3"/>
  <c r="BN664" i="3" s="1"/>
  <c r="BO664" i="3" s="1"/>
  <c r="BP664" i="3" s="1"/>
  <c r="BQ664" i="3" s="1"/>
  <c r="BS664" i="3" s="1"/>
  <c r="BG664" i="3"/>
  <c r="BH664" i="3" s="1"/>
  <c r="BF664" i="3"/>
  <c r="BM663" i="3"/>
  <c r="BN663" i="3" s="1"/>
  <c r="BO663" i="3" s="1"/>
  <c r="BP663" i="3" s="1"/>
  <c r="BQ663" i="3" s="1"/>
  <c r="BG663" i="3"/>
  <c r="BH663" i="3" s="1"/>
  <c r="BJ663" i="3" s="1"/>
  <c r="BF663" i="3"/>
  <c r="BM662" i="3"/>
  <c r="BN662" i="3" s="1"/>
  <c r="BO662" i="3" s="1"/>
  <c r="BP662" i="3" s="1"/>
  <c r="BQ662" i="3" s="1"/>
  <c r="BG662" i="3"/>
  <c r="BF662" i="3"/>
  <c r="BM661" i="3"/>
  <c r="BN661" i="3" s="1"/>
  <c r="BO661" i="3" s="1"/>
  <c r="BP661" i="3" s="1"/>
  <c r="BQ661" i="3" s="1"/>
  <c r="BS661" i="3" s="1"/>
  <c r="BG661" i="3"/>
  <c r="BF661" i="3"/>
  <c r="BM660" i="3"/>
  <c r="BN660" i="3" s="1"/>
  <c r="BO660" i="3" s="1"/>
  <c r="BP660" i="3" s="1"/>
  <c r="BQ660" i="3" s="1"/>
  <c r="BG660" i="3"/>
  <c r="BF660" i="3"/>
  <c r="BM659" i="3"/>
  <c r="BN659" i="3" s="1"/>
  <c r="BO659" i="3" s="1"/>
  <c r="BP659" i="3" s="1"/>
  <c r="BQ659" i="3" s="1"/>
  <c r="BG659" i="3"/>
  <c r="BH659" i="3" s="1"/>
  <c r="BF659" i="3"/>
  <c r="BM658" i="3"/>
  <c r="BN658" i="3" s="1"/>
  <c r="BO658" i="3" s="1"/>
  <c r="BP658" i="3" s="1"/>
  <c r="BQ658" i="3" s="1"/>
  <c r="BG658" i="3"/>
  <c r="BF658" i="3"/>
  <c r="BM657" i="3"/>
  <c r="BN657" i="3" s="1"/>
  <c r="BO657" i="3" s="1"/>
  <c r="BP657" i="3" s="1"/>
  <c r="BQ657" i="3" s="1"/>
  <c r="BG657" i="3"/>
  <c r="BF657" i="3"/>
  <c r="BM656" i="3"/>
  <c r="BN656" i="3" s="1"/>
  <c r="BO656" i="3" s="1"/>
  <c r="BP656" i="3" s="1"/>
  <c r="BQ656" i="3" s="1"/>
  <c r="BG656" i="3"/>
  <c r="BH656" i="3" s="1"/>
  <c r="BF656" i="3"/>
  <c r="BM655" i="3"/>
  <c r="BN655" i="3" s="1"/>
  <c r="BO655" i="3" s="1"/>
  <c r="BP655" i="3" s="1"/>
  <c r="BQ655" i="3" s="1"/>
  <c r="BG655" i="3"/>
  <c r="BH655" i="3" s="1"/>
  <c r="BJ655" i="3" s="1"/>
  <c r="BF655" i="3"/>
  <c r="BM654" i="3"/>
  <c r="BN654" i="3" s="1"/>
  <c r="BO654" i="3" s="1"/>
  <c r="BP654" i="3" s="1"/>
  <c r="BQ654" i="3" s="1"/>
  <c r="BG654" i="3"/>
  <c r="BH654" i="3" s="1"/>
  <c r="BJ654" i="3" s="1"/>
  <c r="BF654" i="3"/>
  <c r="BM653" i="3"/>
  <c r="BN653" i="3" s="1"/>
  <c r="BO653" i="3" s="1"/>
  <c r="BP653" i="3" s="1"/>
  <c r="BQ653" i="3" s="1"/>
  <c r="BG653" i="3"/>
  <c r="BF653" i="3"/>
  <c r="BM652" i="3"/>
  <c r="BN652" i="3" s="1"/>
  <c r="BO652" i="3" s="1"/>
  <c r="BP652" i="3" s="1"/>
  <c r="BQ652" i="3" s="1"/>
  <c r="BG652" i="3"/>
  <c r="BF652" i="3"/>
  <c r="BM651" i="3"/>
  <c r="BN651" i="3" s="1"/>
  <c r="BO651" i="3" s="1"/>
  <c r="BP651" i="3" s="1"/>
  <c r="BQ651" i="3" s="1"/>
  <c r="BR651" i="3" s="1"/>
  <c r="BG651" i="3"/>
  <c r="BH651" i="3" s="1"/>
  <c r="BJ651" i="3" s="1"/>
  <c r="BF651" i="3"/>
  <c r="BM650" i="3"/>
  <c r="BN650" i="3" s="1"/>
  <c r="BO650" i="3" s="1"/>
  <c r="BP650" i="3" s="1"/>
  <c r="BQ650" i="3" s="1"/>
  <c r="BG650" i="3"/>
  <c r="BF650" i="3"/>
  <c r="BM649" i="3"/>
  <c r="BN649" i="3" s="1"/>
  <c r="BO649" i="3" s="1"/>
  <c r="BP649" i="3" s="1"/>
  <c r="BQ649" i="3" s="1"/>
  <c r="BS649" i="3" s="1"/>
  <c r="BG649" i="3"/>
  <c r="BF649" i="3"/>
  <c r="BM648" i="3"/>
  <c r="BN648" i="3" s="1"/>
  <c r="BO648" i="3" s="1"/>
  <c r="BP648" i="3" s="1"/>
  <c r="BQ648" i="3" s="1"/>
  <c r="BS648" i="3" s="1"/>
  <c r="BG648" i="3"/>
  <c r="BH648" i="3" s="1"/>
  <c r="BF648" i="3"/>
  <c r="BM647" i="3"/>
  <c r="BN647" i="3" s="1"/>
  <c r="BO647" i="3" s="1"/>
  <c r="BP647" i="3" s="1"/>
  <c r="BQ647" i="3" s="1"/>
  <c r="BG647" i="3"/>
  <c r="BH647" i="3" s="1"/>
  <c r="BJ647" i="3" s="1"/>
  <c r="BF647" i="3"/>
  <c r="BM646" i="3"/>
  <c r="BN646" i="3" s="1"/>
  <c r="BO646" i="3" s="1"/>
  <c r="BP646" i="3" s="1"/>
  <c r="BQ646" i="3" s="1"/>
  <c r="BG646" i="3"/>
  <c r="BF646" i="3"/>
  <c r="BM645" i="3"/>
  <c r="BN645" i="3" s="1"/>
  <c r="BO645" i="3" s="1"/>
  <c r="BP645" i="3" s="1"/>
  <c r="BQ645" i="3" s="1"/>
  <c r="BS645" i="3" s="1"/>
  <c r="BG645" i="3"/>
  <c r="BF645" i="3"/>
  <c r="BM644" i="3"/>
  <c r="BN644" i="3" s="1"/>
  <c r="BO644" i="3" s="1"/>
  <c r="BP644" i="3" s="1"/>
  <c r="BQ644" i="3" s="1"/>
  <c r="BG644" i="3"/>
  <c r="BF644" i="3"/>
  <c r="BM643" i="3"/>
  <c r="BN643" i="3" s="1"/>
  <c r="BO643" i="3" s="1"/>
  <c r="BP643" i="3" s="1"/>
  <c r="BQ643" i="3" s="1"/>
  <c r="BG643" i="3"/>
  <c r="BH643" i="3" s="1"/>
  <c r="BF643" i="3"/>
  <c r="BM642" i="3"/>
  <c r="BN642" i="3" s="1"/>
  <c r="BO642" i="3" s="1"/>
  <c r="BP642" i="3" s="1"/>
  <c r="BQ642" i="3" s="1"/>
  <c r="BG642" i="3"/>
  <c r="BF642" i="3"/>
  <c r="BM641" i="3"/>
  <c r="BN641" i="3" s="1"/>
  <c r="BO641" i="3" s="1"/>
  <c r="BP641" i="3" s="1"/>
  <c r="BQ641" i="3" s="1"/>
  <c r="BG641" i="3"/>
  <c r="BF641" i="3"/>
  <c r="BM640" i="3"/>
  <c r="BN640" i="3" s="1"/>
  <c r="BO640" i="3" s="1"/>
  <c r="BP640" i="3" s="1"/>
  <c r="BQ640" i="3" s="1"/>
  <c r="BG640" i="3"/>
  <c r="BH640" i="3" s="1"/>
  <c r="BF640" i="3"/>
  <c r="BM639" i="3"/>
  <c r="BN639" i="3" s="1"/>
  <c r="BO639" i="3" s="1"/>
  <c r="BP639" i="3" s="1"/>
  <c r="BQ639" i="3" s="1"/>
  <c r="BG639" i="3"/>
  <c r="BH639" i="3" s="1"/>
  <c r="BJ639" i="3" s="1"/>
  <c r="BF639" i="3"/>
  <c r="BM638" i="3"/>
  <c r="BN638" i="3" s="1"/>
  <c r="BO638" i="3" s="1"/>
  <c r="BP638" i="3" s="1"/>
  <c r="BQ638" i="3" s="1"/>
  <c r="BR638" i="3" s="1"/>
  <c r="BG638" i="3"/>
  <c r="BF638" i="3"/>
  <c r="BM637" i="3"/>
  <c r="BN637" i="3" s="1"/>
  <c r="BO637" i="3" s="1"/>
  <c r="BP637" i="3" s="1"/>
  <c r="BQ637" i="3" s="1"/>
  <c r="BS637" i="3" s="1"/>
  <c r="BG637" i="3"/>
  <c r="BF637" i="3"/>
  <c r="BM636" i="3"/>
  <c r="BN636" i="3" s="1"/>
  <c r="BO636" i="3" s="1"/>
  <c r="BP636" i="3" s="1"/>
  <c r="BQ636" i="3" s="1"/>
  <c r="BG636" i="3"/>
  <c r="BH636" i="3" s="1"/>
  <c r="BJ636" i="3" s="1"/>
  <c r="BF636" i="3"/>
  <c r="BM635" i="3"/>
  <c r="BN635" i="3" s="1"/>
  <c r="BO635" i="3" s="1"/>
  <c r="BP635" i="3" s="1"/>
  <c r="BQ635" i="3" s="1"/>
  <c r="BG635" i="3"/>
  <c r="BH635" i="3" s="1"/>
  <c r="BF635" i="3"/>
  <c r="BM634" i="3"/>
  <c r="BN634" i="3" s="1"/>
  <c r="BO634" i="3" s="1"/>
  <c r="BP634" i="3" s="1"/>
  <c r="BQ634" i="3" s="1"/>
  <c r="BG634" i="3"/>
  <c r="BH634" i="3" s="1"/>
  <c r="BJ634" i="3" s="1"/>
  <c r="BF634" i="3"/>
  <c r="BM633" i="3"/>
  <c r="BN633" i="3" s="1"/>
  <c r="BO633" i="3" s="1"/>
  <c r="BP633" i="3" s="1"/>
  <c r="BQ633" i="3" s="1"/>
  <c r="BG633" i="3"/>
  <c r="BF633" i="3"/>
  <c r="BM632" i="3"/>
  <c r="BN632" i="3" s="1"/>
  <c r="BO632" i="3" s="1"/>
  <c r="BP632" i="3" s="1"/>
  <c r="BQ632" i="3" s="1"/>
  <c r="BG632" i="3"/>
  <c r="BF632" i="3"/>
  <c r="BM631" i="3"/>
  <c r="BN631" i="3" s="1"/>
  <c r="BO631" i="3" s="1"/>
  <c r="BP631" i="3" s="1"/>
  <c r="BQ631" i="3" s="1"/>
  <c r="BG631" i="3"/>
  <c r="BH631" i="3" s="1"/>
  <c r="BJ631" i="3" s="1"/>
  <c r="BF631" i="3"/>
  <c r="BM630" i="3"/>
  <c r="BN630" i="3" s="1"/>
  <c r="BO630" i="3" s="1"/>
  <c r="BP630" i="3" s="1"/>
  <c r="BQ630" i="3" s="1"/>
  <c r="BG630" i="3"/>
  <c r="BF630" i="3"/>
  <c r="BM629" i="3"/>
  <c r="BN629" i="3" s="1"/>
  <c r="BO629" i="3" s="1"/>
  <c r="BP629" i="3" s="1"/>
  <c r="BQ629" i="3" s="1"/>
  <c r="BG629" i="3"/>
  <c r="BF629" i="3"/>
  <c r="BM628" i="3"/>
  <c r="BN628" i="3" s="1"/>
  <c r="BO628" i="3" s="1"/>
  <c r="BP628" i="3" s="1"/>
  <c r="BQ628" i="3" s="1"/>
  <c r="BG628" i="3"/>
  <c r="BH628" i="3" s="1"/>
  <c r="BJ628" i="3" s="1"/>
  <c r="BF628" i="3"/>
  <c r="BM627" i="3"/>
  <c r="BN627" i="3" s="1"/>
  <c r="BO627" i="3" s="1"/>
  <c r="BP627" i="3" s="1"/>
  <c r="BQ627" i="3" s="1"/>
  <c r="BR627" i="3" s="1"/>
  <c r="BG627" i="3"/>
  <c r="BH627" i="3" s="1"/>
  <c r="BF627" i="3"/>
  <c r="BM626" i="3"/>
  <c r="BN626" i="3" s="1"/>
  <c r="BO626" i="3" s="1"/>
  <c r="BP626" i="3" s="1"/>
  <c r="BQ626" i="3" s="1"/>
  <c r="BG626" i="3"/>
  <c r="BH626" i="3" s="1"/>
  <c r="BJ626" i="3" s="1"/>
  <c r="BF626" i="3"/>
  <c r="BM625" i="3"/>
  <c r="BN625" i="3" s="1"/>
  <c r="BO625" i="3" s="1"/>
  <c r="BP625" i="3" s="1"/>
  <c r="BQ625" i="3" s="1"/>
  <c r="BG625" i="3"/>
  <c r="BF625" i="3"/>
  <c r="BM624" i="3"/>
  <c r="BN624" i="3" s="1"/>
  <c r="BO624" i="3" s="1"/>
  <c r="BP624" i="3" s="1"/>
  <c r="BQ624" i="3" s="1"/>
  <c r="BS624" i="3" s="1"/>
  <c r="BG624" i="3"/>
  <c r="BH624" i="3" s="1"/>
  <c r="BF624" i="3"/>
  <c r="BM623" i="3"/>
  <c r="BN623" i="3" s="1"/>
  <c r="BO623" i="3" s="1"/>
  <c r="BP623" i="3" s="1"/>
  <c r="BQ623" i="3" s="1"/>
  <c r="BG623" i="3"/>
  <c r="BH623" i="3" s="1"/>
  <c r="BJ623" i="3" s="1"/>
  <c r="BF623" i="3"/>
  <c r="BM622" i="3"/>
  <c r="BN622" i="3" s="1"/>
  <c r="BO622" i="3" s="1"/>
  <c r="BP622" i="3" s="1"/>
  <c r="BQ622" i="3" s="1"/>
  <c r="BR622" i="3" s="1"/>
  <c r="BG622" i="3"/>
  <c r="BF622" i="3"/>
  <c r="BM621" i="3"/>
  <c r="BN621" i="3" s="1"/>
  <c r="BO621" i="3" s="1"/>
  <c r="BP621" i="3" s="1"/>
  <c r="BQ621" i="3" s="1"/>
  <c r="BS621" i="3" s="1"/>
  <c r="BG621" i="3"/>
  <c r="BF621" i="3"/>
  <c r="BM620" i="3"/>
  <c r="BN620" i="3" s="1"/>
  <c r="BO620" i="3" s="1"/>
  <c r="BP620" i="3" s="1"/>
  <c r="BQ620" i="3" s="1"/>
  <c r="BG620" i="3"/>
  <c r="BH620" i="3" s="1"/>
  <c r="BJ620" i="3" s="1"/>
  <c r="BF620" i="3"/>
  <c r="BM619" i="3"/>
  <c r="BN619" i="3" s="1"/>
  <c r="BO619" i="3" s="1"/>
  <c r="BP619" i="3" s="1"/>
  <c r="BQ619" i="3" s="1"/>
  <c r="BG619" i="3"/>
  <c r="BH619" i="3" s="1"/>
  <c r="BF619" i="3"/>
  <c r="BM618" i="3"/>
  <c r="BN618" i="3" s="1"/>
  <c r="BO618" i="3" s="1"/>
  <c r="BP618" i="3" s="1"/>
  <c r="BQ618" i="3" s="1"/>
  <c r="BG618" i="3"/>
  <c r="BH618" i="3" s="1"/>
  <c r="BJ618" i="3" s="1"/>
  <c r="BF618" i="3"/>
  <c r="BM617" i="3"/>
  <c r="BN617" i="3" s="1"/>
  <c r="BO617" i="3" s="1"/>
  <c r="BP617" i="3" s="1"/>
  <c r="BQ617" i="3" s="1"/>
  <c r="BG617" i="3"/>
  <c r="BF617" i="3"/>
  <c r="BM616" i="3"/>
  <c r="BN616" i="3" s="1"/>
  <c r="BO616" i="3" s="1"/>
  <c r="BP616" i="3" s="1"/>
  <c r="BQ616" i="3" s="1"/>
  <c r="BG616" i="3"/>
  <c r="BF616" i="3"/>
  <c r="BM615" i="3"/>
  <c r="BN615" i="3" s="1"/>
  <c r="BO615" i="3" s="1"/>
  <c r="BP615" i="3" s="1"/>
  <c r="BQ615" i="3" s="1"/>
  <c r="BG615" i="3"/>
  <c r="BH615" i="3" s="1"/>
  <c r="BJ615" i="3" s="1"/>
  <c r="BF615" i="3"/>
  <c r="BM614" i="3"/>
  <c r="BN614" i="3" s="1"/>
  <c r="BO614" i="3" s="1"/>
  <c r="BP614" i="3" s="1"/>
  <c r="BQ614" i="3" s="1"/>
  <c r="BG614" i="3"/>
  <c r="BF614" i="3"/>
  <c r="BM613" i="3"/>
  <c r="BN613" i="3" s="1"/>
  <c r="BO613" i="3" s="1"/>
  <c r="BP613" i="3" s="1"/>
  <c r="BQ613" i="3" s="1"/>
  <c r="BG613" i="3"/>
  <c r="BF613" i="3"/>
  <c r="BM612" i="3"/>
  <c r="BN612" i="3" s="1"/>
  <c r="BO612" i="3" s="1"/>
  <c r="BP612" i="3" s="1"/>
  <c r="BQ612" i="3" s="1"/>
  <c r="BG612" i="3"/>
  <c r="BH612" i="3" s="1"/>
  <c r="BJ612" i="3" s="1"/>
  <c r="BF612" i="3"/>
  <c r="BM611" i="3"/>
  <c r="BN611" i="3" s="1"/>
  <c r="BO611" i="3" s="1"/>
  <c r="BP611" i="3" s="1"/>
  <c r="BQ611" i="3" s="1"/>
  <c r="BR611" i="3" s="1"/>
  <c r="BG611" i="3"/>
  <c r="BH611" i="3" s="1"/>
  <c r="BF611" i="3"/>
  <c r="BM610" i="3"/>
  <c r="BN610" i="3" s="1"/>
  <c r="BO610" i="3" s="1"/>
  <c r="BP610" i="3" s="1"/>
  <c r="BQ610" i="3" s="1"/>
  <c r="BG610" i="3"/>
  <c r="BH610" i="3" s="1"/>
  <c r="BJ610" i="3" s="1"/>
  <c r="BF610" i="3"/>
  <c r="BM609" i="3"/>
  <c r="BN609" i="3" s="1"/>
  <c r="BO609" i="3" s="1"/>
  <c r="BP609" i="3" s="1"/>
  <c r="BQ609" i="3" s="1"/>
  <c r="BG609" i="3"/>
  <c r="BF609" i="3"/>
  <c r="BM608" i="3"/>
  <c r="BN608" i="3" s="1"/>
  <c r="BO608" i="3" s="1"/>
  <c r="BP608" i="3" s="1"/>
  <c r="BQ608" i="3" s="1"/>
  <c r="BS608" i="3" s="1"/>
  <c r="BG608" i="3"/>
  <c r="BH608" i="3" s="1"/>
  <c r="BF608" i="3"/>
  <c r="BM607" i="3"/>
  <c r="BN607" i="3" s="1"/>
  <c r="BO607" i="3" s="1"/>
  <c r="BP607" i="3" s="1"/>
  <c r="BQ607" i="3" s="1"/>
  <c r="BG607" i="3"/>
  <c r="BH607" i="3" s="1"/>
  <c r="BJ607" i="3" s="1"/>
  <c r="BF607" i="3"/>
  <c r="BM606" i="3"/>
  <c r="BN606" i="3" s="1"/>
  <c r="BO606" i="3" s="1"/>
  <c r="BP606" i="3" s="1"/>
  <c r="BQ606" i="3" s="1"/>
  <c r="BR606" i="3" s="1"/>
  <c r="BG606" i="3"/>
  <c r="BF606" i="3"/>
  <c r="BM605" i="3"/>
  <c r="BN605" i="3" s="1"/>
  <c r="BO605" i="3" s="1"/>
  <c r="BP605" i="3" s="1"/>
  <c r="BQ605" i="3" s="1"/>
  <c r="BS605" i="3" s="1"/>
  <c r="BG605" i="3"/>
  <c r="BF605" i="3"/>
  <c r="BM604" i="3"/>
  <c r="BN604" i="3" s="1"/>
  <c r="BO604" i="3" s="1"/>
  <c r="BP604" i="3" s="1"/>
  <c r="BQ604" i="3" s="1"/>
  <c r="BG604" i="3"/>
  <c r="BH604" i="3" s="1"/>
  <c r="BF604" i="3"/>
  <c r="BM603" i="3"/>
  <c r="BN603" i="3" s="1"/>
  <c r="BO603" i="3" s="1"/>
  <c r="BP603" i="3" s="1"/>
  <c r="BQ603" i="3" s="1"/>
  <c r="BG603" i="3"/>
  <c r="BH603" i="3" s="1"/>
  <c r="BF603" i="3"/>
  <c r="BM602" i="3"/>
  <c r="BN602" i="3" s="1"/>
  <c r="BO602" i="3" s="1"/>
  <c r="BP602" i="3" s="1"/>
  <c r="BQ602" i="3" s="1"/>
  <c r="BG602" i="3"/>
  <c r="BF602" i="3"/>
  <c r="BM601" i="3"/>
  <c r="BN601" i="3" s="1"/>
  <c r="BO601" i="3" s="1"/>
  <c r="BP601" i="3" s="1"/>
  <c r="BQ601" i="3" s="1"/>
  <c r="BG601" i="3"/>
  <c r="BF601" i="3"/>
  <c r="BM600" i="3"/>
  <c r="BN600" i="3" s="1"/>
  <c r="BO600" i="3" s="1"/>
  <c r="BP600" i="3" s="1"/>
  <c r="BQ600" i="3" s="1"/>
  <c r="BG600" i="3"/>
  <c r="BH600" i="3" s="1"/>
  <c r="BF600" i="3"/>
  <c r="BM599" i="3"/>
  <c r="BN599" i="3" s="1"/>
  <c r="BO599" i="3" s="1"/>
  <c r="BP599" i="3" s="1"/>
  <c r="BQ599" i="3" s="1"/>
  <c r="BG599" i="3"/>
  <c r="BH599" i="3" s="1"/>
  <c r="BF599" i="3"/>
  <c r="BM598" i="3"/>
  <c r="BN598" i="3" s="1"/>
  <c r="BO598" i="3" s="1"/>
  <c r="BP598" i="3" s="1"/>
  <c r="BQ598" i="3" s="1"/>
  <c r="BG598" i="3"/>
  <c r="BF598" i="3"/>
  <c r="BM597" i="3"/>
  <c r="BN597" i="3" s="1"/>
  <c r="BO597" i="3" s="1"/>
  <c r="BP597" i="3" s="1"/>
  <c r="BQ597" i="3" s="1"/>
  <c r="BG597" i="3"/>
  <c r="BF597" i="3"/>
  <c r="BM596" i="3"/>
  <c r="BN596" i="3" s="1"/>
  <c r="BO596" i="3" s="1"/>
  <c r="BP596" i="3" s="1"/>
  <c r="BQ596" i="3" s="1"/>
  <c r="BG596" i="3"/>
  <c r="BH596" i="3" s="1"/>
  <c r="BF596" i="3"/>
  <c r="BM595" i="3"/>
  <c r="BN595" i="3" s="1"/>
  <c r="BO595" i="3" s="1"/>
  <c r="BP595" i="3" s="1"/>
  <c r="BQ595" i="3" s="1"/>
  <c r="BG595" i="3"/>
  <c r="BH595" i="3" s="1"/>
  <c r="BF595" i="3"/>
  <c r="BM594" i="3"/>
  <c r="BN594" i="3" s="1"/>
  <c r="BO594" i="3" s="1"/>
  <c r="BP594" i="3" s="1"/>
  <c r="BQ594" i="3" s="1"/>
  <c r="BG594" i="3"/>
  <c r="BF594" i="3"/>
  <c r="BM593" i="3"/>
  <c r="BN593" i="3" s="1"/>
  <c r="BO593" i="3" s="1"/>
  <c r="BP593" i="3" s="1"/>
  <c r="BQ593" i="3" s="1"/>
  <c r="BG593" i="3"/>
  <c r="BF593" i="3"/>
  <c r="BM592" i="3"/>
  <c r="BN592" i="3" s="1"/>
  <c r="BO592" i="3" s="1"/>
  <c r="BP592" i="3" s="1"/>
  <c r="BQ592" i="3" s="1"/>
  <c r="BG592" i="3"/>
  <c r="BH592" i="3" s="1"/>
  <c r="BF592" i="3"/>
  <c r="BM591" i="3"/>
  <c r="BN591" i="3" s="1"/>
  <c r="BO591" i="3" s="1"/>
  <c r="BP591" i="3" s="1"/>
  <c r="BQ591" i="3" s="1"/>
  <c r="BG591" i="3"/>
  <c r="BH591" i="3" s="1"/>
  <c r="BF591" i="3"/>
  <c r="BM590" i="3"/>
  <c r="BN590" i="3" s="1"/>
  <c r="BO590" i="3" s="1"/>
  <c r="BP590" i="3" s="1"/>
  <c r="BQ590" i="3" s="1"/>
  <c r="BG590" i="3"/>
  <c r="BF590" i="3"/>
  <c r="BM589" i="3"/>
  <c r="BN589" i="3" s="1"/>
  <c r="BO589" i="3" s="1"/>
  <c r="BP589" i="3" s="1"/>
  <c r="BQ589" i="3" s="1"/>
  <c r="BG589" i="3"/>
  <c r="BF589" i="3"/>
  <c r="BM588" i="3"/>
  <c r="BN588" i="3" s="1"/>
  <c r="BO588" i="3" s="1"/>
  <c r="BP588" i="3" s="1"/>
  <c r="BQ588" i="3" s="1"/>
  <c r="BG588" i="3"/>
  <c r="BH588" i="3" s="1"/>
  <c r="BF588" i="3"/>
  <c r="BM587" i="3"/>
  <c r="BN587" i="3" s="1"/>
  <c r="BO587" i="3" s="1"/>
  <c r="BP587" i="3" s="1"/>
  <c r="BQ587" i="3" s="1"/>
  <c r="BG587" i="3"/>
  <c r="BH587" i="3" s="1"/>
  <c r="BF587" i="3"/>
  <c r="BM586" i="3"/>
  <c r="BN586" i="3" s="1"/>
  <c r="BO586" i="3" s="1"/>
  <c r="BP586" i="3" s="1"/>
  <c r="BQ586" i="3" s="1"/>
  <c r="BG586" i="3"/>
  <c r="BF586" i="3"/>
  <c r="BM585" i="3"/>
  <c r="BN585" i="3" s="1"/>
  <c r="BO585" i="3" s="1"/>
  <c r="BP585" i="3" s="1"/>
  <c r="BQ585" i="3" s="1"/>
  <c r="BG585" i="3"/>
  <c r="BF585" i="3"/>
  <c r="BM584" i="3"/>
  <c r="BN584" i="3" s="1"/>
  <c r="BO584" i="3" s="1"/>
  <c r="BP584" i="3" s="1"/>
  <c r="BQ584" i="3" s="1"/>
  <c r="BG584" i="3"/>
  <c r="BH584" i="3" s="1"/>
  <c r="BF584" i="3"/>
  <c r="BM583" i="3"/>
  <c r="BN583" i="3" s="1"/>
  <c r="BO583" i="3" s="1"/>
  <c r="BP583" i="3" s="1"/>
  <c r="BQ583" i="3" s="1"/>
  <c r="BG583" i="3"/>
  <c r="BH583" i="3" s="1"/>
  <c r="BF583" i="3"/>
  <c r="BM582" i="3"/>
  <c r="BN582" i="3" s="1"/>
  <c r="BO582" i="3" s="1"/>
  <c r="BP582" i="3" s="1"/>
  <c r="BQ582" i="3" s="1"/>
  <c r="BG582" i="3"/>
  <c r="BF582" i="3"/>
  <c r="BM581" i="3"/>
  <c r="BN581" i="3" s="1"/>
  <c r="BO581" i="3" s="1"/>
  <c r="BP581" i="3" s="1"/>
  <c r="BQ581" i="3" s="1"/>
  <c r="BG581" i="3"/>
  <c r="BF581" i="3"/>
  <c r="BM580" i="3"/>
  <c r="BN580" i="3" s="1"/>
  <c r="BO580" i="3" s="1"/>
  <c r="BP580" i="3" s="1"/>
  <c r="BQ580" i="3" s="1"/>
  <c r="BG580" i="3"/>
  <c r="BH580" i="3" s="1"/>
  <c r="BF580" i="3"/>
  <c r="BM579" i="3"/>
  <c r="BN579" i="3" s="1"/>
  <c r="BO579" i="3" s="1"/>
  <c r="BP579" i="3" s="1"/>
  <c r="BQ579" i="3" s="1"/>
  <c r="BG579" i="3"/>
  <c r="BH579" i="3" s="1"/>
  <c r="BF579" i="3"/>
  <c r="BM578" i="3"/>
  <c r="BN578" i="3" s="1"/>
  <c r="BO578" i="3" s="1"/>
  <c r="BP578" i="3" s="1"/>
  <c r="BQ578" i="3" s="1"/>
  <c r="BG578" i="3"/>
  <c r="BF578" i="3"/>
  <c r="BM577" i="3"/>
  <c r="BN577" i="3" s="1"/>
  <c r="BO577" i="3" s="1"/>
  <c r="BP577" i="3" s="1"/>
  <c r="BQ577" i="3" s="1"/>
  <c r="BG577" i="3"/>
  <c r="BF577" i="3"/>
  <c r="BM576" i="3"/>
  <c r="BN576" i="3" s="1"/>
  <c r="BO576" i="3" s="1"/>
  <c r="BP576" i="3" s="1"/>
  <c r="BQ576" i="3" s="1"/>
  <c r="BG576" i="3"/>
  <c r="BH576" i="3" s="1"/>
  <c r="BF576" i="3"/>
  <c r="BM575" i="3"/>
  <c r="BN575" i="3" s="1"/>
  <c r="BO575" i="3" s="1"/>
  <c r="BP575" i="3" s="1"/>
  <c r="BQ575" i="3" s="1"/>
  <c r="BG575" i="3"/>
  <c r="BH575" i="3" s="1"/>
  <c r="BF575" i="3"/>
  <c r="BM574" i="3"/>
  <c r="BN574" i="3" s="1"/>
  <c r="BO574" i="3" s="1"/>
  <c r="BP574" i="3" s="1"/>
  <c r="BQ574" i="3" s="1"/>
  <c r="BG574" i="3"/>
  <c r="BF574" i="3"/>
  <c r="BM573" i="3"/>
  <c r="BN573" i="3" s="1"/>
  <c r="BO573" i="3" s="1"/>
  <c r="BP573" i="3" s="1"/>
  <c r="BQ573" i="3" s="1"/>
  <c r="BG573" i="3"/>
  <c r="BF573" i="3"/>
  <c r="BM572" i="3"/>
  <c r="BN572" i="3" s="1"/>
  <c r="BO572" i="3" s="1"/>
  <c r="BP572" i="3" s="1"/>
  <c r="BQ572" i="3" s="1"/>
  <c r="BG572" i="3"/>
  <c r="BH572" i="3" s="1"/>
  <c r="BF572" i="3"/>
  <c r="BM571" i="3"/>
  <c r="BN571" i="3" s="1"/>
  <c r="BO571" i="3" s="1"/>
  <c r="BP571" i="3" s="1"/>
  <c r="BQ571" i="3" s="1"/>
  <c r="BG571" i="3"/>
  <c r="BH571" i="3" s="1"/>
  <c r="BF571" i="3"/>
  <c r="BM570" i="3"/>
  <c r="BN570" i="3" s="1"/>
  <c r="BO570" i="3" s="1"/>
  <c r="BP570" i="3" s="1"/>
  <c r="BQ570" i="3" s="1"/>
  <c r="BG570" i="3"/>
  <c r="BF570" i="3"/>
  <c r="BM569" i="3"/>
  <c r="BN569" i="3" s="1"/>
  <c r="BO569" i="3" s="1"/>
  <c r="BP569" i="3" s="1"/>
  <c r="BQ569" i="3" s="1"/>
  <c r="BG569" i="3"/>
  <c r="BF569" i="3"/>
  <c r="BM568" i="3"/>
  <c r="BN568" i="3" s="1"/>
  <c r="BO568" i="3" s="1"/>
  <c r="BP568" i="3" s="1"/>
  <c r="BQ568" i="3" s="1"/>
  <c r="BG568" i="3"/>
  <c r="BH568" i="3" s="1"/>
  <c r="BF568" i="3"/>
  <c r="BM567" i="3"/>
  <c r="BN567" i="3" s="1"/>
  <c r="BO567" i="3" s="1"/>
  <c r="BP567" i="3" s="1"/>
  <c r="BQ567" i="3" s="1"/>
  <c r="BG567" i="3"/>
  <c r="BH567" i="3" s="1"/>
  <c r="BF567" i="3"/>
  <c r="BM566" i="3"/>
  <c r="BN566" i="3" s="1"/>
  <c r="BO566" i="3" s="1"/>
  <c r="BP566" i="3" s="1"/>
  <c r="BQ566" i="3" s="1"/>
  <c r="BG566" i="3"/>
  <c r="BF566" i="3"/>
  <c r="BM565" i="3"/>
  <c r="BN565" i="3" s="1"/>
  <c r="BO565" i="3" s="1"/>
  <c r="BP565" i="3" s="1"/>
  <c r="BQ565" i="3" s="1"/>
  <c r="BG565" i="3"/>
  <c r="BF565" i="3"/>
  <c r="BM564" i="3"/>
  <c r="BN564" i="3" s="1"/>
  <c r="BO564" i="3" s="1"/>
  <c r="BP564" i="3" s="1"/>
  <c r="BQ564" i="3" s="1"/>
  <c r="BG564" i="3"/>
  <c r="BH564" i="3" s="1"/>
  <c r="BF564" i="3"/>
  <c r="BM563" i="3"/>
  <c r="BN563" i="3" s="1"/>
  <c r="BO563" i="3" s="1"/>
  <c r="BP563" i="3" s="1"/>
  <c r="BQ563" i="3" s="1"/>
  <c r="BG563" i="3"/>
  <c r="BH563" i="3" s="1"/>
  <c r="BF563" i="3"/>
  <c r="BM562" i="3"/>
  <c r="BN562" i="3" s="1"/>
  <c r="BO562" i="3" s="1"/>
  <c r="BP562" i="3" s="1"/>
  <c r="BQ562" i="3" s="1"/>
  <c r="BG562" i="3"/>
  <c r="BF562" i="3"/>
  <c r="BM561" i="3"/>
  <c r="BN561" i="3" s="1"/>
  <c r="BO561" i="3" s="1"/>
  <c r="BP561" i="3" s="1"/>
  <c r="BQ561" i="3" s="1"/>
  <c r="BG561" i="3"/>
  <c r="BF561" i="3"/>
  <c r="BM560" i="3"/>
  <c r="BN560" i="3" s="1"/>
  <c r="BO560" i="3" s="1"/>
  <c r="BP560" i="3" s="1"/>
  <c r="BQ560" i="3" s="1"/>
  <c r="BG560" i="3"/>
  <c r="BH560" i="3" s="1"/>
  <c r="BF560" i="3"/>
  <c r="BM559" i="3"/>
  <c r="BN559" i="3" s="1"/>
  <c r="BO559" i="3" s="1"/>
  <c r="BP559" i="3" s="1"/>
  <c r="BQ559" i="3" s="1"/>
  <c r="BG559" i="3"/>
  <c r="BH559" i="3" s="1"/>
  <c r="BF559" i="3"/>
  <c r="BM558" i="3"/>
  <c r="BN558" i="3" s="1"/>
  <c r="BO558" i="3" s="1"/>
  <c r="BP558" i="3" s="1"/>
  <c r="BQ558" i="3" s="1"/>
  <c r="BG558" i="3"/>
  <c r="BF558" i="3"/>
  <c r="BM557" i="3"/>
  <c r="BN557" i="3" s="1"/>
  <c r="BO557" i="3" s="1"/>
  <c r="BP557" i="3" s="1"/>
  <c r="BQ557" i="3" s="1"/>
  <c r="BG557" i="3"/>
  <c r="BF557" i="3"/>
  <c r="BM556" i="3"/>
  <c r="BN556" i="3" s="1"/>
  <c r="BO556" i="3" s="1"/>
  <c r="BP556" i="3" s="1"/>
  <c r="BQ556" i="3" s="1"/>
  <c r="BG556" i="3"/>
  <c r="BH556" i="3" s="1"/>
  <c r="BF556" i="3"/>
  <c r="BM555" i="3"/>
  <c r="BN555" i="3" s="1"/>
  <c r="BO555" i="3" s="1"/>
  <c r="BP555" i="3" s="1"/>
  <c r="BQ555" i="3" s="1"/>
  <c r="BG555" i="3"/>
  <c r="BH555" i="3" s="1"/>
  <c r="BF555" i="3"/>
  <c r="BM554" i="3"/>
  <c r="BN554" i="3" s="1"/>
  <c r="BO554" i="3" s="1"/>
  <c r="BP554" i="3" s="1"/>
  <c r="BQ554" i="3" s="1"/>
  <c r="BG554" i="3"/>
  <c r="BF554" i="3"/>
  <c r="BM553" i="3"/>
  <c r="BN553" i="3" s="1"/>
  <c r="BO553" i="3" s="1"/>
  <c r="BP553" i="3" s="1"/>
  <c r="BQ553" i="3" s="1"/>
  <c r="BG553" i="3"/>
  <c r="BF553" i="3"/>
  <c r="BM552" i="3"/>
  <c r="BN552" i="3" s="1"/>
  <c r="BO552" i="3" s="1"/>
  <c r="BP552" i="3" s="1"/>
  <c r="BQ552" i="3" s="1"/>
  <c r="BG552" i="3"/>
  <c r="BH552" i="3" s="1"/>
  <c r="BF552" i="3"/>
  <c r="BM551" i="3"/>
  <c r="BN551" i="3" s="1"/>
  <c r="BO551" i="3" s="1"/>
  <c r="BP551" i="3" s="1"/>
  <c r="BQ551" i="3" s="1"/>
  <c r="BG551" i="3"/>
  <c r="BH551" i="3" s="1"/>
  <c r="BF551" i="3"/>
  <c r="BM550" i="3"/>
  <c r="BN550" i="3" s="1"/>
  <c r="BO550" i="3" s="1"/>
  <c r="BP550" i="3" s="1"/>
  <c r="BQ550" i="3" s="1"/>
  <c r="BG550" i="3"/>
  <c r="BF550" i="3"/>
  <c r="BM549" i="3"/>
  <c r="BN549" i="3" s="1"/>
  <c r="BO549" i="3" s="1"/>
  <c r="BP549" i="3" s="1"/>
  <c r="BQ549" i="3" s="1"/>
  <c r="BG549" i="3"/>
  <c r="BF549" i="3"/>
  <c r="BM548" i="3"/>
  <c r="BN548" i="3" s="1"/>
  <c r="BO548" i="3" s="1"/>
  <c r="BP548" i="3" s="1"/>
  <c r="BQ548" i="3" s="1"/>
  <c r="BG548" i="3"/>
  <c r="BH548" i="3" s="1"/>
  <c r="BF548" i="3"/>
  <c r="BM547" i="3"/>
  <c r="BN547" i="3" s="1"/>
  <c r="BO547" i="3" s="1"/>
  <c r="BP547" i="3" s="1"/>
  <c r="BQ547" i="3" s="1"/>
  <c r="BG547" i="3"/>
  <c r="BH547" i="3" s="1"/>
  <c r="BF547" i="3"/>
  <c r="BM546" i="3"/>
  <c r="BN546" i="3" s="1"/>
  <c r="BO546" i="3" s="1"/>
  <c r="BP546" i="3" s="1"/>
  <c r="BQ546" i="3" s="1"/>
  <c r="BG546" i="3"/>
  <c r="BF546" i="3"/>
  <c r="BM545" i="3"/>
  <c r="BN545" i="3" s="1"/>
  <c r="BO545" i="3" s="1"/>
  <c r="BP545" i="3" s="1"/>
  <c r="BQ545" i="3" s="1"/>
  <c r="BG545" i="3"/>
  <c r="BF545" i="3"/>
  <c r="BM544" i="3"/>
  <c r="BN544" i="3" s="1"/>
  <c r="BO544" i="3" s="1"/>
  <c r="BP544" i="3" s="1"/>
  <c r="BQ544" i="3" s="1"/>
  <c r="BG544" i="3"/>
  <c r="BH544" i="3" s="1"/>
  <c r="BF544" i="3"/>
  <c r="BM543" i="3"/>
  <c r="BN543" i="3" s="1"/>
  <c r="BO543" i="3" s="1"/>
  <c r="BP543" i="3" s="1"/>
  <c r="BQ543" i="3" s="1"/>
  <c r="BG543" i="3"/>
  <c r="BH543" i="3" s="1"/>
  <c r="BF543" i="3"/>
  <c r="BM542" i="3"/>
  <c r="BN542" i="3" s="1"/>
  <c r="BO542" i="3" s="1"/>
  <c r="BP542" i="3" s="1"/>
  <c r="BQ542" i="3" s="1"/>
  <c r="BG542" i="3"/>
  <c r="BF542" i="3"/>
  <c r="BM541" i="3"/>
  <c r="BN541" i="3" s="1"/>
  <c r="BO541" i="3" s="1"/>
  <c r="BP541" i="3" s="1"/>
  <c r="BQ541" i="3" s="1"/>
  <c r="BG541" i="3"/>
  <c r="BF541" i="3"/>
  <c r="BM540" i="3"/>
  <c r="BN540" i="3" s="1"/>
  <c r="BO540" i="3" s="1"/>
  <c r="BP540" i="3" s="1"/>
  <c r="BQ540" i="3" s="1"/>
  <c r="BG540" i="3"/>
  <c r="BH540" i="3" s="1"/>
  <c r="BF540" i="3"/>
  <c r="BM539" i="3"/>
  <c r="BN539" i="3" s="1"/>
  <c r="BO539" i="3" s="1"/>
  <c r="BP539" i="3" s="1"/>
  <c r="BQ539" i="3" s="1"/>
  <c r="BG539" i="3"/>
  <c r="BH539" i="3" s="1"/>
  <c r="BF539" i="3"/>
  <c r="BM538" i="3"/>
  <c r="BN538" i="3" s="1"/>
  <c r="BO538" i="3" s="1"/>
  <c r="BP538" i="3" s="1"/>
  <c r="BQ538" i="3" s="1"/>
  <c r="BG538" i="3"/>
  <c r="BF538" i="3"/>
  <c r="BM537" i="3"/>
  <c r="BN537" i="3" s="1"/>
  <c r="BO537" i="3" s="1"/>
  <c r="BP537" i="3" s="1"/>
  <c r="BQ537" i="3" s="1"/>
  <c r="BG537" i="3"/>
  <c r="BF537" i="3"/>
  <c r="BM536" i="3"/>
  <c r="BN536" i="3" s="1"/>
  <c r="BO536" i="3" s="1"/>
  <c r="BP536" i="3" s="1"/>
  <c r="BQ536" i="3" s="1"/>
  <c r="BG536" i="3"/>
  <c r="BH536" i="3" s="1"/>
  <c r="BF536" i="3"/>
  <c r="BM535" i="3"/>
  <c r="BN535" i="3" s="1"/>
  <c r="BO535" i="3" s="1"/>
  <c r="BP535" i="3" s="1"/>
  <c r="BQ535" i="3" s="1"/>
  <c r="BG535" i="3"/>
  <c r="BH535" i="3" s="1"/>
  <c r="BF535" i="3"/>
  <c r="BM534" i="3"/>
  <c r="BN534" i="3" s="1"/>
  <c r="BO534" i="3" s="1"/>
  <c r="BP534" i="3" s="1"/>
  <c r="BQ534" i="3" s="1"/>
  <c r="BG534" i="3"/>
  <c r="BH534" i="3" s="1"/>
  <c r="BF534" i="3"/>
  <c r="BM533" i="3"/>
  <c r="BN533" i="3" s="1"/>
  <c r="BO533" i="3" s="1"/>
  <c r="BP533" i="3" s="1"/>
  <c r="BQ533" i="3" s="1"/>
  <c r="BG533" i="3"/>
  <c r="BH533" i="3" s="1"/>
  <c r="BF533" i="3"/>
  <c r="BM532" i="3"/>
  <c r="BN532" i="3" s="1"/>
  <c r="BO532" i="3" s="1"/>
  <c r="BP532" i="3" s="1"/>
  <c r="BQ532" i="3" s="1"/>
  <c r="BG532" i="3"/>
  <c r="BH532" i="3" s="1"/>
  <c r="BF532" i="3"/>
  <c r="BM531" i="3"/>
  <c r="BN531" i="3" s="1"/>
  <c r="BO531" i="3" s="1"/>
  <c r="BP531" i="3" s="1"/>
  <c r="BQ531" i="3" s="1"/>
  <c r="BG531" i="3"/>
  <c r="BH531" i="3" s="1"/>
  <c r="BF531" i="3"/>
  <c r="BM530" i="3"/>
  <c r="BN530" i="3" s="1"/>
  <c r="BO530" i="3" s="1"/>
  <c r="BP530" i="3" s="1"/>
  <c r="BQ530" i="3" s="1"/>
  <c r="BG530" i="3"/>
  <c r="BH530" i="3" s="1"/>
  <c r="BF530" i="3"/>
  <c r="BM529" i="3"/>
  <c r="BN529" i="3" s="1"/>
  <c r="BO529" i="3" s="1"/>
  <c r="BP529" i="3" s="1"/>
  <c r="BQ529" i="3" s="1"/>
  <c r="BG529" i="3"/>
  <c r="BH529" i="3" s="1"/>
  <c r="BF529" i="3"/>
  <c r="BM528" i="3"/>
  <c r="BN528" i="3" s="1"/>
  <c r="BO528" i="3" s="1"/>
  <c r="BP528" i="3" s="1"/>
  <c r="BQ528" i="3" s="1"/>
  <c r="BG528" i="3"/>
  <c r="BH528" i="3" s="1"/>
  <c r="BF528" i="3"/>
  <c r="BM527" i="3"/>
  <c r="BN527" i="3" s="1"/>
  <c r="BO527" i="3" s="1"/>
  <c r="BP527" i="3" s="1"/>
  <c r="BQ527" i="3" s="1"/>
  <c r="BG527" i="3"/>
  <c r="BH527" i="3" s="1"/>
  <c r="BF527" i="3"/>
  <c r="BM526" i="3"/>
  <c r="BN526" i="3" s="1"/>
  <c r="BO526" i="3" s="1"/>
  <c r="BP526" i="3" s="1"/>
  <c r="BQ526" i="3" s="1"/>
  <c r="BG526" i="3"/>
  <c r="BH526" i="3" s="1"/>
  <c r="BF526" i="3"/>
  <c r="BM525" i="3"/>
  <c r="BN525" i="3" s="1"/>
  <c r="BO525" i="3" s="1"/>
  <c r="BP525" i="3" s="1"/>
  <c r="BQ525" i="3" s="1"/>
  <c r="BG525" i="3"/>
  <c r="BH525" i="3" s="1"/>
  <c r="BF525" i="3"/>
  <c r="BM524" i="3"/>
  <c r="BN524" i="3" s="1"/>
  <c r="BO524" i="3" s="1"/>
  <c r="BP524" i="3" s="1"/>
  <c r="BQ524" i="3" s="1"/>
  <c r="BG524" i="3"/>
  <c r="BH524" i="3" s="1"/>
  <c r="BF524" i="3"/>
  <c r="BM523" i="3"/>
  <c r="BN523" i="3" s="1"/>
  <c r="BO523" i="3" s="1"/>
  <c r="BP523" i="3" s="1"/>
  <c r="BQ523" i="3" s="1"/>
  <c r="BG523" i="3"/>
  <c r="BH523" i="3" s="1"/>
  <c r="BF523" i="3"/>
  <c r="BM522" i="3"/>
  <c r="BN522" i="3" s="1"/>
  <c r="BO522" i="3" s="1"/>
  <c r="BP522" i="3" s="1"/>
  <c r="BQ522" i="3" s="1"/>
  <c r="BG522" i="3"/>
  <c r="BH522" i="3" s="1"/>
  <c r="BF522" i="3"/>
  <c r="BM521" i="3"/>
  <c r="BN521" i="3" s="1"/>
  <c r="BO521" i="3" s="1"/>
  <c r="BP521" i="3" s="1"/>
  <c r="BQ521" i="3" s="1"/>
  <c r="BG521" i="3"/>
  <c r="BH521" i="3" s="1"/>
  <c r="BF521" i="3"/>
  <c r="BM520" i="3"/>
  <c r="BN520" i="3" s="1"/>
  <c r="BO520" i="3" s="1"/>
  <c r="BP520" i="3" s="1"/>
  <c r="BQ520" i="3" s="1"/>
  <c r="BG520" i="3"/>
  <c r="BH520" i="3" s="1"/>
  <c r="BF520" i="3"/>
  <c r="BM519" i="3"/>
  <c r="BN519" i="3" s="1"/>
  <c r="BO519" i="3" s="1"/>
  <c r="BP519" i="3" s="1"/>
  <c r="BQ519" i="3" s="1"/>
  <c r="BG519" i="3"/>
  <c r="BH519" i="3" s="1"/>
  <c r="BF519" i="3"/>
  <c r="BM518" i="3"/>
  <c r="BN518" i="3" s="1"/>
  <c r="BO518" i="3" s="1"/>
  <c r="BP518" i="3" s="1"/>
  <c r="BQ518" i="3" s="1"/>
  <c r="BG518" i="3"/>
  <c r="BH518" i="3" s="1"/>
  <c r="BF518" i="3"/>
  <c r="BM517" i="3"/>
  <c r="BN517" i="3" s="1"/>
  <c r="BO517" i="3" s="1"/>
  <c r="BP517" i="3" s="1"/>
  <c r="BQ517" i="3" s="1"/>
  <c r="BG517" i="3"/>
  <c r="BH517" i="3" s="1"/>
  <c r="BF517" i="3"/>
  <c r="BM516" i="3"/>
  <c r="BN516" i="3" s="1"/>
  <c r="BO516" i="3" s="1"/>
  <c r="BP516" i="3" s="1"/>
  <c r="BQ516" i="3" s="1"/>
  <c r="BG516" i="3"/>
  <c r="BH516" i="3" s="1"/>
  <c r="BF516" i="3"/>
  <c r="BM515" i="3"/>
  <c r="BN515" i="3" s="1"/>
  <c r="BO515" i="3" s="1"/>
  <c r="BP515" i="3" s="1"/>
  <c r="BQ515" i="3" s="1"/>
  <c r="BG515" i="3"/>
  <c r="BH515" i="3" s="1"/>
  <c r="BF515" i="3"/>
  <c r="BM514" i="3"/>
  <c r="BN514" i="3" s="1"/>
  <c r="BO514" i="3" s="1"/>
  <c r="BP514" i="3" s="1"/>
  <c r="BQ514" i="3" s="1"/>
  <c r="BG514" i="3"/>
  <c r="BH514" i="3" s="1"/>
  <c r="BF514" i="3"/>
  <c r="BM513" i="3"/>
  <c r="BN513" i="3" s="1"/>
  <c r="BO513" i="3" s="1"/>
  <c r="BP513" i="3" s="1"/>
  <c r="BQ513" i="3" s="1"/>
  <c r="BG513" i="3"/>
  <c r="BH513" i="3" s="1"/>
  <c r="BF513" i="3"/>
  <c r="BM512" i="3"/>
  <c r="BN512" i="3" s="1"/>
  <c r="BO512" i="3" s="1"/>
  <c r="BP512" i="3" s="1"/>
  <c r="BQ512" i="3" s="1"/>
  <c r="BG512" i="3"/>
  <c r="BH512" i="3" s="1"/>
  <c r="BF512" i="3"/>
  <c r="BM511" i="3"/>
  <c r="BN511" i="3" s="1"/>
  <c r="BO511" i="3" s="1"/>
  <c r="BP511" i="3" s="1"/>
  <c r="BQ511" i="3" s="1"/>
  <c r="BG511" i="3"/>
  <c r="BH511" i="3" s="1"/>
  <c r="BF511" i="3"/>
  <c r="BM510" i="3"/>
  <c r="BN510" i="3" s="1"/>
  <c r="BO510" i="3" s="1"/>
  <c r="BP510" i="3" s="1"/>
  <c r="BQ510" i="3" s="1"/>
  <c r="BG510" i="3"/>
  <c r="BH510" i="3" s="1"/>
  <c r="BF510" i="3"/>
  <c r="BM509" i="3"/>
  <c r="BN509" i="3" s="1"/>
  <c r="BO509" i="3" s="1"/>
  <c r="BP509" i="3" s="1"/>
  <c r="BQ509" i="3" s="1"/>
  <c r="BG509" i="3"/>
  <c r="BH509" i="3" s="1"/>
  <c r="BF509" i="3"/>
  <c r="BM508" i="3"/>
  <c r="BN508" i="3" s="1"/>
  <c r="BO508" i="3" s="1"/>
  <c r="BP508" i="3" s="1"/>
  <c r="BQ508" i="3" s="1"/>
  <c r="BG508" i="3"/>
  <c r="BH508" i="3" s="1"/>
  <c r="BF508" i="3"/>
  <c r="BM507" i="3"/>
  <c r="BN507" i="3" s="1"/>
  <c r="BO507" i="3" s="1"/>
  <c r="BP507" i="3" s="1"/>
  <c r="BQ507" i="3" s="1"/>
  <c r="BG507" i="3"/>
  <c r="BH507" i="3" s="1"/>
  <c r="BF507" i="3"/>
  <c r="BM506" i="3"/>
  <c r="BN506" i="3" s="1"/>
  <c r="BO506" i="3" s="1"/>
  <c r="BP506" i="3" s="1"/>
  <c r="BQ506" i="3" s="1"/>
  <c r="BG506" i="3"/>
  <c r="BH506" i="3" s="1"/>
  <c r="BF506" i="3"/>
  <c r="BM505" i="3"/>
  <c r="BN505" i="3" s="1"/>
  <c r="BO505" i="3" s="1"/>
  <c r="BP505" i="3" s="1"/>
  <c r="BQ505" i="3" s="1"/>
  <c r="BG505" i="3"/>
  <c r="BH505" i="3" s="1"/>
  <c r="BF505" i="3"/>
  <c r="BM504" i="3"/>
  <c r="BN504" i="3" s="1"/>
  <c r="BO504" i="3" s="1"/>
  <c r="BP504" i="3" s="1"/>
  <c r="BQ504" i="3" s="1"/>
  <c r="BG504" i="3"/>
  <c r="BH504" i="3" s="1"/>
  <c r="BF504" i="3"/>
  <c r="BM503" i="3"/>
  <c r="BN503" i="3" s="1"/>
  <c r="BO503" i="3" s="1"/>
  <c r="BP503" i="3" s="1"/>
  <c r="BQ503" i="3" s="1"/>
  <c r="BG503" i="3"/>
  <c r="BH503" i="3" s="1"/>
  <c r="BF503" i="3"/>
  <c r="BM502" i="3"/>
  <c r="BN502" i="3" s="1"/>
  <c r="BO502" i="3" s="1"/>
  <c r="BP502" i="3" s="1"/>
  <c r="BQ502" i="3" s="1"/>
  <c r="BG502" i="3"/>
  <c r="BH502" i="3" s="1"/>
  <c r="BF502" i="3"/>
  <c r="BM501" i="3"/>
  <c r="BN501" i="3" s="1"/>
  <c r="BO501" i="3" s="1"/>
  <c r="BP501" i="3" s="1"/>
  <c r="BQ501" i="3" s="1"/>
  <c r="BG501" i="3"/>
  <c r="BH501" i="3" s="1"/>
  <c r="BF501" i="3"/>
  <c r="BM500" i="3"/>
  <c r="BN500" i="3" s="1"/>
  <c r="BO500" i="3" s="1"/>
  <c r="BP500" i="3" s="1"/>
  <c r="BQ500" i="3" s="1"/>
  <c r="BG500" i="3"/>
  <c r="BH500" i="3" s="1"/>
  <c r="BF500" i="3"/>
  <c r="BM499" i="3"/>
  <c r="BN499" i="3" s="1"/>
  <c r="BO499" i="3" s="1"/>
  <c r="BP499" i="3" s="1"/>
  <c r="BQ499" i="3" s="1"/>
  <c r="BG499" i="3"/>
  <c r="BH499" i="3" s="1"/>
  <c r="BF499" i="3"/>
  <c r="BM498" i="3"/>
  <c r="BN498" i="3" s="1"/>
  <c r="BO498" i="3" s="1"/>
  <c r="BP498" i="3" s="1"/>
  <c r="BQ498" i="3" s="1"/>
  <c r="BG498" i="3"/>
  <c r="BH498" i="3" s="1"/>
  <c r="BF498" i="3"/>
  <c r="BM497" i="3"/>
  <c r="BN497" i="3" s="1"/>
  <c r="BO497" i="3" s="1"/>
  <c r="BP497" i="3" s="1"/>
  <c r="BQ497" i="3" s="1"/>
  <c r="BG497" i="3"/>
  <c r="BH497" i="3" s="1"/>
  <c r="BF497" i="3"/>
  <c r="BM496" i="3"/>
  <c r="BN496" i="3" s="1"/>
  <c r="BO496" i="3" s="1"/>
  <c r="BP496" i="3" s="1"/>
  <c r="BQ496" i="3" s="1"/>
  <c r="BG496" i="3"/>
  <c r="BH496" i="3" s="1"/>
  <c r="BF496" i="3"/>
  <c r="BM495" i="3"/>
  <c r="BN495" i="3" s="1"/>
  <c r="BO495" i="3" s="1"/>
  <c r="BP495" i="3" s="1"/>
  <c r="BQ495" i="3" s="1"/>
  <c r="BG495" i="3"/>
  <c r="BH495" i="3" s="1"/>
  <c r="BF495" i="3"/>
  <c r="BM494" i="3"/>
  <c r="BN494" i="3" s="1"/>
  <c r="BO494" i="3" s="1"/>
  <c r="BP494" i="3" s="1"/>
  <c r="BQ494" i="3" s="1"/>
  <c r="BG494" i="3"/>
  <c r="BH494" i="3" s="1"/>
  <c r="BF494" i="3"/>
  <c r="BM493" i="3"/>
  <c r="BN493" i="3" s="1"/>
  <c r="BO493" i="3" s="1"/>
  <c r="BP493" i="3" s="1"/>
  <c r="BQ493" i="3" s="1"/>
  <c r="BG493" i="3"/>
  <c r="BH493" i="3" s="1"/>
  <c r="BF493" i="3"/>
  <c r="BM492" i="3"/>
  <c r="BN492" i="3" s="1"/>
  <c r="BO492" i="3" s="1"/>
  <c r="BP492" i="3" s="1"/>
  <c r="BQ492" i="3" s="1"/>
  <c r="BG492" i="3"/>
  <c r="BH492" i="3" s="1"/>
  <c r="BF492" i="3"/>
  <c r="BM491" i="3"/>
  <c r="BN491" i="3" s="1"/>
  <c r="BO491" i="3" s="1"/>
  <c r="BP491" i="3" s="1"/>
  <c r="BQ491" i="3" s="1"/>
  <c r="BG491" i="3"/>
  <c r="BH491" i="3" s="1"/>
  <c r="BF491" i="3"/>
  <c r="BM490" i="3"/>
  <c r="BN490" i="3" s="1"/>
  <c r="BO490" i="3" s="1"/>
  <c r="BP490" i="3" s="1"/>
  <c r="BQ490" i="3" s="1"/>
  <c r="BG490" i="3"/>
  <c r="BH490" i="3" s="1"/>
  <c r="BF490" i="3"/>
  <c r="BM489" i="3"/>
  <c r="BN489" i="3" s="1"/>
  <c r="BO489" i="3" s="1"/>
  <c r="BP489" i="3" s="1"/>
  <c r="BQ489" i="3" s="1"/>
  <c r="BG489" i="3"/>
  <c r="BH489" i="3" s="1"/>
  <c r="BF489" i="3"/>
  <c r="BM488" i="3"/>
  <c r="BN488" i="3" s="1"/>
  <c r="BO488" i="3" s="1"/>
  <c r="BP488" i="3" s="1"/>
  <c r="BQ488" i="3" s="1"/>
  <c r="BG488" i="3"/>
  <c r="BH488" i="3" s="1"/>
  <c r="BF488" i="3"/>
  <c r="BM487" i="3"/>
  <c r="BN487" i="3" s="1"/>
  <c r="BO487" i="3" s="1"/>
  <c r="BP487" i="3" s="1"/>
  <c r="BQ487" i="3" s="1"/>
  <c r="BG487" i="3"/>
  <c r="BH487" i="3" s="1"/>
  <c r="BF487" i="3"/>
  <c r="BM486" i="3"/>
  <c r="BN486" i="3" s="1"/>
  <c r="BO486" i="3" s="1"/>
  <c r="BP486" i="3" s="1"/>
  <c r="BQ486" i="3" s="1"/>
  <c r="BG486" i="3"/>
  <c r="BH486" i="3" s="1"/>
  <c r="BF486" i="3"/>
  <c r="BM485" i="3"/>
  <c r="BN485" i="3" s="1"/>
  <c r="BO485" i="3" s="1"/>
  <c r="BP485" i="3" s="1"/>
  <c r="BQ485" i="3" s="1"/>
  <c r="BG485" i="3"/>
  <c r="BH485" i="3" s="1"/>
  <c r="BF485" i="3"/>
  <c r="BM484" i="3"/>
  <c r="BN484" i="3" s="1"/>
  <c r="BO484" i="3" s="1"/>
  <c r="BP484" i="3" s="1"/>
  <c r="BQ484" i="3" s="1"/>
  <c r="BG484" i="3"/>
  <c r="BH484" i="3" s="1"/>
  <c r="BF484" i="3"/>
  <c r="BM483" i="3"/>
  <c r="BN483" i="3" s="1"/>
  <c r="BO483" i="3" s="1"/>
  <c r="BP483" i="3" s="1"/>
  <c r="BQ483" i="3" s="1"/>
  <c r="BG483" i="3"/>
  <c r="BH483" i="3" s="1"/>
  <c r="BF483" i="3"/>
  <c r="BM482" i="3"/>
  <c r="BN482" i="3" s="1"/>
  <c r="BO482" i="3" s="1"/>
  <c r="BP482" i="3" s="1"/>
  <c r="BQ482" i="3" s="1"/>
  <c r="BG482" i="3"/>
  <c r="BH482" i="3" s="1"/>
  <c r="BF482" i="3"/>
  <c r="BM481" i="3"/>
  <c r="BN481" i="3" s="1"/>
  <c r="BO481" i="3" s="1"/>
  <c r="BP481" i="3" s="1"/>
  <c r="BQ481" i="3" s="1"/>
  <c r="BG481" i="3"/>
  <c r="BH481" i="3" s="1"/>
  <c r="BF481" i="3"/>
  <c r="BM480" i="3"/>
  <c r="BN480" i="3" s="1"/>
  <c r="BO480" i="3" s="1"/>
  <c r="BP480" i="3" s="1"/>
  <c r="BQ480" i="3" s="1"/>
  <c r="BG480" i="3"/>
  <c r="BH480" i="3" s="1"/>
  <c r="BF480" i="3"/>
  <c r="BM479" i="3"/>
  <c r="BN479" i="3" s="1"/>
  <c r="BO479" i="3" s="1"/>
  <c r="BP479" i="3" s="1"/>
  <c r="BQ479" i="3" s="1"/>
  <c r="BG479" i="3"/>
  <c r="BH479" i="3" s="1"/>
  <c r="BF479" i="3"/>
  <c r="BM478" i="3"/>
  <c r="BN478" i="3" s="1"/>
  <c r="BO478" i="3" s="1"/>
  <c r="BP478" i="3" s="1"/>
  <c r="BQ478" i="3" s="1"/>
  <c r="BG478" i="3"/>
  <c r="BH478" i="3" s="1"/>
  <c r="BF478" i="3"/>
  <c r="BM477" i="3"/>
  <c r="BN477" i="3" s="1"/>
  <c r="BO477" i="3" s="1"/>
  <c r="BP477" i="3" s="1"/>
  <c r="BQ477" i="3" s="1"/>
  <c r="BG477" i="3"/>
  <c r="BH477" i="3" s="1"/>
  <c r="BF477" i="3"/>
  <c r="BM476" i="3"/>
  <c r="BN476" i="3" s="1"/>
  <c r="BO476" i="3" s="1"/>
  <c r="BP476" i="3" s="1"/>
  <c r="BQ476" i="3" s="1"/>
  <c r="BG476" i="3"/>
  <c r="BH476" i="3" s="1"/>
  <c r="BF476" i="3"/>
  <c r="BM475" i="3"/>
  <c r="BN475" i="3" s="1"/>
  <c r="BO475" i="3" s="1"/>
  <c r="BP475" i="3" s="1"/>
  <c r="BQ475" i="3" s="1"/>
  <c r="BG475" i="3"/>
  <c r="BH475" i="3" s="1"/>
  <c r="BF475" i="3"/>
  <c r="BM474" i="3"/>
  <c r="BN474" i="3" s="1"/>
  <c r="BO474" i="3" s="1"/>
  <c r="BP474" i="3" s="1"/>
  <c r="BQ474" i="3" s="1"/>
  <c r="BG474" i="3"/>
  <c r="BH474" i="3" s="1"/>
  <c r="BF474" i="3"/>
  <c r="BM473" i="3"/>
  <c r="BN473" i="3" s="1"/>
  <c r="BO473" i="3" s="1"/>
  <c r="BP473" i="3" s="1"/>
  <c r="BQ473" i="3" s="1"/>
  <c r="BG473" i="3"/>
  <c r="BH473" i="3" s="1"/>
  <c r="BJ473" i="3" s="1"/>
  <c r="BF473" i="3"/>
  <c r="BM472" i="3"/>
  <c r="BN472" i="3" s="1"/>
  <c r="BO472" i="3" s="1"/>
  <c r="BP472" i="3" s="1"/>
  <c r="BQ472" i="3" s="1"/>
  <c r="BG472" i="3"/>
  <c r="BH472" i="3" s="1"/>
  <c r="BJ472" i="3" s="1"/>
  <c r="BF472" i="3"/>
  <c r="BM471" i="3"/>
  <c r="BN471" i="3" s="1"/>
  <c r="BO471" i="3" s="1"/>
  <c r="BP471" i="3" s="1"/>
  <c r="BQ471" i="3" s="1"/>
  <c r="BG471" i="3"/>
  <c r="BH471" i="3" s="1"/>
  <c r="BF471" i="3"/>
  <c r="BM470" i="3"/>
  <c r="BN470" i="3" s="1"/>
  <c r="BO470" i="3" s="1"/>
  <c r="BP470" i="3" s="1"/>
  <c r="BQ470" i="3" s="1"/>
  <c r="BG470" i="3"/>
  <c r="BF470" i="3"/>
  <c r="BM469" i="3"/>
  <c r="BN469" i="3" s="1"/>
  <c r="BO469" i="3" s="1"/>
  <c r="BP469" i="3" s="1"/>
  <c r="BQ469" i="3" s="1"/>
  <c r="BG469" i="3"/>
  <c r="BF469" i="3"/>
  <c r="BM468" i="3"/>
  <c r="BN468" i="3" s="1"/>
  <c r="BO468" i="3" s="1"/>
  <c r="BP468" i="3" s="1"/>
  <c r="BQ468" i="3" s="1"/>
  <c r="BG468" i="3"/>
  <c r="BH468" i="3" s="1"/>
  <c r="BF468" i="3"/>
  <c r="BM467" i="3"/>
  <c r="BN467" i="3" s="1"/>
  <c r="BO467" i="3" s="1"/>
  <c r="BP467" i="3" s="1"/>
  <c r="BQ467" i="3" s="1"/>
  <c r="BG467" i="3"/>
  <c r="BH467" i="3" s="1"/>
  <c r="BJ467" i="3" s="1"/>
  <c r="BF467" i="3"/>
  <c r="BM466" i="3"/>
  <c r="BN466" i="3" s="1"/>
  <c r="BO466" i="3" s="1"/>
  <c r="BP466" i="3" s="1"/>
  <c r="BQ466" i="3" s="1"/>
  <c r="BG466" i="3"/>
  <c r="BF466" i="3"/>
  <c r="BM465" i="3"/>
  <c r="BN465" i="3" s="1"/>
  <c r="BO465" i="3" s="1"/>
  <c r="BP465" i="3" s="1"/>
  <c r="BQ465" i="3" s="1"/>
  <c r="BG465" i="3"/>
  <c r="BH465" i="3" s="1"/>
  <c r="BJ465" i="3" s="1"/>
  <c r="BF465" i="3"/>
  <c r="BM464" i="3"/>
  <c r="BN464" i="3" s="1"/>
  <c r="BO464" i="3" s="1"/>
  <c r="BP464" i="3" s="1"/>
  <c r="BQ464" i="3" s="1"/>
  <c r="BG464" i="3"/>
  <c r="BH464" i="3" s="1"/>
  <c r="BJ464" i="3" s="1"/>
  <c r="BF464" i="3"/>
  <c r="BM463" i="3"/>
  <c r="BN463" i="3" s="1"/>
  <c r="BO463" i="3" s="1"/>
  <c r="BP463" i="3" s="1"/>
  <c r="BQ463" i="3" s="1"/>
  <c r="BG463" i="3"/>
  <c r="BH463" i="3" s="1"/>
  <c r="BF463" i="3"/>
  <c r="BM462" i="3"/>
  <c r="BN462" i="3" s="1"/>
  <c r="BO462" i="3" s="1"/>
  <c r="BP462" i="3" s="1"/>
  <c r="BQ462" i="3" s="1"/>
  <c r="BG462" i="3"/>
  <c r="BF462" i="3"/>
  <c r="BM461" i="3"/>
  <c r="BN461" i="3" s="1"/>
  <c r="BO461" i="3" s="1"/>
  <c r="BP461" i="3" s="1"/>
  <c r="BQ461" i="3" s="1"/>
  <c r="BG461" i="3"/>
  <c r="BH461" i="3" s="1"/>
  <c r="BJ461" i="3" s="1"/>
  <c r="BF461" i="3"/>
  <c r="BM460" i="3"/>
  <c r="BN460" i="3" s="1"/>
  <c r="BO460" i="3" s="1"/>
  <c r="BP460" i="3" s="1"/>
  <c r="BQ460" i="3" s="1"/>
  <c r="BG460" i="3"/>
  <c r="BH460" i="3" s="1"/>
  <c r="BF460" i="3"/>
  <c r="BM459" i="3"/>
  <c r="BN459" i="3" s="1"/>
  <c r="BO459" i="3" s="1"/>
  <c r="BP459" i="3" s="1"/>
  <c r="BQ459" i="3" s="1"/>
  <c r="BG459" i="3"/>
  <c r="BH459" i="3" s="1"/>
  <c r="BF459" i="3"/>
  <c r="BM458" i="3"/>
  <c r="BN458" i="3" s="1"/>
  <c r="BO458" i="3" s="1"/>
  <c r="BP458" i="3" s="1"/>
  <c r="BQ458" i="3" s="1"/>
  <c r="BG458" i="3"/>
  <c r="BF458" i="3"/>
  <c r="BM457" i="3"/>
  <c r="BN457" i="3" s="1"/>
  <c r="BO457" i="3" s="1"/>
  <c r="BP457" i="3" s="1"/>
  <c r="BQ457" i="3" s="1"/>
  <c r="BG457" i="3"/>
  <c r="BH457" i="3" s="1"/>
  <c r="BF457" i="3"/>
  <c r="BM456" i="3"/>
  <c r="BN456" i="3" s="1"/>
  <c r="BO456" i="3" s="1"/>
  <c r="BP456" i="3" s="1"/>
  <c r="BQ456" i="3" s="1"/>
  <c r="BG456" i="3"/>
  <c r="BH456" i="3" s="1"/>
  <c r="BI456" i="3" s="1"/>
  <c r="BF456" i="3"/>
  <c r="BM455" i="3"/>
  <c r="BN455" i="3" s="1"/>
  <c r="BO455" i="3" s="1"/>
  <c r="BP455" i="3" s="1"/>
  <c r="BQ455" i="3" s="1"/>
  <c r="BG455" i="3"/>
  <c r="BH455" i="3" s="1"/>
  <c r="BF455" i="3"/>
  <c r="BM454" i="3"/>
  <c r="BN454" i="3" s="1"/>
  <c r="BO454" i="3" s="1"/>
  <c r="BP454" i="3" s="1"/>
  <c r="BQ454" i="3" s="1"/>
  <c r="BG454" i="3"/>
  <c r="BH454" i="3" s="1"/>
  <c r="BJ454" i="3" s="1"/>
  <c r="BF454" i="3"/>
  <c r="BM453" i="3"/>
  <c r="BN453" i="3" s="1"/>
  <c r="BO453" i="3" s="1"/>
  <c r="BP453" i="3" s="1"/>
  <c r="BQ453" i="3" s="1"/>
  <c r="BG453" i="3"/>
  <c r="BH453" i="3" s="1"/>
  <c r="BF453" i="3"/>
  <c r="BM452" i="3"/>
  <c r="BN452" i="3" s="1"/>
  <c r="BO452" i="3" s="1"/>
  <c r="BP452" i="3" s="1"/>
  <c r="BQ452" i="3" s="1"/>
  <c r="BG452" i="3"/>
  <c r="BH452" i="3" s="1"/>
  <c r="BI452" i="3" s="1"/>
  <c r="BF452" i="3"/>
  <c r="BM451" i="3"/>
  <c r="BN451" i="3" s="1"/>
  <c r="BO451" i="3" s="1"/>
  <c r="BP451" i="3" s="1"/>
  <c r="BQ451" i="3" s="1"/>
  <c r="BG451" i="3"/>
  <c r="BH451" i="3" s="1"/>
  <c r="BF451" i="3"/>
  <c r="BM450" i="3"/>
  <c r="BN450" i="3" s="1"/>
  <c r="BO450" i="3" s="1"/>
  <c r="BP450" i="3" s="1"/>
  <c r="BQ450" i="3" s="1"/>
  <c r="BG450" i="3"/>
  <c r="BF450" i="3"/>
  <c r="BM449" i="3"/>
  <c r="BN449" i="3" s="1"/>
  <c r="BO449" i="3" s="1"/>
  <c r="BP449" i="3" s="1"/>
  <c r="BQ449" i="3" s="1"/>
  <c r="BG449" i="3"/>
  <c r="BH449" i="3" s="1"/>
  <c r="BF449" i="3"/>
  <c r="BM448" i="3"/>
  <c r="BN448" i="3" s="1"/>
  <c r="BO448" i="3" s="1"/>
  <c r="BP448" i="3" s="1"/>
  <c r="BQ448" i="3" s="1"/>
  <c r="BG448" i="3"/>
  <c r="BH448" i="3" s="1"/>
  <c r="BI448" i="3" s="1"/>
  <c r="BF448" i="3"/>
  <c r="BM447" i="3"/>
  <c r="BN447" i="3" s="1"/>
  <c r="BO447" i="3" s="1"/>
  <c r="BP447" i="3" s="1"/>
  <c r="BQ447" i="3" s="1"/>
  <c r="BG447" i="3"/>
  <c r="BH447" i="3" s="1"/>
  <c r="BF447" i="3"/>
  <c r="BM446" i="3"/>
  <c r="BN446" i="3" s="1"/>
  <c r="BO446" i="3" s="1"/>
  <c r="BP446" i="3" s="1"/>
  <c r="BQ446" i="3" s="1"/>
  <c r="BG446" i="3"/>
  <c r="BH446" i="3" s="1"/>
  <c r="BJ446" i="3" s="1"/>
  <c r="BF446" i="3"/>
  <c r="BM445" i="3"/>
  <c r="BN445" i="3" s="1"/>
  <c r="BO445" i="3" s="1"/>
  <c r="BP445" i="3" s="1"/>
  <c r="BQ445" i="3" s="1"/>
  <c r="BG445" i="3"/>
  <c r="BH445" i="3" s="1"/>
  <c r="BF445" i="3"/>
  <c r="BM444" i="3"/>
  <c r="BN444" i="3" s="1"/>
  <c r="BO444" i="3" s="1"/>
  <c r="BP444" i="3" s="1"/>
  <c r="BQ444" i="3" s="1"/>
  <c r="BG444" i="3"/>
  <c r="BH444" i="3" s="1"/>
  <c r="BI444" i="3" s="1"/>
  <c r="BF444" i="3"/>
  <c r="BM443" i="3"/>
  <c r="BN443" i="3" s="1"/>
  <c r="BO443" i="3" s="1"/>
  <c r="BP443" i="3" s="1"/>
  <c r="BQ443" i="3" s="1"/>
  <c r="BG443" i="3"/>
  <c r="BH443" i="3" s="1"/>
  <c r="BF443" i="3"/>
  <c r="BM442" i="3"/>
  <c r="BN442" i="3" s="1"/>
  <c r="BO442" i="3" s="1"/>
  <c r="BP442" i="3" s="1"/>
  <c r="BQ442" i="3" s="1"/>
  <c r="BG442" i="3"/>
  <c r="BF442" i="3"/>
  <c r="BM441" i="3"/>
  <c r="BN441" i="3" s="1"/>
  <c r="BO441" i="3" s="1"/>
  <c r="BP441" i="3" s="1"/>
  <c r="BQ441" i="3" s="1"/>
  <c r="BG441" i="3"/>
  <c r="BH441" i="3" s="1"/>
  <c r="BF441" i="3"/>
  <c r="BM440" i="3"/>
  <c r="BN440" i="3" s="1"/>
  <c r="BO440" i="3" s="1"/>
  <c r="BP440" i="3" s="1"/>
  <c r="BQ440" i="3" s="1"/>
  <c r="BG440" i="3"/>
  <c r="BH440" i="3" s="1"/>
  <c r="BI440" i="3" s="1"/>
  <c r="BF440" i="3"/>
  <c r="BM439" i="3"/>
  <c r="BN439" i="3" s="1"/>
  <c r="BO439" i="3" s="1"/>
  <c r="BP439" i="3" s="1"/>
  <c r="BQ439" i="3" s="1"/>
  <c r="BG439" i="3"/>
  <c r="BH439" i="3" s="1"/>
  <c r="BF439" i="3"/>
  <c r="BM438" i="3"/>
  <c r="BN438" i="3" s="1"/>
  <c r="BO438" i="3" s="1"/>
  <c r="BP438" i="3" s="1"/>
  <c r="BQ438" i="3" s="1"/>
  <c r="BG438" i="3"/>
  <c r="BH438" i="3" s="1"/>
  <c r="BJ438" i="3" s="1"/>
  <c r="BF438" i="3"/>
  <c r="BM437" i="3"/>
  <c r="BN437" i="3" s="1"/>
  <c r="BO437" i="3" s="1"/>
  <c r="BP437" i="3" s="1"/>
  <c r="BQ437" i="3" s="1"/>
  <c r="BG437" i="3"/>
  <c r="BH437" i="3" s="1"/>
  <c r="BF437" i="3"/>
  <c r="BM436" i="3"/>
  <c r="BN436" i="3" s="1"/>
  <c r="BO436" i="3" s="1"/>
  <c r="BP436" i="3" s="1"/>
  <c r="BQ436" i="3" s="1"/>
  <c r="BG436" i="3"/>
  <c r="BH436" i="3" s="1"/>
  <c r="BI436" i="3" s="1"/>
  <c r="BF436" i="3"/>
  <c r="BM435" i="3"/>
  <c r="BN435" i="3" s="1"/>
  <c r="BO435" i="3" s="1"/>
  <c r="BP435" i="3" s="1"/>
  <c r="BQ435" i="3" s="1"/>
  <c r="BG435" i="3"/>
  <c r="BH435" i="3" s="1"/>
  <c r="BF435" i="3"/>
  <c r="BM434" i="3"/>
  <c r="BN434" i="3" s="1"/>
  <c r="BO434" i="3" s="1"/>
  <c r="BP434" i="3" s="1"/>
  <c r="BQ434" i="3" s="1"/>
  <c r="BG434" i="3"/>
  <c r="BH434" i="3" s="1"/>
  <c r="BJ434" i="3" s="1"/>
  <c r="BF434" i="3"/>
  <c r="BM433" i="3"/>
  <c r="BN433" i="3" s="1"/>
  <c r="BO433" i="3" s="1"/>
  <c r="BP433" i="3" s="1"/>
  <c r="BQ433" i="3" s="1"/>
  <c r="BG433" i="3"/>
  <c r="BH433" i="3" s="1"/>
  <c r="BF433" i="3"/>
  <c r="BM432" i="3"/>
  <c r="BN432" i="3" s="1"/>
  <c r="BO432" i="3" s="1"/>
  <c r="BP432" i="3" s="1"/>
  <c r="BQ432" i="3" s="1"/>
  <c r="BG432" i="3"/>
  <c r="BH432" i="3" s="1"/>
  <c r="BI432" i="3" s="1"/>
  <c r="BF432" i="3"/>
  <c r="BM431" i="3"/>
  <c r="BN431" i="3" s="1"/>
  <c r="BO431" i="3" s="1"/>
  <c r="BP431" i="3" s="1"/>
  <c r="BQ431" i="3" s="1"/>
  <c r="BG431" i="3"/>
  <c r="BH431" i="3" s="1"/>
  <c r="BF431" i="3"/>
  <c r="BM430" i="3"/>
  <c r="BN430" i="3" s="1"/>
  <c r="BO430" i="3" s="1"/>
  <c r="BP430" i="3" s="1"/>
  <c r="BQ430" i="3" s="1"/>
  <c r="BG430" i="3"/>
  <c r="BH430" i="3" s="1"/>
  <c r="BJ430" i="3" s="1"/>
  <c r="BF430" i="3"/>
  <c r="BM429" i="3"/>
  <c r="BN429" i="3" s="1"/>
  <c r="BO429" i="3" s="1"/>
  <c r="BP429" i="3" s="1"/>
  <c r="BQ429" i="3" s="1"/>
  <c r="BG429" i="3"/>
  <c r="BH429" i="3" s="1"/>
  <c r="BF429" i="3"/>
  <c r="BM428" i="3"/>
  <c r="BN428" i="3" s="1"/>
  <c r="BO428" i="3" s="1"/>
  <c r="BP428" i="3" s="1"/>
  <c r="BQ428" i="3" s="1"/>
  <c r="BG428" i="3"/>
  <c r="BH428" i="3" s="1"/>
  <c r="BI428" i="3" s="1"/>
  <c r="BF428" i="3"/>
  <c r="BM427" i="3"/>
  <c r="BN427" i="3" s="1"/>
  <c r="BO427" i="3" s="1"/>
  <c r="BP427" i="3" s="1"/>
  <c r="BQ427" i="3" s="1"/>
  <c r="BG427" i="3"/>
  <c r="BH427" i="3" s="1"/>
  <c r="BF427" i="3"/>
  <c r="BM426" i="3"/>
  <c r="BN426" i="3" s="1"/>
  <c r="BO426" i="3" s="1"/>
  <c r="BP426" i="3" s="1"/>
  <c r="BQ426" i="3" s="1"/>
  <c r="BG426" i="3"/>
  <c r="BF426" i="3"/>
  <c r="BM425" i="3"/>
  <c r="BN425" i="3" s="1"/>
  <c r="BO425" i="3" s="1"/>
  <c r="BP425" i="3" s="1"/>
  <c r="BQ425" i="3" s="1"/>
  <c r="BG425" i="3"/>
  <c r="BH425" i="3" s="1"/>
  <c r="BF425" i="3"/>
  <c r="BM424" i="3"/>
  <c r="BN424" i="3" s="1"/>
  <c r="BO424" i="3" s="1"/>
  <c r="BP424" i="3" s="1"/>
  <c r="BQ424" i="3" s="1"/>
  <c r="BG424" i="3"/>
  <c r="BH424" i="3" s="1"/>
  <c r="BI424" i="3" s="1"/>
  <c r="BF424" i="3"/>
  <c r="BM423" i="3"/>
  <c r="BN423" i="3" s="1"/>
  <c r="BO423" i="3" s="1"/>
  <c r="BP423" i="3" s="1"/>
  <c r="BQ423" i="3" s="1"/>
  <c r="BG423" i="3"/>
  <c r="BH423" i="3" s="1"/>
  <c r="BF423" i="3"/>
  <c r="BM422" i="3"/>
  <c r="BN422" i="3" s="1"/>
  <c r="BO422" i="3" s="1"/>
  <c r="BP422" i="3" s="1"/>
  <c r="BQ422" i="3" s="1"/>
  <c r="BG422" i="3"/>
  <c r="BH422" i="3" s="1"/>
  <c r="BJ422" i="3" s="1"/>
  <c r="BF422" i="3"/>
  <c r="BM421" i="3"/>
  <c r="BN421" i="3" s="1"/>
  <c r="BO421" i="3" s="1"/>
  <c r="BP421" i="3" s="1"/>
  <c r="BQ421" i="3" s="1"/>
  <c r="BG421" i="3"/>
  <c r="BH421" i="3" s="1"/>
  <c r="BF421" i="3"/>
  <c r="BM420" i="3"/>
  <c r="BN420" i="3" s="1"/>
  <c r="BO420" i="3" s="1"/>
  <c r="BP420" i="3" s="1"/>
  <c r="BQ420" i="3" s="1"/>
  <c r="BG420" i="3"/>
  <c r="BH420" i="3" s="1"/>
  <c r="BI420" i="3" s="1"/>
  <c r="BF420" i="3"/>
  <c r="BM419" i="3"/>
  <c r="BN419" i="3" s="1"/>
  <c r="BO419" i="3" s="1"/>
  <c r="BP419" i="3" s="1"/>
  <c r="BQ419" i="3" s="1"/>
  <c r="BG419" i="3"/>
  <c r="BH419" i="3" s="1"/>
  <c r="BF419" i="3"/>
  <c r="BM418" i="3"/>
  <c r="BN418" i="3" s="1"/>
  <c r="BO418" i="3" s="1"/>
  <c r="BP418" i="3" s="1"/>
  <c r="BQ418" i="3" s="1"/>
  <c r="BG418" i="3"/>
  <c r="BF418" i="3"/>
  <c r="BM417" i="3"/>
  <c r="BN417" i="3" s="1"/>
  <c r="BO417" i="3" s="1"/>
  <c r="BP417" i="3" s="1"/>
  <c r="BQ417" i="3" s="1"/>
  <c r="BG417" i="3"/>
  <c r="BH417" i="3" s="1"/>
  <c r="BF417" i="3"/>
  <c r="BM416" i="3"/>
  <c r="BN416" i="3" s="1"/>
  <c r="BO416" i="3" s="1"/>
  <c r="BP416" i="3" s="1"/>
  <c r="BQ416" i="3" s="1"/>
  <c r="BG416" i="3"/>
  <c r="BH416" i="3" s="1"/>
  <c r="BI416" i="3" s="1"/>
  <c r="BF416" i="3"/>
  <c r="BM415" i="3"/>
  <c r="BN415" i="3" s="1"/>
  <c r="BO415" i="3" s="1"/>
  <c r="BP415" i="3" s="1"/>
  <c r="BQ415" i="3" s="1"/>
  <c r="BG415" i="3"/>
  <c r="BH415" i="3" s="1"/>
  <c r="BF415" i="3"/>
  <c r="BM414" i="3"/>
  <c r="BN414" i="3" s="1"/>
  <c r="BO414" i="3" s="1"/>
  <c r="BP414" i="3" s="1"/>
  <c r="BQ414" i="3" s="1"/>
  <c r="BG414" i="3"/>
  <c r="BH414" i="3" s="1"/>
  <c r="BJ414" i="3" s="1"/>
  <c r="BF414" i="3"/>
  <c r="BM413" i="3"/>
  <c r="BN413" i="3" s="1"/>
  <c r="BO413" i="3" s="1"/>
  <c r="BP413" i="3" s="1"/>
  <c r="BQ413" i="3" s="1"/>
  <c r="BG413" i="3"/>
  <c r="BH413" i="3" s="1"/>
  <c r="BF413" i="3"/>
  <c r="BM412" i="3"/>
  <c r="BN412" i="3" s="1"/>
  <c r="BO412" i="3" s="1"/>
  <c r="BP412" i="3" s="1"/>
  <c r="BQ412" i="3" s="1"/>
  <c r="BG412" i="3"/>
  <c r="BH412" i="3" s="1"/>
  <c r="BI412" i="3" s="1"/>
  <c r="BF412" i="3"/>
  <c r="BM411" i="3"/>
  <c r="BN411" i="3" s="1"/>
  <c r="BO411" i="3" s="1"/>
  <c r="BP411" i="3" s="1"/>
  <c r="BQ411" i="3" s="1"/>
  <c r="BG411" i="3"/>
  <c r="BH411" i="3" s="1"/>
  <c r="BF411" i="3"/>
  <c r="BM410" i="3"/>
  <c r="BN410" i="3" s="1"/>
  <c r="BO410" i="3" s="1"/>
  <c r="BP410" i="3" s="1"/>
  <c r="BQ410" i="3" s="1"/>
  <c r="BG410" i="3"/>
  <c r="BF410" i="3"/>
  <c r="BM409" i="3"/>
  <c r="BN409" i="3" s="1"/>
  <c r="BO409" i="3" s="1"/>
  <c r="BP409" i="3" s="1"/>
  <c r="BQ409" i="3" s="1"/>
  <c r="BG409" i="3"/>
  <c r="BH409" i="3" s="1"/>
  <c r="BF409" i="3"/>
  <c r="BM408" i="3"/>
  <c r="BN408" i="3" s="1"/>
  <c r="BO408" i="3" s="1"/>
  <c r="BP408" i="3" s="1"/>
  <c r="BQ408" i="3" s="1"/>
  <c r="BG408" i="3"/>
  <c r="BH408" i="3" s="1"/>
  <c r="BI408" i="3" s="1"/>
  <c r="BF408" i="3"/>
  <c r="BM407" i="3"/>
  <c r="BN407" i="3" s="1"/>
  <c r="BO407" i="3" s="1"/>
  <c r="BP407" i="3" s="1"/>
  <c r="BQ407" i="3" s="1"/>
  <c r="BG407" i="3"/>
  <c r="BH407" i="3" s="1"/>
  <c r="BF407" i="3"/>
  <c r="BM406" i="3"/>
  <c r="BN406" i="3" s="1"/>
  <c r="BO406" i="3" s="1"/>
  <c r="BP406" i="3" s="1"/>
  <c r="BQ406" i="3" s="1"/>
  <c r="BG406" i="3"/>
  <c r="BH406" i="3" s="1"/>
  <c r="BJ406" i="3" s="1"/>
  <c r="BF406" i="3"/>
  <c r="BM405" i="3"/>
  <c r="BN405" i="3" s="1"/>
  <c r="BO405" i="3" s="1"/>
  <c r="BP405" i="3" s="1"/>
  <c r="BQ405" i="3" s="1"/>
  <c r="BG405" i="3"/>
  <c r="BH405" i="3" s="1"/>
  <c r="BF405" i="3"/>
  <c r="BM404" i="3"/>
  <c r="BN404" i="3" s="1"/>
  <c r="BO404" i="3" s="1"/>
  <c r="BP404" i="3" s="1"/>
  <c r="BQ404" i="3" s="1"/>
  <c r="BG404" i="3"/>
  <c r="BH404" i="3" s="1"/>
  <c r="BI404" i="3" s="1"/>
  <c r="BF404" i="3"/>
  <c r="BM403" i="3"/>
  <c r="BN403" i="3" s="1"/>
  <c r="BO403" i="3" s="1"/>
  <c r="BP403" i="3" s="1"/>
  <c r="BQ403" i="3" s="1"/>
  <c r="BG403" i="3"/>
  <c r="BH403" i="3" s="1"/>
  <c r="BF403" i="3"/>
  <c r="BM402" i="3"/>
  <c r="BN402" i="3" s="1"/>
  <c r="BO402" i="3" s="1"/>
  <c r="BP402" i="3" s="1"/>
  <c r="BQ402" i="3" s="1"/>
  <c r="BG402" i="3"/>
  <c r="BH402" i="3" s="1"/>
  <c r="BJ402" i="3" s="1"/>
  <c r="BF402" i="3"/>
  <c r="BM401" i="3"/>
  <c r="BN401" i="3" s="1"/>
  <c r="BO401" i="3" s="1"/>
  <c r="BP401" i="3" s="1"/>
  <c r="BQ401" i="3" s="1"/>
  <c r="BG401" i="3"/>
  <c r="BH401" i="3" s="1"/>
  <c r="BF401" i="3"/>
  <c r="BM400" i="3"/>
  <c r="BN400" i="3" s="1"/>
  <c r="BO400" i="3" s="1"/>
  <c r="BP400" i="3" s="1"/>
  <c r="BQ400" i="3" s="1"/>
  <c r="BG400" i="3"/>
  <c r="BH400" i="3" s="1"/>
  <c r="BF400" i="3"/>
  <c r="BM399" i="3"/>
  <c r="BN399" i="3" s="1"/>
  <c r="BO399" i="3" s="1"/>
  <c r="BP399" i="3" s="1"/>
  <c r="BQ399" i="3" s="1"/>
  <c r="BG399" i="3"/>
  <c r="BH399" i="3" s="1"/>
  <c r="BF399" i="3"/>
  <c r="BM398" i="3"/>
  <c r="BN398" i="3" s="1"/>
  <c r="BO398" i="3" s="1"/>
  <c r="BP398" i="3" s="1"/>
  <c r="BQ398" i="3" s="1"/>
  <c r="BR398" i="3" s="1"/>
  <c r="BG398" i="3"/>
  <c r="BH398" i="3" s="1"/>
  <c r="BJ398" i="3" s="1"/>
  <c r="BF398" i="3"/>
  <c r="BM397" i="3"/>
  <c r="BN397" i="3" s="1"/>
  <c r="BO397" i="3" s="1"/>
  <c r="BP397" i="3" s="1"/>
  <c r="BQ397" i="3" s="1"/>
  <c r="BS397" i="3" s="1"/>
  <c r="BG397" i="3"/>
  <c r="BF397" i="3"/>
  <c r="BM396" i="3"/>
  <c r="BN396" i="3" s="1"/>
  <c r="BO396" i="3" s="1"/>
  <c r="BP396" i="3" s="1"/>
  <c r="BQ396" i="3" s="1"/>
  <c r="BG396" i="3"/>
  <c r="BH396" i="3" s="1"/>
  <c r="BF396" i="3"/>
  <c r="BM395" i="3"/>
  <c r="BN395" i="3" s="1"/>
  <c r="BO395" i="3" s="1"/>
  <c r="BP395" i="3" s="1"/>
  <c r="BQ395" i="3" s="1"/>
  <c r="BG395" i="3"/>
  <c r="BF395" i="3"/>
  <c r="BM394" i="3"/>
  <c r="BN394" i="3" s="1"/>
  <c r="BO394" i="3" s="1"/>
  <c r="BP394" i="3" s="1"/>
  <c r="BQ394" i="3" s="1"/>
  <c r="BR394" i="3" s="1"/>
  <c r="BG394" i="3"/>
  <c r="BH394" i="3" s="1"/>
  <c r="BJ394" i="3" s="1"/>
  <c r="BF394" i="3"/>
  <c r="BM393" i="3"/>
  <c r="BN393" i="3" s="1"/>
  <c r="BO393" i="3" s="1"/>
  <c r="BP393" i="3" s="1"/>
  <c r="BQ393" i="3" s="1"/>
  <c r="BS393" i="3" s="1"/>
  <c r="BG393" i="3"/>
  <c r="BF393" i="3"/>
  <c r="BM392" i="3"/>
  <c r="BN392" i="3" s="1"/>
  <c r="BO392" i="3" s="1"/>
  <c r="BP392" i="3" s="1"/>
  <c r="BQ392" i="3" s="1"/>
  <c r="BG392" i="3"/>
  <c r="BH392" i="3" s="1"/>
  <c r="BF392" i="3"/>
  <c r="BM391" i="3"/>
  <c r="BN391" i="3" s="1"/>
  <c r="BO391" i="3" s="1"/>
  <c r="BP391" i="3" s="1"/>
  <c r="BQ391" i="3" s="1"/>
  <c r="BG391" i="3"/>
  <c r="BF391" i="3"/>
  <c r="BM390" i="3"/>
  <c r="BN390" i="3" s="1"/>
  <c r="BO390" i="3" s="1"/>
  <c r="BP390" i="3" s="1"/>
  <c r="BQ390" i="3" s="1"/>
  <c r="BR390" i="3" s="1"/>
  <c r="BG390" i="3"/>
  <c r="BH390" i="3" s="1"/>
  <c r="BJ390" i="3" s="1"/>
  <c r="BF390" i="3"/>
  <c r="BM389" i="3"/>
  <c r="BN389" i="3" s="1"/>
  <c r="BO389" i="3" s="1"/>
  <c r="BP389" i="3" s="1"/>
  <c r="BQ389" i="3" s="1"/>
  <c r="BS389" i="3" s="1"/>
  <c r="BG389" i="3"/>
  <c r="BF389" i="3"/>
  <c r="BM388" i="3"/>
  <c r="BN388" i="3" s="1"/>
  <c r="BO388" i="3" s="1"/>
  <c r="BP388" i="3" s="1"/>
  <c r="BQ388" i="3" s="1"/>
  <c r="BG388" i="3"/>
  <c r="BH388" i="3" s="1"/>
  <c r="BF388" i="3"/>
  <c r="BM387" i="3"/>
  <c r="BN387" i="3" s="1"/>
  <c r="BO387" i="3" s="1"/>
  <c r="BP387" i="3" s="1"/>
  <c r="BQ387" i="3" s="1"/>
  <c r="BG387" i="3"/>
  <c r="BH387" i="3" s="1"/>
  <c r="BF387" i="3"/>
  <c r="BM386" i="3"/>
  <c r="BN386" i="3" s="1"/>
  <c r="BO386" i="3" s="1"/>
  <c r="BP386" i="3" s="1"/>
  <c r="BQ386" i="3" s="1"/>
  <c r="BG386" i="3"/>
  <c r="BF386" i="3"/>
  <c r="BM385" i="3"/>
  <c r="BN385" i="3" s="1"/>
  <c r="BO385" i="3" s="1"/>
  <c r="BP385" i="3" s="1"/>
  <c r="BQ385" i="3" s="1"/>
  <c r="BG385" i="3"/>
  <c r="BF385" i="3"/>
  <c r="BM384" i="3"/>
  <c r="BN384" i="3" s="1"/>
  <c r="BO384" i="3" s="1"/>
  <c r="BP384" i="3" s="1"/>
  <c r="BQ384" i="3" s="1"/>
  <c r="BG384" i="3"/>
  <c r="BH384" i="3" s="1"/>
  <c r="BF384" i="3"/>
  <c r="BM383" i="3"/>
  <c r="BN383" i="3" s="1"/>
  <c r="BO383" i="3" s="1"/>
  <c r="BP383" i="3" s="1"/>
  <c r="BQ383" i="3" s="1"/>
  <c r="BG383" i="3"/>
  <c r="BH383" i="3" s="1"/>
  <c r="BF383" i="3"/>
  <c r="BM382" i="3"/>
  <c r="BN382" i="3" s="1"/>
  <c r="BO382" i="3" s="1"/>
  <c r="BP382" i="3" s="1"/>
  <c r="BQ382" i="3" s="1"/>
  <c r="BG382" i="3"/>
  <c r="BF382" i="3"/>
  <c r="BM381" i="3"/>
  <c r="BN381" i="3" s="1"/>
  <c r="BO381" i="3" s="1"/>
  <c r="BP381" i="3" s="1"/>
  <c r="BQ381" i="3" s="1"/>
  <c r="BG381" i="3"/>
  <c r="BF381" i="3"/>
  <c r="BM380" i="3"/>
  <c r="BN380" i="3" s="1"/>
  <c r="BO380" i="3" s="1"/>
  <c r="BP380" i="3" s="1"/>
  <c r="BQ380" i="3" s="1"/>
  <c r="BG380" i="3"/>
  <c r="BH380" i="3" s="1"/>
  <c r="BF380" i="3"/>
  <c r="BM379" i="3"/>
  <c r="BN379" i="3" s="1"/>
  <c r="BO379" i="3" s="1"/>
  <c r="BP379" i="3" s="1"/>
  <c r="BQ379" i="3" s="1"/>
  <c r="BG379" i="3"/>
  <c r="BH379" i="3" s="1"/>
  <c r="BF379" i="3"/>
  <c r="BM378" i="3"/>
  <c r="BN378" i="3" s="1"/>
  <c r="BO378" i="3" s="1"/>
  <c r="BP378" i="3" s="1"/>
  <c r="BQ378" i="3" s="1"/>
  <c r="BG378" i="3"/>
  <c r="BF378" i="3"/>
  <c r="BM377" i="3"/>
  <c r="BN377" i="3" s="1"/>
  <c r="BO377" i="3" s="1"/>
  <c r="BP377" i="3" s="1"/>
  <c r="BQ377" i="3" s="1"/>
  <c r="BG377" i="3"/>
  <c r="BF377" i="3"/>
  <c r="BM376" i="3"/>
  <c r="BN376" i="3" s="1"/>
  <c r="BO376" i="3" s="1"/>
  <c r="BP376" i="3" s="1"/>
  <c r="BQ376" i="3" s="1"/>
  <c r="BG376" i="3"/>
  <c r="BH376" i="3" s="1"/>
  <c r="BF376" i="3"/>
  <c r="BM375" i="3"/>
  <c r="BN375" i="3" s="1"/>
  <c r="BO375" i="3" s="1"/>
  <c r="BP375" i="3" s="1"/>
  <c r="BQ375" i="3" s="1"/>
  <c r="BG375" i="3"/>
  <c r="BH375" i="3" s="1"/>
  <c r="BF375" i="3"/>
  <c r="BM374" i="3"/>
  <c r="BN374" i="3" s="1"/>
  <c r="BO374" i="3" s="1"/>
  <c r="BP374" i="3" s="1"/>
  <c r="BQ374" i="3" s="1"/>
  <c r="BG374" i="3"/>
  <c r="BH374" i="3" s="1"/>
  <c r="BJ374" i="3" s="1"/>
  <c r="BF374" i="3"/>
  <c r="BM373" i="3"/>
  <c r="BN373" i="3" s="1"/>
  <c r="BO373" i="3" s="1"/>
  <c r="BP373" i="3" s="1"/>
  <c r="BQ373" i="3" s="1"/>
  <c r="BG373" i="3"/>
  <c r="BF373" i="3"/>
  <c r="BM372" i="3"/>
  <c r="BN372" i="3" s="1"/>
  <c r="BO372" i="3" s="1"/>
  <c r="BP372" i="3" s="1"/>
  <c r="BQ372" i="3" s="1"/>
  <c r="BG372" i="3"/>
  <c r="BH372" i="3" s="1"/>
  <c r="BF372" i="3"/>
  <c r="BM371" i="3"/>
  <c r="BN371" i="3" s="1"/>
  <c r="BO371" i="3" s="1"/>
  <c r="BP371" i="3" s="1"/>
  <c r="BQ371" i="3" s="1"/>
  <c r="BG371" i="3"/>
  <c r="BH371" i="3" s="1"/>
  <c r="BF371" i="3"/>
  <c r="BM370" i="3"/>
  <c r="BN370" i="3" s="1"/>
  <c r="BO370" i="3" s="1"/>
  <c r="BP370" i="3" s="1"/>
  <c r="BQ370" i="3" s="1"/>
  <c r="BG370" i="3"/>
  <c r="BF370" i="3"/>
  <c r="BM369" i="3"/>
  <c r="BN369" i="3" s="1"/>
  <c r="BO369" i="3" s="1"/>
  <c r="BP369" i="3" s="1"/>
  <c r="BQ369" i="3" s="1"/>
  <c r="BG369" i="3"/>
  <c r="BF369" i="3"/>
  <c r="BM368" i="3"/>
  <c r="BN368" i="3" s="1"/>
  <c r="BO368" i="3" s="1"/>
  <c r="BP368" i="3" s="1"/>
  <c r="BQ368" i="3" s="1"/>
  <c r="BG368" i="3"/>
  <c r="BH368" i="3" s="1"/>
  <c r="BF368" i="3"/>
  <c r="BM367" i="3"/>
  <c r="BN367" i="3" s="1"/>
  <c r="BO367" i="3" s="1"/>
  <c r="BP367" i="3" s="1"/>
  <c r="BQ367" i="3" s="1"/>
  <c r="BG367" i="3"/>
  <c r="BH367" i="3" s="1"/>
  <c r="BF367" i="3"/>
  <c r="BM366" i="3"/>
  <c r="BN366" i="3" s="1"/>
  <c r="BO366" i="3" s="1"/>
  <c r="BP366" i="3" s="1"/>
  <c r="BQ366" i="3" s="1"/>
  <c r="BG366" i="3"/>
  <c r="BF366" i="3"/>
  <c r="BM365" i="3"/>
  <c r="BN365" i="3" s="1"/>
  <c r="BO365" i="3" s="1"/>
  <c r="BP365" i="3" s="1"/>
  <c r="BQ365" i="3" s="1"/>
  <c r="BG365" i="3"/>
  <c r="BF365" i="3"/>
  <c r="BM364" i="3"/>
  <c r="BN364" i="3" s="1"/>
  <c r="BO364" i="3" s="1"/>
  <c r="BP364" i="3" s="1"/>
  <c r="BQ364" i="3" s="1"/>
  <c r="BG364" i="3"/>
  <c r="BH364" i="3" s="1"/>
  <c r="BF364" i="3"/>
  <c r="BM363" i="3"/>
  <c r="BN363" i="3" s="1"/>
  <c r="BO363" i="3" s="1"/>
  <c r="BP363" i="3" s="1"/>
  <c r="BQ363" i="3" s="1"/>
  <c r="BG363" i="3"/>
  <c r="BH363" i="3" s="1"/>
  <c r="BF363" i="3"/>
  <c r="BM362" i="3"/>
  <c r="BN362" i="3" s="1"/>
  <c r="BO362" i="3" s="1"/>
  <c r="BP362" i="3" s="1"/>
  <c r="BQ362" i="3" s="1"/>
  <c r="BG362" i="3"/>
  <c r="BF362" i="3"/>
  <c r="BM361" i="3"/>
  <c r="BN361" i="3" s="1"/>
  <c r="BO361" i="3" s="1"/>
  <c r="BP361" i="3" s="1"/>
  <c r="BQ361" i="3" s="1"/>
  <c r="BG361" i="3"/>
  <c r="BF361" i="3"/>
  <c r="BM360" i="3"/>
  <c r="BN360" i="3" s="1"/>
  <c r="BO360" i="3" s="1"/>
  <c r="BP360" i="3" s="1"/>
  <c r="BQ360" i="3" s="1"/>
  <c r="BG360" i="3"/>
  <c r="BH360" i="3" s="1"/>
  <c r="BF360" i="3"/>
  <c r="BM359" i="3"/>
  <c r="BN359" i="3" s="1"/>
  <c r="BO359" i="3" s="1"/>
  <c r="BP359" i="3" s="1"/>
  <c r="BQ359" i="3" s="1"/>
  <c r="BG359" i="3"/>
  <c r="BH359" i="3" s="1"/>
  <c r="BF359" i="3"/>
  <c r="BM358" i="3"/>
  <c r="BN358" i="3" s="1"/>
  <c r="BO358" i="3" s="1"/>
  <c r="BP358" i="3" s="1"/>
  <c r="BQ358" i="3" s="1"/>
  <c r="BG358" i="3"/>
  <c r="BH358" i="3" s="1"/>
  <c r="BJ358" i="3" s="1"/>
  <c r="BF358" i="3"/>
  <c r="BM357" i="3"/>
  <c r="BN357" i="3" s="1"/>
  <c r="BO357" i="3" s="1"/>
  <c r="BP357" i="3" s="1"/>
  <c r="BQ357" i="3" s="1"/>
  <c r="BG357" i="3"/>
  <c r="BF357" i="3"/>
  <c r="BM356" i="3"/>
  <c r="BN356" i="3" s="1"/>
  <c r="BO356" i="3" s="1"/>
  <c r="BP356" i="3" s="1"/>
  <c r="BQ356" i="3" s="1"/>
  <c r="BG356" i="3"/>
  <c r="BH356" i="3" s="1"/>
  <c r="BF356" i="3"/>
  <c r="BM355" i="3"/>
  <c r="BN355" i="3" s="1"/>
  <c r="BO355" i="3" s="1"/>
  <c r="BP355" i="3" s="1"/>
  <c r="BQ355" i="3" s="1"/>
  <c r="BG355" i="3"/>
  <c r="BH355" i="3" s="1"/>
  <c r="BF355" i="3"/>
  <c r="BM354" i="3"/>
  <c r="BN354" i="3" s="1"/>
  <c r="BO354" i="3" s="1"/>
  <c r="BP354" i="3" s="1"/>
  <c r="BQ354" i="3" s="1"/>
  <c r="BG354" i="3"/>
  <c r="BF354" i="3"/>
  <c r="BM353" i="3"/>
  <c r="BN353" i="3" s="1"/>
  <c r="BO353" i="3" s="1"/>
  <c r="BP353" i="3" s="1"/>
  <c r="BQ353" i="3" s="1"/>
  <c r="BG353" i="3"/>
  <c r="BF353" i="3"/>
  <c r="BM352" i="3"/>
  <c r="BN352" i="3" s="1"/>
  <c r="BO352" i="3" s="1"/>
  <c r="BP352" i="3" s="1"/>
  <c r="BQ352" i="3" s="1"/>
  <c r="BG352" i="3"/>
  <c r="BH352" i="3" s="1"/>
  <c r="BF352" i="3"/>
  <c r="BM351" i="3"/>
  <c r="BN351" i="3" s="1"/>
  <c r="BO351" i="3" s="1"/>
  <c r="BP351" i="3" s="1"/>
  <c r="BQ351" i="3" s="1"/>
  <c r="BG351" i="3"/>
  <c r="BH351" i="3" s="1"/>
  <c r="BF351" i="3"/>
  <c r="BM350" i="3"/>
  <c r="BN350" i="3" s="1"/>
  <c r="BO350" i="3" s="1"/>
  <c r="BP350" i="3" s="1"/>
  <c r="BQ350" i="3" s="1"/>
  <c r="BG350" i="3"/>
  <c r="BF350" i="3"/>
  <c r="BM349" i="3"/>
  <c r="BN349" i="3" s="1"/>
  <c r="BO349" i="3" s="1"/>
  <c r="BP349" i="3" s="1"/>
  <c r="BQ349" i="3" s="1"/>
  <c r="BG349" i="3"/>
  <c r="BF349" i="3"/>
  <c r="BM348" i="3"/>
  <c r="BN348" i="3" s="1"/>
  <c r="BO348" i="3" s="1"/>
  <c r="BP348" i="3" s="1"/>
  <c r="BQ348" i="3" s="1"/>
  <c r="BG348" i="3"/>
  <c r="BH348" i="3" s="1"/>
  <c r="BF348" i="3"/>
  <c r="BM347" i="3"/>
  <c r="BN347" i="3" s="1"/>
  <c r="BO347" i="3" s="1"/>
  <c r="BP347" i="3" s="1"/>
  <c r="BQ347" i="3" s="1"/>
  <c r="BG347" i="3"/>
  <c r="BH347" i="3" s="1"/>
  <c r="BF347" i="3"/>
  <c r="BM346" i="3"/>
  <c r="BN346" i="3" s="1"/>
  <c r="BO346" i="3" s="1"/>
  <c r="BP346" i="3" s="1"/>
  <c r="BQ346" i="3" s="1"/>
  <c r="BG346" i="3"/>
  <c r="BF346" i="3"/>
  <c r="BM345" i="3"/>
  <c r="BN345" i="3" s="1"/>
  <c r="BO345" i="3" s="1"/>
  <c r="BP345" i="3" s="1"/>
  <c r="BQ345" i="3" s="1"/>
  <c r="BG345" i="3"/>
  <c r="BF345" i="3"/>
  <c r="BM344" i="3"/>
  <c r="BN344" i="3" s="1"/>
  <c r="BO344" i="3" s="1"/>
  <c r="BP344" i="3" s="1"/>
  <c r="BQ344" i="3" s="1"/>
  <c r="BG344" i="3"/>
  <c r="BH344" i="3" s="1"/>
  <c r="BF344" i="3"/>
  <c r="BM343" i="3"/>
  <c r="BN343" i="3" s="1"/>
  <c r="BO343" i="3" s="1"/>
  <c r="BP343" i="3" s="1"/>
  <c r="BQ343" i="3" s="1"/>
  <c r="BG343" i="3"/>
  <c r="BH343" i="3" s="1"/>
  <c r="BF343" i="3"/>
  <c r="BM342" i="3"/>
  <c r="BN342" i="3" s="1"/>
  <c r="BO342" i="3" s="1"/>
  <c r="BP342" i="3" s="1"/>
  <c r="BQ342" i="3" s="1"/>
  <c r="BG342" i="3"/>
  <c r="BH342" i="3" s="1"/>
  <c r="BJ342" i="3" s="1"/>
  <c r="BF342" i="3"/>
  <c r="BM341" i="3"/>
  <c r="BN341" i="3" s="1"/>
  <c r="BO341" i="3" s="1"/>
  <c r="BP341" i="3" s="1"/>
  <c r="BQ341" i="3" s="1"/>
  <c r="BG341" i="3"/>
  <c r="BF341" i="3"/>
  <c r="BM340" i="3"/>
  <c r="BN340" i="3" s="1"/>
  <c r="BO340" i="3" s="1"/>
  <c r="BP340" i="3" s="1"/>
  <c r="BQ340" i="3" s="1"/>
  <c r="BG340" i="3"/>
  <c r="BH340" i="3" s="1"/>
  <c r="BF340" i="3"/>
  <c r="BM339" i="3"/>
  <c r="BN339" i="3" s="1"/>
  <c r="BO339" i="3" s="1"/>
  <c r="BP339" i="3" s="1"/>
  <c r="BQ339" i="3" s="1"/>
  <c r="BG339" i="3"/>
  <c r="BH339" i="3" s="1"/>
  <c r="BF339" i="3"/>
  <c r="BM338" i="3"/>
  <c r="BN338" i="3" s="1"/>
  <c r="BO338" i="3" s="1"/>
  <c r="BP338" i="3" s="1"/>
  <c r="BQ338" i="3" s="1"/>
  <c r="BG338" i="3"/>
  <c r="BF338" i="3"/>
  <c r="BM337" i="3"/>
  <c r="BN337" i="3" s="1"/>
  <c r="BO337" i="3" s="1"/>
  <c r="BP337" i="3" s="1"/>
  <c r="BQ337" i="3" s="1"/>
  <c r="BG337" i="3"/>
  <c r="BF337" i="3"/>
  <c r="BM336" i="3"/>
  <c r="BN336" i="3" s="1"/>
  <c r="BO336" i="3" s="1"/>
  <c r="BP336" i="3" s="1"/>
  <c r="BQ336" i="3" s="1"/>
  <c r="BG336" i="3"/>
  <c r="BH336" i="3" s="1"/>
  <c r="BF336" i="3"/>
  <c r="BM335" i="3"/>
  <c r="BN335" i="3" s="1"/>
  <c r="BO335" i="3" s="1"/>
  <c r="BP335" i="3" s="1"/>
  <c r="BQ335" i="3" s="1"/>
  <c r="BG335" i="3"/>
  <c r="BH335" i="3" s="1"/>
  <c r="BF335" i="3"/>
  <c r="BM334" i="3"/>
  <c r="BN334" i="3" s="1"/>
  <c r="BO334" i="3" s="1"/>
  <c r="BP334" i="3" s="1"/>
  <c r="BQ334" i="3" s="1"/>
  <c r="BG334" i="3"/>
  <c r="BF334" i="3"/>
  <c r="BM333" i="3"/>
  <c r="BN333" i="3" s="1"/>
  <c r="BO333" i="3" s="1"/>
  <c r="BP333" i="3" s="1"/>
  <c r="BQ333" i="3" s="1"/>
  <c r="BG333" i="3"/>
  <c r="BF333" i="3"/>
  <c r="BM332" i="3"/>
  <c r="BN332" i="3" s="1"/>
  <c r="BO332" i="3" s="1"/>
  <c r="BP332" i="3" s="1"/>
  <c r="BQ332" i="3" s="1"/>
  <c r="BG332" i="3"/>
  <c r="BH332" i="3" s="1"/>
  <c r="BJ332" i="3" s="1"/>
  <c r="BF332" i="3"/>
  <c r="BM331" i="3"/>
  <c r="BN331" i="3" s="1"/>
  <c r="BO331" i="3" s="1"/>
  <c r="BP331" i="3" s="1"/>
  <c r="BQ331" i="3" s="1"/>
  <c r="BG331" i="3"/>
  <c r="BH331" i="3" s="1"/>
  <c r="BF331" i="3"/>
  <c r="BM330" i="3"/>
  <c r="BN330" i="3" s="1"/>
  <c r="BO330" i="3" s="1"/>
  <c r="BP330" i="3" s="1"/>
  <c r="BQ330" i="3" s="1"/>
  <c r="BG330" i="3"/>
  <c r="BF330" i="3"/>
  <c r="BM329" i="3"/>
  <c r="BN329" i="3" s="1"/>
  <c r="BO329" i="3" s="1"/>
  <c r="BP329" i="3" s="1"/>
  <c r="BQ329" i="3" s="1"/>
  <c r="BG329" i="3"/>
  <c r="BH329" i="3" s="1"/>
  <c r="BF329" i="3"/>
  <c r="BM328" i="3"/>
  <c r="BN328" i="3" s="1"/>
  <c r="BO328" i="3" s="1"/>
  <c r="BP328" i="3" s="1"/>
  <c r="BQ328" i="3" s="1"/>
  <c r="BG328" i="3"/>
  <c r="BH328" i="3" s="1"/>
  <c r="BJ328" i="3" s="1"/>
  <c r="BF328" i="3"/>
  <c r="BM327" i="3"/>
  <c r="BN327" i="3" s="1"/>
  <c r="BO327" i="3" s="1"/>
  <c r="BP327" i="3" s="1"/>
  <c r="BQ327" i="3" s="1"/>
  <c r="BG327" i="3"/>
  <c r="BF327" i="3"/>
  <c r="BM326" i="3"/>
  <c r="BN326" i="3" s="1"/>
  <c r="BO326" i="3" s="1"/>
  <c r="BP326" i="3" s="1"/>
  <c r="BQ326" i="3" s="1"/>
  <c r="BG326" i="3"/>
  <c r="BF326" i="3"/>
  <c r="BM325" i="3"/>
  <c r="BN325" i="3" s="1"/>
  <c r="BO325" i="3" s="1"/>
  <c r="BP325" i="3" s="1"/>
  <c r="BQ325" i="3" s="1"/>
  <c r="BG325" i="3"/>
  <c r="BH325" i="3" s="1"/>
  <c r="BF325" i="3"/>
  <c r="BM324" i="3"/>
  <c r="BN324" i="3" s="1"/>
  <c r="BO324" i="3" s="1"/>
  <c r="BP324" i="3" s="1"/>
  <c r="BQ324" i="3" s="1"/>
  <c r="BG324" i="3"/>
  <c r="BH324" i="3" s="1"/>
  <c r="BJ324" i="3" s="1"/>
  <c r="BF324" i="3"/>
  <c r="BM323" i="3"/>
  <c r="BN323" i="3" s="1"/>
  <c r="BO323" i="3" s="1"/>
  <c r="BP323" i="3" s="1"/>
  <c r="BQ323" i="3" s="1"/>
  <c r="BG323" i="3"/>
  <c r="BH323" i="3" s="1"/>
  <c r="BF323" i="3"/>
  <c r="BM322" i="3"/>
  <c r="BN322" i="3" s="1"/>
  <c r="BO322" i="3" s="1"/>
  <c r="BP322" i="3" s="1"/>
  <c r="BQ322" i="3" s="1"/>
  <c r="BG322" i="3"/>
  <c r="BH322" i="3" s="1"/>
  <c r="BJ322" i="3" s="1"/>
  <c r="BF322" i="3"/>
  <c r="BM321" i="3"/>
  <c r="BN321" i="3" s="1"/>
  <c r="BO321" i="3" s="1"/>
  <c r="BP321" i="3" s="1"/>
  <c r="BQ321" i="3" s="1"/>
  <c r="BG321" i="3"/>
  <c r="BH321" i="3" s="1"/>
  <c r="BF321" i="3"/>
  <c r="BM320" i="3"/>
  <c r="BN320" i="3" s="1"/>
  <c r="BO320" i="3" s="1"/>
  <c r="BP320" i="3" s="1"/>
  <c r="BQ320" i="3" s="1"/>
  <c r="BG320" i="3"/>
  <c r="BH320" i="3" s="1"/>
  <c r="BJ320" i="3" s="1"/>
  <c r="BF320" i="3"/>
  <c r="BM319" i="3"/>
  <c r="BN319" i="3" s="1"/>
  <c r="BO319" i="3" s="1"/>
  <c r="BP319" i="3" s="1"/>
  <c r="BQ319" i="3" s="1"/>
  <c r="BG319" i="3"/>
  <c r="BH319" i="3" s="1"/>
  <c r="BF319" i="3"/>
  <c r="BM318" i="3"/>
  <c r="BN318" i="3" s="1"/>
  <c r="BO318" i="3" s="1"/>
  <c r="BP318" i="3" s="1"/>
  <c r="BQ318" i="3" s="1"/>
  <c r="BG318" i="3"/>
  <c r="BH318" i="3" s="1"/>
  <c r="BJ318" i="3" s="1"/>
  <c r="BF318" i="3"/>
  <c r="BM317" i="3"/>
  <c r="BN317" i="3" s="1"/>
  <c r="BO317" i="3" s="1"/>
  <c r="BP317" i="3" s="1"/>
  <c r="BQ317" i="3" s="1"/>
  <c r="BG317" i="3"/>
  <c r="BF317" i="3"/>
  <c r="BM316" i="3"/>
  <c r="BN316" i="3" s="1"/>
  <c r="BO316" i="3" s="1"/>
  <c r="BP316" i="3" s="1"/>
  <c r="BQ316" i="3" s="1"/>
  <c r="BG316" i="3"/>
  <c r="BH316" i="3" s="1"/>
  <c r="BJ316" i="3" s="1"/>
  <c r="BF316" i="3"/>
  <c r="BM315" i="3"/>
  <c r="BN315" i="3" s="1"/>
  <c r="BO315" i="3" s="1"/>
  <c r="BP315" i="3" s="1"/>
  <c r="BQ315" i="3" s="1"/>
  <c r="BG315" i="3"/>
  <c r="BF315" i="3"/>
  <c r="BM314" i="3"/>
  <c r="BN314" i="3" s="1"/>
  <c r="BO314" i="3" s="1"/>
  <c r="BP314" i="3" s="1"/>
  <c r="BQ314" i="3" s="1"/>
  <c r="BG314" i="3"/>
  <c r="BH314" i="3" s="1"/>
  <c r="BJ314" i="3" s="1"/>
  <c r="BF314" i="3"/>
  <c r="BM313" i="3"/>
  <c r="BN313" i="3" s="1"/>
  <c r="BO313" i="3" s="1"/>
  <c r="BP313" i="3" s="1"/>
  <c r="BQ313" i="3" s="1"/>
  <c r="BG313" i="3"/>
  <c r="BH313" i="3" s="1"/>
  <c r="BF313" i="3"/>
  <c r="BM312" i="3"/>
  <c r="BN312" i="3" s="1"/>
  <c r="BO312" i="3" s="1"/>
  <c r="BP312" i="3" s="1"/>
  <c r="BQ312" i="3" s="1"/>
  <c r="BG312" i="3"/>
  <c r="BH312" i="3" s="1"/>
  <c r="BJ312" i="3" s="1"/>
  <c r="BF312" i="3"/>
  <c r="BM311" i="3"/>
  <c r="BN311" i="3" s="1"/>
  <c r="BO311" i="3" s="1"/>
  <c r="BP311" i="3" s="1"/>
  <c r="BQ311" i="3" s="1"/>
  <c r="BG311" i="3"/>
  <c r="BF311" i="3"/>
  <c r="BM310" i="3"/>
  <c r="BN310" i="3" s="1"/>
  <c r="BO310" i="3" s="1"/>
  <c r="BP310" i="3" s="1"/>
  <c r="BQ310" i="3" s="1"/>
  <c r="BG310" i="3"/>
  <c r="BH310" i="3" s="1"/>
  <c r="BJ310" i="3" s="1"/>
  <c r="BF310" i="3"/>
  <c r="BM309" i="3"/>
  <c r="BN309" i="3" s="1"/>
  <c r="BO309" i="3" s="1"/>
  <c r="BP309" i="3" s="1"/>
  <c r="BQ309" i="3" s="1"/>
  <c r="BG309" i="3"/>
  <c r="BH309" i="3" s="1"/>
  <c r="BF309" i="3"/>
  <c r="BM308" i="3"/>
  <c r="BN308" i="3" s="1"/>
  <c r="BO308" i="3" s="1"/>
  <c r="BP308" i="3" s="1"/>
  <c r="BQ308" i="3" s="1"/>
  <c r="BG308" i="3"/>
  <c r="BH308" i="3" s="1"/>
  <c r="BJ308" i="3" s="1"/>
  <c r="BF308" i="3"/>
  <c r="BM307" i="3"/>
  <c r="BN307" i="3" s="1"/>
  <c r="BO307" i="3" s="1"/>
  <c r="BP307" i="3" s="1"/>
  <c r="BQ307" i="3" s="1"/>
  <c r="BG307" i="3"/>
  <c r="BH307" i="3" s="1"/>
  <c r="BF307" i="3"/>
  <c r="BM306" i="3"/>
  <c r="BN306" i="3" s="1"/>
  <c r="BO306" i="3" s="1"/>
  <c r="BP306" i="3" s="1"/>
  <c r="BQ306" i="3" s="1"/>
  <c r="BG306" i="3"/>
  <c r="BH306" i="3" s="1"/>
  <c r="BJ306" i="3" s="1"/>
  <c r="BF306" i="3"/>
  <c r="BM305" i="3"/>
  <c r="BN305" i="3" s="1"/>
  <c r="BO305" i="3" s="1"/>
  <c r="BP305" i="3" s="1"/>
  <c r="BQ305" i="3" s="1"/>
  <c r="BG305" i="3"/>
  <c r="BF305" i="3"/>
  <c r="BM304" i="3"/>
  <c r="BN304" i="3" s="1"/>
  <c r="BO304" i="3" s="1"/>
  <c r="BP304" i="3" s="1"/>
  <c r="BQ304" i="3" s="1"/>
  <c r="BG304" i="3"/>
  <c r="BH304" i="3" s="1"/>
  <c r="BJ304" i="3" s="1"/>
  <c r="BF304" i="3"/>
  <c r="BM303" i="3"/>
  <c r="BN303" i="3" s="1"/>
  <c r="BO303" i="3" s="1"/>
  <c r="BP303" i="3" s="1"/>
  <c r="BQ303" i="3" s="1"/>
  <c r="BG303" i="3"/>
  <c r="BH303" i="3" s="1"/>
  <c r="BF303" i="3"/>
  <c r="BM302" i="3"/>
  <c r="BN302" i="3" s="1"/>
  <c r="BO302" i="3" s="1"/>
  <c r="BP302" i="3" s="1"/>
  <c r="BQ302" i="3" s="1"/>
  <c r="BG302" i="3"/>
  <c r="BH302" i="3" s="1"/>
  <c r="BJ302" i="3" s="1"/>
  <c r="BF302" i="3"/>
  <c r="BM301" i="3"/>
  <c r="BN301" i="3" s="1"/>
  <c r="BO301" i="3" s="1"/>
  <c r="BP301" i="3" s="1"/>
  <c r="BQ301" i="3" s="1"/>
  <c r="BG301" i="3"/>
  <c r="BF301" i="3"/>
  <c r="BM300" i="3"/>
  <c r="BN300" i="3" s="1"/>
  <c r="BO300" i="3" s="1"/>
  <c r="BP300" i="3" s="1"/>
  <c r="BQ300" i="3" s="1"/>
  <c r="BG300" i="3"/>
  <c r="BH300" i="3" s="1"/>
  <c r="BJ300" i="3" s="1"/>
  <c r="BF300" i="3"/>
  <c r="BM299" i="3"/>
  <c r="BN299" i="3" s="1"/>
  <c r="BO299" i="3" s="1"/>
  <c r="BP299" i="3" s="1"/>
  <c r="BQ299" i="3" s="1"/>
  <c r="BG299" i="3"/>
  <c r="BH299" i="3" s="1"/>
  <c r="BF299" i="3"/>
  <c r="BM298" i="3"/>
  <c r="BN298" i="3" s="1"/>
  <c r="BO298" i="3" s="1"/>
  <c r="BP298" i="3" s="1"/>
  <c r="BQ298" i="3" s="1"/>
  <c r="BG298" i="3"/>
  <c r="BH298" i="3" s="1"/>
  <c r="BJ298" i="3" s="1"/>
  <c r="BF298" i="3"/>
  <c r="BM297" i="3"/>
  <c r="BN297" i="3" s="1"/>
  <c r="BO297" i="3" s="1"/>
  <c r="BP297" i="3" s="1"/>
  <c r="BQ297" i="3" s="1"/>
  <c r="BG297" i="3"/>
  <c r="BH297" i="3" s="1"/>
  <c r="BF297" i="3"/>
  <c r="BM296" i="3"/>
  <c r="BN296" i="3" s="1"/>
  <c r="BO296" i="3" s="1"/>
  <c r="BP296" i="3" s="1"/>
  <c r="BQ296" i="3" s="1"/>
  <c r="BG296" i="3"/>
  <c r="BH296" i="3" s="1"/>
  <c r="BJ296" i="3" s="1"/>
  <c r="BF296" i="3"/>
  <c r="BM295" i="3"/>
  <c r="BN295" i="3" s="1"/>
  <c r="BO295" i="3" s="1"/>
  <c r="BP295" i="3" s="1"/>
  <c r="BQ295" i="3" s="1"/>
  <c r="BG295" i="3"/>
  <c r="BF295" i="3"/>
  <c r="BM294" i="3"/>
  <c r="BN294" i="3" s="1"/>
  <c r="BO294" i="3" s="1"/>
  <c r="BP294" i="3" s="1"/>
  <c r="BQ294" i="3" s="1"/>
  <c r="BG294" i="3"/>
  <c r="BH294" i="3" s="1"/>
  <c r="BF294" i="3"/>
  <c r="BM293" i="3"/>
  <c r="BN293" i="3" s="1"/>
  <c r="BO293" i="3" s="1"/>
  <c r="BP293" i="3" s="1"/>
  <c r="BQ293" i="3" s="1"/>
  <c r="BS293" i="3" s="1"/>
  <c r="BG293" i="3"/>
  <c r="BH293" i="3" s="1"/>
  <c r="BF293" i="3"/>
  <c r="BM292" i="3"/>
  <c r="BN292" i="3" s="1"/>
  <c r="BO292" i="3" s="1"/>
  <c r="BP292" i="3" s="1"/>
  <c r="BQ292" i="3" s="1"/>
  <c r="BG292" i="3"/>
  <c r="BH292" i="3" s="1"/>
  <c r="BJ292" i="3" s="1"/>
  <c r="BF292" i="3"/>
  <c r="BM291" i="3"/>
  <c r="BN291" i="3" s="1"/>
  <c r="BO291" i="3" s="1"/>
  <c r="BP291" i="3" s="1"/>
  <c r="BQ291" i="3" s="1"/>
  <c r="BG291" i="3"/>
  <c r="BH291" i="3" s="1"/>
  <c r="BF291" i="3"/>
  <c r="BM290" i="3"/>
  <c r="BN290" i="3" s="1"/>
  <c r="BO290" i="3" s="1"/>
  <c r="BP290" i="3" s="1"/>
  <c r="BQ290" i="3" s="1"/>
  <c r="BG290" i="3"/>
  <c r="BH290" i="3" s="1"/>
  <c r="BJ290" i="3" s="1"/>
  <c r="BF290" i="3"/>
  <c r="BM289" i="3"/>
  <c r="BN289" i="3" s="1"/>
  <c r="BO289" i="3" s="1"/>
  <c r="BP289" i="3" s="1"/>
  <c r="BQ289" i="3" s="1"/>
  <c r="BS289" i="3" s="1"/>
  <c r="BG289" i="3"/>
  <c r="BH289" i="3" s="1"/>
  <c r="BF289" i="3"/>
  <c r="BM288" i="3"/>
  <c r="BN288" i="3" s="1"/>
  <c r="BO288" i="3" s="1"/>
  <c r="BP288" i="3" s="1"/>
  <c r="BQ288" i="3" s="1"/>
  <c r="BG288" i="3"/>
  <c r="BH288" i="3" s="1"/>
  <c r="BJ288" i="3" s="1"/>
  <c r="BF288" i="3"/>
  <c r="BM287" i="3"/>
  <c r="BN287" i="3" s="1"/>
  <c r="BO287" i="3" s="1"/>
  <c r="BP287" i="3" s="1"/>
  <c r="BQ287" i="3" s="1"/>
  <c r="BG287" i="3"/>
  <c r="BH287" i="3" s="1"/>
  <c r="BF287" i="3"/>
  <c r="BM286" i="3"/>
  <c r="BN286" i="3" s="1"/>
  <c r="BO286" i="3" s="1"/>
  <c r="BP286" i="3" s="1"/>
  <c r="BQ286" i="3" s="1"/>
  <c r="BG286" i="3"/>
  <c r="BH286" i="3" s="1"/>
  <c r="BJ286" i="3" s="1"/>
  <c r="BF286" i="3"/>
  <c r="BM285" i="3"/>
  <c r="BN285" i="3" s="1"/>
  <c r="BO285" i="3" s="1"/>
  <c r="BP285" i="3" s="1"/>
  <c r="BQ285" i="3" s="1"/>
  <c r="BS285" i="3" s="1"/>
  <c r="BG285" i="3"/>
  <c r="BH285" i="3" s="1"/>
  <c r="BF285" i="3"/>
  <c r="BM284" i="3"/>
  <c r="BN284" i="3" s="1"/>
  <c r="BO284" i="3" s="1"/>
  <c r="BP284" i="3" s="1"/>
  <c r="BQ284" i="3" s="1"/>
  <c r="BG284" i="3"/>
  <c r="BH284" i="3" s="1"/>
  <c r="BJ284" i="3" s="1"/>
  <c r="BF284" i="3"/>
  <c r="BM283" i="3"/>
  <c r="BN283" i="3" s="1"/>
  <c r="BO283" i="3" s="1"/>
  <c r="BP283" i="3" s="1"/>
  <c r="BQ283" i="3" s="1"/>
  <c r="BG283" i="3"/>
  <c r="BH283" i="3" s="1"/>
  <c r="BF283" i="3"/>
  <c r="BM282" i="3"/>
  <c r="BN282" i="3" s="1"/>
  <c r="BO282" i="3" s="1"/>
  <c r="BP282" i="3" s="1"/>
  <c r="BQ282" i="3" s="1"/>
  <c r="BG282" i="3"/>
  <c r="BH282" i="3" s="1"/>
  <c r="BJ282" i="3" s="1"/>
  <c r="BF282" i="3"/>
  <c r="BM281" i="3"/>
  <c r="BN281" i="3" s="1"/>
  <c r="BO281" i="3" s="1"/>
  <c r="BP281" i="3" s="1"/>
  <c r="BQ281" i="3" s="1"/>
  <c r="BS281" i="3" s="1"/>
  <c r="BG281" i="3"/>
  <c r="BH281" i="3" s="1"/>
  <c r="BF281" i="3"/>
  <c r="BM280" i="3"/>
  <c r="BN280" i="3" s="1"/>
  <c r="BO280" i="3" s="1"/>
  <c r="BP280" i="3" s="1"/>
  <c r="BQ280" i="3" s="1"/>
  <c r="BG280" i="3"/>
  <c r="BH280" i="3" s="1"/>
  <c r="BJ280" i="3" s="1"/>
  <c r="BF280" i="3"/>
  <c r="BM279" i="3"/>
  <c r="BN279" i="3" s="1"/>
  <c r="BO279" i="3" s="1"/>
  <c r="BP279" i="3" s="1"/>
  <c r="BQ279" i="3" s="1"/>
  <c r="BG279" i="3"/>
  <c r="BH279" i="3" s="1"/>
  <c r="BF279" i="3"/>
  <c r="BM278" i="3"/>
  <c r="BN278" i="3" s="1"/>
  <c r="BO278" i="3" s="1"/>
  <c r="BP278" i="3" s="1"/>
  <c r="BQ278" i="3" s="1"/>
  <c r="BG278" i="3"/>
  <c r="BH278" i="3" s="1"/>
  <c r="BJ278" i="3" s="1"/>
  <c r="BF278" i="3"/>
  <c r="BM277" i="3"/>
  <c r="BN277" i="3" s="1"/>
  <c r="BO277" i="3" s="1"/>
  <c r="BP277" i="3" s="1"/>
  <c r="BQ277" i="3" s="1"/>
  <c r="BS277" i="3" s="1"/>
  <c r="BG277" i="3"/>
  <c r="BH277" i="3" s="1"/>
  <c r="BF277" i="3"/>
  <c r="BM276" i="3"/>
  <c r="BN276" i="3" s="1"/>
  <c r="BO276" i="3" s="1"/>
  <c r="BP276" i="3" s="1"/>
  <c r="BQ276" i="3" s="1"/>
  <c r="BG276" i="3"/>
  <c r="BH276" i="3" s="1"/>
  <c r="BJ276" i="3" s="1"/>
  <c r="BF276" i="3"/>
  <c r="BM275" i="3"/>
  <c r="BN275" i="3" s="1"/>
  <c r="BO275" i="3" s="1"/>
  <c r="BP275" i="3" s="1"/>
  <c r="BQ275" i="3" s="1"/>
  <c r="BG275" i="3"/>
  <c r="BH275" i="3" s="1"/>
  <c r="BF275" i="3"/>
  <c r="BM274" i="3"/>
  <c r="BN274" i="3" s="1"/>
  <c r="BO274" i="3" s="1"/>
  <c r="BP274" i="3" s="1"/>
  <c r="BQ274" i="3" s="1"/>
  <c r="BG274" i="3"/>
  <c r="BH274" i="3" s="1"/>
  <c r="BJ274" i="3" s="1"/>
  <c r="BF274" i="3"/>
  <c r="BM273" i="3"/>
  <c r="BN273" i="3" s="1"/>
  <c r="BO273" i="3" s="1"/>
  <c r="BP273" i="3" s="1"/>
  <c r="BQ273" i="3" s="1"/>
  <c r="BS273" i="3" s="1"/>
  <c r="BG273" i="3"/>
  <c r="BH273" i="3" s="1"/>
  <c r="BF273" i="3"/>
  <c r="BM272" i="3"/>
  <c r="BN272" i="3" s="1"/>
  <c r="BO272" i="3" s="1"/>
  <c r="BP272" i="3" s="1"/>
  <c r="BQ272" i="3" s="1"/>
  <c r="BG272" i="3"/>
  <c r="BH272" i="3" s="1"/>
  <c r="BJ272" i="3" s="1"/>
  <c r="BF272" i="3"/>
  <c r="BM271" i="3"/>
  <c r="BN271" i="3" s="1"/>
  <c r="BO271" i="3" s="1"/>
  <c r="BP271" i="3" s="1"/>
  <c r="BQ271" i="3" s="1"/>
  <c r="BG271" i="3"/>
  <c r="BH271" i="3" s="1"/>
  <c r="BF271" i="3"/>
  <c r="BM270" i="3"/>
  <c r="BN270" i="3" s="1"/>
  <c r="BO270" i="3" s="1"/>
  <c r="BP270" i="3" s="1"/>
  <c r="BQ270" i="3" s="1"/>
  <c r="BG270" i="3"/>
  <c r="BH270" i="3" s="1"/>
  <c r="BJ270" i="3" s="1"/>
  <c r="BF270" i="3"/>
  <c r="BM269" i="3"/>
  <c r="BN269" i="3" s="1"/>
  <c r="BO269" i="3" s="1"/>
  <c r="BP269" i="3" s="1"/>
  <c r="BQ269" i="3" s="1"/>
  <c r="BS269" i="3" s="1"/>
  <c r="BG269" i="3"/>
  <c r="BH269" i="3" s="1"/>
  <c r="BF269" i="3"/>
  <c r="BM268" i="3"/>
  <c r="BN268" i="3" s="1"/>
  <c r="BO268" i="3" s="1"/>
  <c r="BP268" i="3" s="1"/>
  <c r="BQ268" i="3" s="1"/>
  <c r="BG268" i="3"/>
  <c r="BH268" i="3" s="1"/>
  <c r="BJ268" i="3" s="1"/>
  <c r="BF268" i="3"/>
  <c r="BM267" i="3"/>
  <c r="BN267" i="3" s="1"/>
  <c r="BO267" i="3" s="1"/>
  <c r="BP267" i="3" s="1"/>
  <c r="BQ267" i="3" s="1"/>
  <c r="BG267" i="3"/>
  <c r="BH267" i="3" s="1"/>
  <c r="BF267" i="3"/>
  <c r="BM266" i="3"/>
  <c r="BN266" i="3" s="1"/>
  <c r="BO266" i="3" s="1"/>
  <c r="BP266" i="3" s="1"/>
  <c r="BQ266" i="3" s="1"/>
  <c r="BG266" i="3"/>
  <c r="BH266" i="3" s="1"/>
  <c r="BJ266" i="3" s="1"/>
  <c r="BF266" i="3"/>
  <c r="BM265" i="3"/>
  <c r="BN265" i="3" s="1"/>
  <c r="BO265" i="3" s="1"/>
  <c r="BP265" i="3" s="1"/>
  <c r="BQ265" i="3" s="1"/>
  <c r="BS265" i="3" s="1"/>
  <c r="BG265" i="3"/>
  <c r="BH265" i="3" s="1"/>
  <c r="BF265" i="3"/>
  <c r="BM264" i="3"/>
  <c r="BN264" i="3" s="1"/>
  <c r="BO264" i="3" s="1"/>
  <c r="BP264" i="3" s="1"/>
  <c r="BQ264" i="3" s="1"/>
  <c r="BG264" i="3"/>
  <c r="BH264" i="3" s="1"/>
  <c r="BJ264" i="3" s="1"/>
  <c r="BF264" i="3"/>
  <c r="BM263" i="3"/>
  <c r="BN263" i="3" s="1"/>
  <c r="BO263" i="3" s="1"/>
  <c r="BP263" i="3" s="1"/>
  <c r="BQ263" i="3" s="1"/>
  <c r="BG263" i="3"/>
  <c r="BH263" i="3" s="1"/>
  <c r="BF263" i="3"/>
  <c r="BM262" i="3"/>
  <c r="BN262" i="3" s="1"/>
  <c r="BO262" i="3" s="1"/>
  <c r="BP262" i="3" s="1"/>
  <c r="BQ262" i="3" s="1"/>
  <c r="BG262" i="3"/>
  <c r="BH262" i="3" s="1"/>
  <c r="BJ262" i="3" s="1"/>
  <c r="BF262" i="3"/>
  <c r="BM261" i="3"/>
  <c r="BN261" i="3" s="1"/>
  <c r="BO261" i="3" s="1"/>
  <c r="BP261" i="3" s="1"/>
  <c r="BQ261" i="3" s="1"/>
  <c r="BS261" i="3" s="1"/>
  <c r="BG261" i="3"/>
  <c r="BH261" i="3" s="1"/>
  <c r="BF261" i="3"/>
  <c r="BM260" i="3"/>
  <c r="BN260" i="3" s="1"/>
  <c r="BO260" i="3" s="1"/>
  <c r="BP260" i="3" s="1"/>
  <c r="BQ260" i="3" s="1"/>
  <c r="BG260" i="3"/>
  <c r="BH260" i="3" s="1"/>
  <c r="BJ260" i="3" s="1"/>
  <c r="BF260" i="3"/>
  <c r="BM259" i="3"/>
  <c r="BN259" i="3" s="1"/>
  <c r="BO259" i="3" s="1"/>
  <c r="BP259" i="3" s="1"/>
  <c r="BQ259" i="3" s="1"/>
  <c r="BG259" i="3"/>
  <c r="BH259" i="3" s="1"/>
  <c r="BF259" i="3"/>
  <c r="BM258" i="3"/>
  <c r="BN258" i="3" s="1"/>
  <c r="BO258" i="3" s="1"/>
  <c r="BP258" i="3" s="1"/>
  <c r="BQ258" i="3" s="1"/>
  <c r="BG258" i="3"/>
  <c r="BH258" i="3" s="1"/>
  <c r="BJ258" i="3" s="1"/>
  <c r="BF258" i="3"/>
  <c r="BM257" i="3"/>
  <c r="BN257" i="3" s="1"/>
  <c r="BO257" i="3" s="1"/>
  <c r="BP257" i="3" s="1"/>
  <c r="BQ257" i="3" s="1"/>
  <c r="BS257" i="3" s="1"/>
  <c r="BG257" i="3"/>
  <c r="BH257" i="3" s="1"/>
  <c r="BF257" i="3"/>
  <c r="BM256" i="3"/>
  <c r="BN256" i="3" s="1"/>
  <c r="BO256" i="3" s="1"/>
  <c r="BP256" i="3" s="1"/>
  <c r="BQ256" i="3" s="1"/>
  <c r="BG256" i="3"/>
  <c r="BH256" i="3" s="1"/>
  <c r="BJ256" i="3" s="1"/>
  <c r="BF256" i="3"/>
  <c r="BM255" i="3"/>
  <c r="BN255" i="3" s="1"/>
  <c r="BO255" i="3" s="1"/>
  <c r="BP255" i="3" s="1"/>
  <c r="BQ255" i="3" s="1"/>
  <c r="BG255" i="3"/>
  <c r="BH255" i="3" s="1"/>
  <c r="BF255" i="3"/>
  <c r="BM254" i="3"/>
  <c r="BN254" i="3" s="1"/>
  <c r="BO254" i="3" s="1"/>
  <c r="BP254" i="3" s="1"/>
  <c r="BQ254" i="3" s="1"/>
  <c r="BG254" i="3"/>
  <c r="BH254" i="3" s="1"/>
  <c r="BJ254" i="3" s="1"/>
  <c r="BF254" i="3"/>
  <c r="BM253" i="3"/>
  <c r="BN253" i="3" s="1"/>
  <c r="BO253" i="3" s="1"/>
  <c r="BP253" i="3" s="1"/>
  <c r="BQ253" i="3" s="1"/>
  <c r="BS253" i="3" s="1"/>
  <c r="BG253" i="3"/>
  <c r="BH253" i="3" s="1"/>
  <c r="BF253" i="3"/>
  <c r="BM252" i="3"/>
  <c r="BN252" i="3" s="1"/>
  <c r="BO252" i="3" s="1"/>
  <c r="BP252" i="3" s="1"/>
  <c r="BQ252" i="3" s="1"/>
  <c r="BG252" i="3"/>
  <c r="BH252" i="3" s="1"/>
  <c r="BJ252" i="3" s="1"/>
  <c r="BF252" i="3"/>
  <c r="BM251" i="3"/>
  <c r="BN251" i="3" s="1"/>
  <c r="BO251" i="3" s="1"/>
  <c r="BP251" i="3" s="1"/>
  <c r="BQ251" i="3" s="1"/>
  <c r="BG251" i="3"/>
  <c r="BH251" i="3" s="1"/>
  <c r="BF251" i="3"/>
  <c r="BM250" i="3"/>
  <c r="BN250" i="3" s="1"/>
  <c r="BO250" i="3" s="1"/>
  <c r="BP250" i="3" s="1"/>
  <c r="BQ250" i="3" s="1"/>
  <c r="BR250" i="3" s="1"/>
  <c r="BG250" i="3"/>
  <c r="BH250" i="3" s="1"/>
  <c r="BJ250" i="3" s="1"/>
  <c r="BF250" i="3"/>
  <c r="BM249" i="3"/>
  <c r="BN249" i="3" s="1"/>
  <c r="BO249" i="3" s="1"/>
  <c r="BP249" i="3" s="1"/>
  <c r="BQ249" i="3" s="1"/>
  <c r="BG249" i="3"/>
  <c r="BF249" i="3"/>
  <c r="BM248" i="3"/>
  <c r="BN248" i="3" s="1"/>
  <c r="BO248" i="3" s="1"/>
  <c r="BP248" i="3" s="1"/>
  <c r="BQ248" i="3" s="1"/>
  <c r="BG248" i="3"/>
  <c r="BH248" i="3" s="1"/>
  <c r="BF248" i="3"/>
  <c r="BM247" i="3"/>
  <c r="BN247" i="3" s="1"/>
  <c r="BO247" i="3" s="1"/>
  <c r="BP247" i="3" s="1"/>
  <c r="BQ247" i="3" s="1"/>
  <c r="BS247" i="3" s="1"/>
  <c r="BG247" i="3"/>
  <c r="BF247" i="3"/>
  <c r="BM246" i="3"/>
  <c r="BN246" i="3" s="1"/>
  <c r="BO246" i="3" s="1"/>
  <c r="BP246" i="3" s="1"/>
  <c r="BQ246" i="3" s="1"/>
  <c r="BG246" i="3"/>
  <c r="BH246" i="3" s="1"/>
  <c r="BJ246" i="3" s="1"/>
  <c r="BF246" i="3"/>
  <c r="BM245" i="3"/>
  <c r="BN245" i="3" s="1"/>
  <c r="BO245" i="3" s="1"/>
  <c r="BP245" i="3" s="1"/>
  <c r="BQ245" i="3" s="1"/>
  <c r="BS245" i="3" s="1"/>
  <c r="BG245" i="3"/>
  <c r="BF245" i="3"/>
  <c r="BM244" i="3"/>
  <c r="BN244" i="3" s="1"/>
  <c r="BO244" i="3" s="1"/>
  <c r="BP244" i="3" s="1"/>
  <c r="BQ244" i="3" s="1"/>
  <c r="BR244" i="3" s="1"/>
  <c r="BG244" i="3"/>
  <c r="BH244" i="3" s="1"/>
  <c r="BJ244" i="3" s="1"/>
  <c r="BF244" i="3"/>
  <c r="BM243" i="3"/>
  <c r="BN243" i="3" s="1"/>
  <c r="BO243" i="3" s="1"/>
  <c r="BP243" i="3" s="1"/>
  <c r="BQ243" i="3" s="1"/>
  <c r="BG243" i="3"/>
  <c r="BF243" i="3"/>
  <c r="BM242" i="3"/>
  <c r="BN242" i="3" s="1"/>
  <c r="BO242" i="3" s="1"/>
  <c r="BP242" i="3" s="1"/>
  <c r="BQ242" i="3" s="1"/>
  <c r="BR242" i="3" s="1"/>
  <c r="BG242" i="3"/>
  <c r="BH242" i="3" s="1"/>
  <c r="BJ242" i="3" s="1"/>
  <c r="BF242" i="3"/>
  <c r="BM241" i="3"/>
  <c r="BN241" i="3" s="1"/>
  <c r="BO241" i="3" s="1"/>
  <c r="BP241" i="3" s="1"/>
  <c r="BQ241" i="3" s="1"/>
  <c r="BG241" i="3"/>
  <c r="BF241" i="3"/>
  <c r="BM240" i="3"/>
  <c r="BN240" i="3" s="1"/>
  <c r="BO240" i="3" s="1"/>
  <c r="BP240" i="3" s="1"/>
  <c r="BQ240" i="3" s="1"/>
  <c r="BG240" i="3"/>
  <c r="BH240" i="3" s="1"/>
  <c r="BF240" i="3"/>
  <c r="BM239" i="3"/>
  <c r="BN239" i="3" s="1"/>
  <c r="BO239" i="3" s="1"/>
  <c r="BP239" i="3" s="1"/>
  <c r="BQ239" i="3" s="1"/>
  <c r="BS239" i="3" s="1"/>
  <c r="BG239" i="3"/>
  <c r="BF239" i="3"/>
  <c r="BM238" i="3"/>
  <c r="BN238" i="3" s="1"/>
  <c r="BO238" i="3" s="1"/>
  <c r="BP238" i="3" s="1"/>
  <c r="BQ238" i="3" s="1"/>
  <c r="BG238" i="3"/>
  <c r="BH238" i="3" s="1"/>
  <c r="BJ238" i="3" s="1"/>
  <c r="BF238" i="3"/>
  <c r="BM237" i="3"/>
  <c r="BN237" i="3" s="1"/>
  <c r="BO237" i="3" s="1"/>
  <c r="BP237" i="3" s="1"/>
  <c r="BQ237" i="3" s="1"/>
  <c r="BS237" i="3" s="1"/>
  <c r="BG237" i="3"/>
  <c r="BF237" i="3"/>
  <c r="BM236" i="3"/>
  <c r="BN236" i="3" s="1"/>
  <c r="BO236" i="3" s="1"/>
  <c r="BP236" i="3" s="1"/>
  <c r="BQ236" i="3" s="1"/>
  <c r="BR236" i="3" s="1"/>
  <c r="BG236" i="3"/>
  <c r="BH236" i="3" s="1"/>
  <c r="BJ236" i="3" s="1"/>
  <c r="BF236" i="3"/>
  <c r="BM235" i="3"/>
  <c r="BN235" i="3" s="1"/>
  <c r="BO235" i="3" s="1"/>
  <c r="BP235" i="3" s="1"/>
  <c r="BQ235" i="3" s="1"/>
  <c r="BG235" i="3"/>
  <c r="BF235" i="3"/>
  <c r="BM234" i="3"/>
  <c r="BN234" i="3" s="1"/>
  <c r="BO234" i="3" s="1"/>
  <c r="BP234" i="3" s="1"/>
  <c r="BQ234" i="3" s="1"/>
  <c r="BR234" i="3" s="1"/>
  <c r="BG234" i="3"/>
  <c r="BH234" i="3" s="1"/>
  <c r="BJ234" i="3" s="1"/>
  <c r="BF234" i="3"/>
  <c r="BM233" i="3"/>
  <c r="BN233" i="3" s="1"/>
  <c r="BO233" i="3" s="1"/>
  <c r="BP233" i="3" s="1"/>
  <c r="BQ233" i="3" s="1"/>
  <c r="BG233" i="3"/>
  <c r="BF233" i="3"/>
  <c r="BM232" i="3"/>
  <c r="BN232" i="3" s="1"/>
  <c r="BO232" i="3" s="1"/>
  <c r="BP232" i="3" s="1"/>
  <c r="BQ232" i="3" s="1"/>
  <c r="BG232" i="3"/>
  <c r="BH232" i="3" s="1"/>
  <c r="BF232" i="3"/>
  <c r="BM231" i="3"/>
  <c r="BN231" i="3" s="1"/>
  <c r="BO231" i="3" s="1"/>
  <c r="BP231" i="3" s="1"/>
  <c r="BQ231" i="3" s="1"/>
  <c r="BS231" i="3" s="1"/>
  <c r="BG231" i="3"/>
  <c r="BF231" i="3"/>
  <c r="BM230" i="3"/>
  <c r="BN230" i="3" s="1"/>
  <c r="BO230" i="3" s="1"/>
  <c r="BP230" i="3" s="1"/>
  <c r="BQ230" i="3" s="1"/>
  <c r="BG230" i="3"/>
  <c r="BH230" i="3" s="1"/>
  <c r="BJ230" i="3" s="1"/>
  <c r="BF230" i="3"/>
  <c r="BM229" i="3"/>
  <c r="BN229" i="3" s="1"/>
  <c r="BO229" i="3" s="1"/>
  <c r="BP229" i="3" s="1"/>
  <c r="BQ229" i="3" s="1"/>
  <c r="BS229" i="3" s="1"/>
  <c r="BG229" i="3"/>
  <c r="BF229" i="3"/>
  <c r="BM228" i="3"/>
  <c r="BN228" i="3" s="1"/>
  <c r="BO228" i="3" s="1"/>
  <c r="BP228" i="3" s="1"/>
  <c r="BQ228" i="3" s="1"/>
  <c r="BR228" i="3" s="1"/>
  <c r="BG228" i="3"/>
  <c r="BH228" i="3" s="1"/>
  <c r="BJ228" i="3" s="1"/>
  <c r="BF228" i="3"/>
  <c r="BM227" i="3"/>
  <c r="BN227" i="3" s="1"/>
  <c r="BO227" i="3" s="1"/>
  <c r="BP227" i="3" s="1"/>
  <c r="BQ227" i="3" s="1"/>
  <c r="BG227" i="3"/>
  <c r="BF227" i="3"/>
  <c r="BM226" i="3"/>
  <c r="BN226" i="3" s="1"/>
  <c r="BO226" i="3" s="1"/>
  <c r="BP226" i="3" s="1"/>
  <c r="BQ226" i="3" s="1"/>
  <c r="BR226" i="3" s="1"/>
  <c r="BG226" i="3"/>
  <c r="BH226" i="3" s="1"/>
  <c r="BJ226" i="3" s="1"/>
  <c r="BF226" i="3"/>
  <c r="BM225" i="3"/>
  <c r="BN225" i="3" s="1"/>
  <c r="BO225" i="3" s="1"/>
  <c r="BP225" i="3" s="1"/>
  <c r="BQ225" i="3" s="1"/>
  <c r="BG225" i="3"/>
  <c r="BF225" i="3"/>
  <c r="BM224" i="3"/>
  <c r="BN224" i="3" s="1"/>
  <c r="BO224" i="3" s="1"/>
  <c r="BP224" i="3" s="1"/>
  <c r="BQ224" i="3" s="1"/>
  <c r="BG224" i="3"/>
  <c r="BH224" i="3" s="1"/>
  <c r="BF224" i="3"/>
  <c r="BM223" i="3"/>
  <c r="BN223" i="3" s="1"/>
  <c r="BO223" i="3" s="1"/>
  <c r="BP223" i="3" s="1"/>
  <c r="BQ223" i="3" s="1"/>
  <c r="BS223" i="3" s="1"/>
  <c r="BG223" i="3"/>
  <c r="BF223" i="3"/>
  <c r="BM222" i="3"/>
  <c r="BN222" i="3" s="1"/>
  <c r="BO222" i="3" s="1"/>
  <c r="BP222" i="3" s="1"/>
  <c r="BQ222" i="3" s="1"/>
  <c r="BG222" i="3"/>
  <c r="BH222" i="3" s="1"/>
  <c r="BJ222" i="3" s="1"/>
  <c r="BF222" i="3"/>
  <c r="BM221" i="3"/>
  <c r="BN221" i="3" s="1"/>
  <c r="BO221" i="3" s="1"/>
  <c r="BP221" i="3" s="1"/>
  <c r="BQ221" i="3" s="1"/>
  <c r="BG221" i="3"/>
  <c r="BF221" i="3"/>
  <c r="BM220" i="3"/>
  <c r="BN220" i="3" s="1"/>
  <c r="BO220" i="3" s="1"/>
  <c r="BP220" i="3" s="1"/>
  <c r="BQ220" i="3" s="1"/>
  <c r="BR220" i="3" s="1"/>
  <c r="BG220" i="3"/>
  <c r="BH220" i="3" s="1"/>
  <c r="BJ220" i="3" s="1"/>
  <c r="BF220" i="3"/>
  <c r="BM219" i="3"/>
  <c r="BN219" i="3" s="1"/>
  <c r="BO219" i="3" s="1"/>
  <c r="BP219" i="3" s="1"/>
  <c r="BQ219" i="3" s="1"/>
  <c r="BG219" i="3"/>
  <c r="BF219" i="3"/>
  <c r="BM218" i="3"/>
  <c r="BN218" i="3" s="1"/>
  <c r="BO218" i="3" s="1"/>
  <c r="BP218" i="3" s="1"/>
  <c r="BQ218" i="3" s="1"/>
  <c r="BR218" i="3" s="1"/>
  <c r="BG218" i="3"/>
  <c r="BH218" i="3" s="1"/>
  <c r="BJ218" i="3" s="1"/>
  <c r="BF218" i="3"/>
  <c r="BM217" i="3"/>
  <c r="BN217" i="3" s="1"/>
  <c r="BO217" i="3" s="1"/>
  <c r="BP217" i="3" s="1"/>
  <c r="BQ217" i="3" s="1"/>
  <c r="BG217" i="3"/>
  <c r="BF217" i="3"/>
  <c r="BM216" i="3"/>
  <c r="BN216" i="3" s="1"/>
  <c r="BO216" i="3" s="1"/>
  <c r="BP216" i="3" s="1"/>
  <c r="BQ216" i="3" s="1"/>
  <c r="BG216" i="3"/>
  <c r="BH216" i="3" s="1"/>
  <c r="BF216" i="3"/>
  <c r="BM215" i="3"/>
  <c r="BN215" i="3" s="1"/>
  <c r="BO215" i="3" s="1"/>
  <c r="BP215" i="3" s="1"/>
  <c r="BQ215" i="3" s="1"/>
  <c r="BS215" i="3" s="1"/>
  <c r="BG215" i="3"/>
  <c r="BF215" i="3"/>
  <c r="BM214" i="3"/>
  <c r="BN214" i="3" s="1"/>
  <c r="BO214" i="3" s="1"/>
  <c r="BP214" i="3" s="1"/>
  <c r="BQ214" i="3" s="1"/>
  <c r="BG214" i="3"/>
  <c r="BH214" i="3" s="1"/>
  <c r="BJ214" i="3" s="1"/>
  <c r="BF214" i="3"/>
  <c r="BM213" i="3"/>
  <c r="BN213" i="3" s="1"/>
  <c r="BO213" i="3" s="1"/>
  <c r="BP213" i="3" s="1"/>
  <c r="BQ213" i="3" s="1"/>
  <c r="BG213" i="3"/>
  <c r="BF213" i="3"/>
  <c r="BM212" i="3"/>
  <c r="BN212" i="3" s="1"/>
  <c r="BO212" i="3" s="1"/>
  <c r="BP212" i="3" s="1"/>
  <c r="BQ212" i="3" s="1"/>
  <c r="BR212" i="3" s="1"/>
  <c r="BG212" i="3"/>
  <c r="BH212" i="3" s="1"/>
  <c r="BJ212" i="3" s="1"/>
  <c r="BF212" i="3"/>
  <c r="BM211" i="3"/>
  <c r="BN211" i="3" s="1"/>
  <c r="BO211" i="3" s="1"/>
  <c r="BP211" i="3" s="1"/>
  <c r="BQ211" i="3" s="1"/>
  <c r="BG211" i="3"/>
  <c r="BF211" i="3"/>
  <c r="BM210" i="3"/>
  <c r="BN210" i="3" s="1"/>
  <c r="BO210" i="3" s="1"/>
  <c r="BP210" i="3" s="1"/>
  <c r="BQ210" i="3" s="1"/>
  <c r="BR210" i="3" s="1"/>
  <c r="BG210" i="3"/>
  <c r="BH210" i="3" s="1"/>
  <c r="BJ210" i="3" s="1"/>
  <c r="BF210" i="3"/>
  <c r="BM209" i="3"/>
  <c r="BN209" i="3" s="1"/>
  <c r="BO209" i="3" s="1"/>
  <c r="BP209" i="3" s="1"/>
  <c r="BQ209" i="3" s="1"/>
  <c r="BG209" i="3"/>
  <c r="BF209" i="3"/>
  <c r="BM208" i="3"/>
  <c r="BN208" i="3" s="1"/>
  <c r="BO208" i="3" s="1"/>
  <c r="BP208" i="3" s="1"/>
  <c r="BQ208" i="3" s="1"/>
  <c r="BG208" i="3"/>
  <c r="BH208" i="3" s="1"/>
  <c r="BF208" i="3"/>
  <c r="BM207" i="3"/>
  <c r="BN207" i="3" s="1"/>
  <c r="BO207" i="3" s="1"/>
  <c r="BP207" i="3" s="1"/>
  <c r="BQ207" i="3" s="1"/>
  <c r="BS207" i="3" s="1"/>
  <c r="BG207" i="3"/>
  <c r="BF207" i="3"/>
  <c r="BM206" i="3"/>
  <c r="BN206" i="3" s="1"/>
  <c r="BO206" i="3" s="1"/>
  <c r="BP206" i="3" s="1"/>
  <c r="BQ206" i="3" s="1"/>
  <c r="BG206" i="3"/>
  <c r="BH206" i="3" s="1"/>
  <c r="BJ206" i="3" s="1"/>
  <c r="BF206" i="3"/>
  <c r="BM205" i="3"/>
  <c r="BN205" i="3" s="1"/>
  <c r="BO205" i="3" s="1"/>
  <c r="BP205" i="3" s="1"/>
  <c r="BQ205" i="3" s="1"/>
  <c r="BG205" i="3"/>
  <c r="BF205" i="3"/>
  <c r="BM204" i="3"/>
  <c r="BN204" i="3" s="1"/>
  <c r="BO204" i="3" s="1"/>
  <c r="BP204" i="3" s="1"/>
  <c r="BQ204" i="3" s="1"/>
  <c r="BR204" i="3" s="1"/>
  <c r="BG204" i="3"/>
  <c r="BH204" i="3" s="1"/>
  <c r="BJ204" i="3" s="1"/>
  <c r="BF204" i="3"/>
  <c r="BM203" i="3"/>
  <c r="BN203" i="3" s="1"/>
  <c r="BO203" i="3" s="1"/>
  <c r="BP203" i="3" s="1"/>
  <c r="BQ203" i="3" s="1"/>
  <c r="BG203" i="3"/>
  <c r="BF203" i="3"/>
  <c r="BM202" i="3"/>
  <c r="BN202" i="3" s="1"/>
  <c r="BO202" i="3" s="1"/>
  <c r="BP202" i="3" s="1"/>
  <c r="BQ202" i="3" s="1"/>
  <c r="BR202" i="3" s="1"/>
  <c r="BG202" i="3"/>
  <c r="BH202" i="3" s="1"/>
  <c r="BJ202" i="3" s="1"/>
  <c r="BF202" i="3"/>
  <c r="BM201" i="3"/>
  <c r="BN201" i="3" s="1"/>
  <c r="BO201" i="3" s="1"/>
  <c r="BP201" i="3" s="1"/>
  <c r="BQ201" i="3" s="1"/>
  <c r="BG201" i="3"/>
  <c r="BF201" i="3"/>
  <c r="BM200" i="3"/>
  <c r="BN200" i="3" s="1"/>
  <c r="BO200" i="3" s="1"/>
  <c r="BP200" i="3" s="1"/>
  <c r="BQ200" i="3" s="1"/>
  <c r="BG200" i="3"/>
  <c r="BH200" i="3" s="1"/>
  <c r="BF200" i="3"/>
  <c r="BM199" i="3"/>
  <c r="BN199" i="3" s="1"/>
  <c r="BO199" i="3" s="1"/>
  <c r="BP199" i="3" s="1"/>
  <c r="BQ199" i="3" s="1"/>
  <c r="BS199" i="3" s="1"/>
  <c r="BG199" i="3"/>
  <c r="BF199" i="3"/>
  <c r="BM198" i="3"/>
  <c r="BN198" i="3" s="1"/>
  <c r="BO198" i="3" s="1"/>
  <c r="BP198" i="3" s="1"/>
  <c r="BQ198" i="3" s="1"/>
  <c r="BG198" i="3"/>
  <c r="BH198" i="3" s="1"/>
  <c r="BJ198" i="3" s="1"/>
  <c r="BF198" i="3"/>
  <c r="BM197" i="3"/>
  <c r="BN197" i="3" s="1"/>
  <c r="BO197" i="3" s="1"/>
  <c r="BP197" i="3" s="1"/>
  <c r="BQ197" i="3" s="1"/>
  <c r="BG197" i="3"/>
  <c r="BF197" i="3"/>
  <c r="BM196" i="3"/>
  <c r="BN196" i="3" s="1"/>
  <c r="BO196" i="3" s="1"/>
  <c r="BP196" i="3" s="1"/>
  <c r="BQ196" i="3" s="1"/>
  <c r="BR196" i="3" s="1"/>
  <c r="BG196" i="3"/>
  <c r="BH196" i="3" s="1"/>
  <c r="BJ196" i="3" s="1"/>
  <c r="BF196" i="3"/>
  <c r="BM195" i="3"/>
  <c r="BN195" i="3" s="1"/>
  <c r="BO195" i="3" s="1"/>
  <c r="BP195" i="3" s="1"/>
  <c r="BQ195" i="3" s="1"/>
  <c r="BG195" i="3"/>
  <c r="BF195" i="3"/>
  <c r="BM194" i="3"/>
  <c r="BN194" i="3" s="1"/>
  <c r="BO194" i="3" s="1"/>
  <c r="BP194" i="3" s="1"/>
  <c r="BQ194" i="3" s="1"/>
  <c r="BR194" i="3" s="1"/>
  <c r="BG194" i="3"/>
  <c r="BH194" i="3" s="1"/>
  <c r="BJ194" i="3" s="1"/>
  <c r="BF194" i="3"/>
  <c r="BM193" i="3"/>
  <c r="BN193" i="3" s="1"/>
  <c r="BO193" i="3" s="1"/>
  <c r="BP193" i="3" s="1"/>
  <c r="BQ193" i="3" s="1"/>
  <c r="BG193" i="3"/>
  <c r="BF193" i="3"/>
  <c r="BM192" i="3"/>
  <c r="BN192" i="3" s="1"/>
  <c r="BO192" i="3" s="1"/>
  <c r="BP192" i="3" s="1"/>
  <c r="BQ192" i="3" s="1"/>
  <c r="BG192" i="3"/>
  <c r="BH192" i="3" s="1"/>
  <c r="BF192" i="3"/>
  <c r="BM191" i="3"/>
  <c r="BN191" i="3" s="1"/>
  <c r="BO191" i="3" s="1"/>
  <c r="BP191" i="3" s="1"/>
  <c r="BQ191" i="3" s="1"/>
  <c r="BS191" i="3" s="1"/>
  <c r="BG191" i="3"/>
  <c r="BF191" i="3"/>
  <c r="BM190" i="3"/>
  <c r="BN190" i="3" s="1"/>
  <c r="BO190" i="3" s="1"/>
  <c r="BP190" i="3" s="1"/>
  <c r="BQ190" i="3" s="1"/>
  <c r="BG190" i="3"/>
  <c r="BH190" i="3" s="1"/>
  <c r="BJ190" i="3" s="1"/>
  <c r="BF190" i="3"/>
  <c r="BM189" i="3"/>
  <c r="BN189" i="3" s="1"/>
  <c r="BO189" i="3" s="1"/>
  <c r="BP189" i="3" s="1"/>
  <c r="BQ189" i="3" s="1"/>
  <c r="BG189" i="3"/>
  <c r="BF189" i="3"/>
  <c r="BM188" i="3"/>
  <c r="BN188" i="3" s="1"/>
  <c r="BO188" i="3" s="1"/>
  <c r="BP188" i="3" s="1"/>
  <c r="BQ188" i="3" s="1"/>
  <c r="BR188" i="3" s="1"/>
  <c r="BG188" i="3"/>
  <c r="BH188" i="3" s="1"/>
  <c r="BJ188" i="3" s="1"/>
  <c r="BF188" i="3"/>
  <c r="BM187" i="3"/>
  <c r="BN187" i="3" s="1"/>
  <c r="BO187" i="3" s="1"/>
  <c r="BP187" i="3" s="1"/>
  <c r="BQ187" i="3" s="1"/>
  <c r="BG187" i="3"/>
  <c r="BF187" i="3"/>
  <c r="BM186" i="3"/>
  <c r="BN186" i="3" s="1"/>
  <c r="BO186" i="3" s="1"/>
  <c r="BP186" i="3" s="1"/>
  <c r="BQ186" i="3" s="1"/>
  <c r="BR186" i="3" s="1"/>
  <c r="BG186" i="3"/>
  <c r="BH186" i="3" s="1"/>
  <c r="BJ186" i="3" s="1"/>
  <c r="BF186" i="3"/>
  <c r="BM185" i="3"/>
  <c r="BN185" i="3" s="1"/>
  <c r="BO185" i="3" s="1"/>
  <c r="BP185" i="3" s="1"/>
  <c r="BQ185" i="3" s="1"/>
  <c r="BG185" i="3"/>
  <c r="BF185" i="3"/>
  <c r="BM184" i="3"/>
  <c r="BN184" i="3" s="1"/>
  <c r="BO184" i="3" s="1"/>
  <c r="BP184" i="3" s="1"/>
  <c r="BQ184" i="3" s="1"/>
  <c r="BG184" i="3"/>
  <c r="BH184" i="3" s="1"/>
  <c r="BF184" i="3"/>
  <c r="BM183" i="3"/>
  <c r="BN183" i="3" s="1"/>
  <c r="BO183" i="3" s="1"/>
  <c r="BP183" i="3" s="1"/>
  <c r="BQ183" i="3" s="1"/>
  <c r="BS183" i="3" s="1"/>
  <c r="BG183" i="3"/>
  <c r="BF183" i="3"/>
  <c r="BM182" i="3"/>
  <c r="BN182" i="3" s="1"/>
  <c r="BO182" i="3" s="1"/>
  <c r="BP182" i="3" s="1"/>
  <c r="BQ182" i="3" s="1"/>
  <c r="BG182" i="3"/>
  <c r="BH182" i="3" s="1"/>
  <c r="BJ182" i="3" s="1"/>
  <c r="BF182" i="3"/>
  <c r="BM181" i="3"/>
  <c r="BN181" i="3" s="1"/>
  <c r="BO181" i="3" s="1"/>
  <c r="BP181" i="3" s="1"/>
  <c r="BQ181" i="3" s="1"/>
  <c r="BS181" i="3" s="1"/>
  <c r="BG181" i="3"/>
  <c r="BF181" i="3"/>
  <c r="BM180" i="3"/>
  <c r="BN180" i="3" s="1"/>
  <c r="BO180" i="3" s="1"/>
  <c r="BP180" i="3" s="1"/>
  <c r="BQ180" i="3" s="1"/>
  <c r="BR180" i="3" s="1"/>
  <c r="BG180" i="3"/>
  <c r="BH180" i="3" s="1"/>
  <c r="BJ180" i="3" s="1"/>
  <c r="BF180" i="3"/>
  <c r="BM179" i="3"/>
  <c r="BN179" i="3" s="1"/>
  <c r="BO179" i="3" s="1"/>
  <c r="BP179" i="3" s="1"/>
  <c r="BQ179" i="3" s="1"/>
  <c r="BG179" i="3"/>
  <c r="BF179" i="3"/>
  <c r="BM178" i="3"/>
  <c r="BN178" i="3" s="1"/>
  <c r="BO178" i="3" s="1"/>
  <c r="BP178" i="3" s="1"/>
  <c r="BQ178" i="3" s="1"/>
  <c r="BR178" i="3" s="1"/>
  <c r="BG178" i="3"/>
  <c r="BH178" i="3" s="1"/>
  <c r="BJ178" i="3" s="1"/>
  <c r="BF178" i="3"/>
  <c r="BM177" i="3"/>
  <c r="BN177" i="3" s="1"/>
  <c r="BO177" i="3" s="1"/>
  <c r="BP177" i="3" s="1"/>
  <c r="BQ177" i="3" s="1"/>
  <c r="BG177" i="3"/>
  <c r="BF177" i="3"/>
  <c r="BM176" i="3"/>
  <c r="BN176" i="3" s="1"/>
  <c r="BO176" i="3" s="1"/>
  <c r="BP176" i="3" s="1"/>
  <c r="BQ176" i="3" s="1"/>
  <c r="BG176" i="3"/>
  <c r="BH176" i="3" s="1"/>
  <c r="BF176" i="3"/>
  <c r="BM175" i="3"/>
  <c r="BN175" i="3" s="1"/>
  <c r="BO175" i="3" s="1"/>
  <c r="BP175" i="3" s="1"/>
  <c r="BQ175" i="3" s="1"/>
  <c r="BS175" i="3" s="1"/>
  <c r="BG175" i="3"/>
  <c r="BF175" i="3"/>
  <c r="BM174" i="3"/>
  <c r="BN174" i="3" s="1"/>
  <c r="BO174" i="3" s="1"/>
  <c r="BP174" i="3" s="1"/>
  <c r="BQ174" i="3" s="1"/>
  <c r="BG174" i="3"/>
  <c r="BH174" i="3" s="1"/>
  <c r="BJ174" i="3" s="1"/>
  <c r="BF174" i="3"/>
  <c r="BM173" i="3"/>
  <c r="BN173" i="3" s="1"/>
  <c r="BO173" i="3" s="1"/>
  <c r="BP173" i="3" s="1"/>
  <c r="BQ173" i="3" s="1"/>
  <c r="BS173" i="3" s="1"/>
  <c r="BG173" i="3"/>
  <c r="BF173" i="3"/>
  <c r="BM172" i="3"/>
  <c r="BN172" i="3" s="1"/>
  <c r="BO172" i="3" s="1"/>
  <c r="BP172" i="3" s="1"/>
  <c r="BQ172" i="3" s="1"/>
  <c r="BR172" i="3" s="1"/>
  <c r="BG172" i="3"/>
  <c r="BH172" i="3" s="1"/>
  <c r="BJ172" i="3" s="1"/>
  <c r="BF172" i="3"/>
  <c r="BM171" i="3"/>
  <c r="BN171" i="3" s="1"/>
  <c r="BO171" i="3" s="1"/>
  <c r="BP171" i="3" s="1"/>
  <c r="BQ171" i="3" s="1"/>
  <c r="BG171" i="3"/>
  <c r="BF171" i="3"/>
  <c r="BM170" i="3"/>
  <c r="BN170" i="3" s="1"/>
  <c r="BO170" i="3" s="1"/>
  <c r="BP170" i="3" s="1"/>
  <c r="BQ170" i="3" s="1"/>
  <c r="BR170" i="3" s="1"/>
  <c r="BG170" i="3"/>
  <c r="BH170" i="3" s="1"/>
  <c r="BJ170" i="3" s="1"/>
  <c r="BF170" i="3"/>
  <c r="BM169" i="3"/>
  <c r="BN169" i="3" s="1"/>
  <c r="BO169" i="3" s="1"/>
  <c r="BP169" i="3" s="1"/>
  <c r="BQ169" i="3" s="1"/>
  <c r="BG169" i="3"/>
  <c r="BF169" i="3"/>
  <c r="BM168" i="3"/>
  <c r="BN168" i="3" s="1"/>
  <c r="BO168" i="3" s="1"/>
  <c r="BP168" i="3" s="1"/>
  <c r="BQ168" i="3" s="1"/>
  <c r="BG168" i="3"/>
  <c r="BH168" i="3" s="1"/>
  <c r="BF168" i="3"/>
  <c r="BM167" i="3"/>
  <c r="BN167" i="3" s="1"/>
  <c r="BO167" i="3" s="1"/>
  <c r="BP167" i="3" s="1"/>
  <c r="BQ167" i="3" s="1"/>
  <c r="BS167" i="3" s="1"/>
  <c r="BG167" i="3"/>
  <c r="BF167" i="3"/>
  <c r="BM166" i="3"/>
  <c r="BN166" i="3" s="1"/>
  <c r="BO166" i="3" s="1"/>
  <c r="BP166" i="3" s="1"/>
  <c r="BQ166" i="3" s="1"/>
  <c r="BG166" i="3"/>
  <c r="BH166" i="3" s="1"/>
  <c r="BJ166" i="3" s="1"/>
  <c r="BF166" i="3"/>
  <c r="BM165" i="3"/>
  <c r="BN165" i="3" s="1"/>
  <c r="BO165" i="3" s="1"/>
  <c r="BP165" i="3" s="1"/>
  <c r="BQ165" i="3" s="1"/>
  <c r="BS165" i="3" s="1"/>
  <c r="BG165" i="3"/>
  <c r="BF165" i="3"/>
  <c r="BM164" i="3"/>
  <c r="BN164" i="3" s="1"/>
  <c r="BO164" i="3" s="1"/>
  <c r="BP164" i="3" s="1"/>
  <c r="BQ164" i="3" s="1"/>
  <c r="BR164" i="3" s="1"/>
  <c r="BG164" i="3"/>
  <c r="BH164" i="3" s="1"/>
  <c r="BJ164" i="3" s="1"/>
  <c r="BF164" i="3"/>
  <c r="BM163" i="3"/>
  <c r="BN163" i="3" s="1"/>
  <c r="BO163" i="3" s="1"/>
  <c r="BP163" i="3" s="1"/>
  <c r="BQ163" i="3" s="1"/>
  <c r="BG163" i="3"/>
  <c r="BF163" i="3"/>
  <c r="BM162" i="3"/>
  <c r="BN162" i="3" s="1"/>
  <c r="BO162" i="3" s="1"/>
  <c r="BP162" i="3" s="1"/>
  <c r="BQ162" i="3" s="1"/>
  <c r="BR162" i="3" s="1"/>
  <c r="BG162" i="3"/>
  <c r="BH162" i="3" s="1"/>
  <c r="BJ162" i="3" s="1"/>
  <c r="BF162" i="3"/>
  <c r="BM161" i="3"/>
  <c r="BN161" i="3" s="1"/>
  <c r="BO161" i="3" s="1"/>
  <c r="BP161" i="3" s="1"/>
  <c r="BQ161" i="3" s="1"/>
  <c r="BG161" i="3"/>
  <c r="BF161" i="3"/>
  <c r="BM160" i="3"/>
  <c r="BN160" i="3" s="1"/>
  <c r="BO160" i="3" s="1"/>
  <c r="BP160" i="3" s="1"/>
  <c r="BQ160" i="3" s="1"/>
  <c r="BG160" i="3"/>
  <c r="BH160" i="3" s="1"/>
  <c r="BF160" i="3"/>
  <c r="BM159" i="3"/>
  <c r="BN159" i="3" s="1"/>
  <c r="BO159" i="3" s="1"/>
  <c r="BP159" i="3" s="1"/>
  <c r="BQ159" i="3" s="1"/>
  <c r="BS159" i="3" s="1"/>
  <c r="BG159" i="3"/>
  <c r="BF159" i="3"/>
  <c r="BM158" i="3"/>
  <c r="BN158" i="3" s="1"/>
  <c r="BO158" i="3" s="1"/>
  <c r="BP158" i="3" s="1"/>
  <c r="BQ158" i="3" s="1"/>
  <c r="BG158" i="3"/>
  <c r="BH158" i="3" s="1"/>
  <c r="BJ158" i="3" s="1"/>
  <c r="BF158" i="3"/>
  <c r="BM157" i="3"/>
  <c r="BN157" i="3" s="1"/>
  <c r="BO157" i="3" s="1"/>
  <c r="BP157" i="3" s="1"/>
  <c r="BQ157" i="3" s="1"/>
  <c r="BS157" i="3" s="1"/>
  <c r="BG157" i="3"/>
  <c r="BF157" i="3"/>
  <c r="BM156" i="3"/>
  <c r="BN156" i="3" s="1"/>
  <c r="BO156" i="3" s="1"/>
  <c r="BP156" i="3" s="1"/>
  <c r="BQ156" i="3" s="1"/>
  <c r="BR156" i="3" s="1"/>
  <c r="BG156" i="3"/>
  <c r="BH156" i="3" s="1"/>
  <c r="BJ156" i="3" s="1"/>
  <c r="BF156" i="3"/>
  <c r="BM155" i="3"/>
  <c r="BN155" i="3" s="1"/>
  <c r="BO155" i="3" s="1"/>
  <c r="BP155" i="3" s="1"/>
  <c r="BQ155" i="3" s="1"/>
  <c r="BG155" i="3"/>
  <c r="BF155" i="3"/>
  <c r="BM154" i="3"/>
  <c r="BN154" i="3" s="1"/>
  <c r="BO154" i="3" s="1"/>
  <c r="BP154" i="3" s="1"/>
  <c r="BQ154" i="3" s="1"/>
  <c r="BR154" i="3" s="1"/>
  <c r="BG154" i="3"/>
  <c r="BH154" i="3" s="1"/>
  <c r="BJ154" i="3" s="1"/>
  <c r="BF154" i="3"/>
  <c r="BM153" i="3"/>
  <c r="BN153" i="3" s="1"/>
  <c r="BO153" i="3" s="1"/>
  <c r="BP153" i="3" s="1"/>
  <c r="BQ153" i="3" s="1"/>
  <c r="BG153" i="3"/>
  <c r="BF153" i="3"/>
  <c r="BM152" i="3"/>
  <c r="BN152" i="3" s="1"/>
  <c r="BO152" i="3" s="1"/>
  <c r="BP152" i="3" s="1"/>
  <c r="BQ152" i="3" s="1"/>
  <c r="BG152" i="3"/>
  <c r="BH152" i="3" s="1"/>
  <c r="BJ152" i="3" s="1"/>
  <c r="BF152" i="3"/>
  <c r="BM151" i="3"/>
  <c r="BN151" i="3" s="1"/>
  <c r="BO151" i="3" s="1"/>
  <c r="BP151" i="3" s="1"/>
  <c r="BQ151" i="3" s="1"/>
  <c r="BG151" i="3"/>
  <c r="BF151" i="3"/>
  <c r="BM150" i="3"/>
  <c r="BN150" i="3" s="1"/>
  <c r="BO150" i="3" s="1"/>
  <c r="BP150" i="3" s="1"/>
  <c r="BQ150" i="3" s="1"/>
  <c r="BG150" i="3"/>
  <c r="BF150" i="3"/>
  <c r="BM149" i="3"/>
  <c r="BN149" i="3" s="1"/>
  <c r="BO149" i="3" s="1"/>
  <c r="BP149" i="3" s="1"/>
  <c r="BQ149" i="3" s="1"/>
  <c r="BG149" i="3"/>
  <c r="BH149" i="3" s="1"/>
  <c r="BI149" i="3" s="1"/>
  <c r="BF149" i="3"/>
  <c r="BM148" i="3"/>
  <c r="BN148" i="3" s="1"/>
  <c r="BO148" i="3" s="1"/>
  <c r="BP148" i="3" s="1"/>
  <c r="BQ148" i="3" s="1"/>
  <c r="BG148" i="3"/>
  <c r="BH148" i="3" s="1"/>
  <c r="BJ148" i="3" s="1"/>
  <c r="BF148" i="3"/>
  <c r="BM147" i="3"/>
  <c r="BN147" i="3" s="1"/>
  <c r="BO147" i="3" s="1"/>
  <c r="BP147" i="3" s="1"/>
  <c r="BQ147" i="3" s="1"/>
  <c r="BG147" i="3"/>
  <c r="BH147" i="3" s="1"/>
  <c r="BJ147" i="3" s="1"/>
  <c r="BF147" i="3"/>
  <c r="BM146" i="3"/>
  <c r="BN146" i="3" s="1"/>
  <c r="BO146" i="3" s="1"/>
  <c r="BP146" i="3" s="1"/>
  <c r="BQ146" i="3" s="1"/>
  <c r="BS146" i="3" s="1"/>
  <c r="BG146" i="3"/>
  <c r="BF146" i="3"/>
  <c r="BM145" i="3"/>
  <c r="BN145" i="3" s="1"/>
  <c r="BO145" i="3" s="1"/>
  <c r="BP145" i="3" s="1"/>
  <c r="BQ145" i="3" s="1"/>
  <c r="BG145" i="3"/>
  <c r="BH145" i="3" s="1"/>
  <c r="BJ145" i="3" s="1"/>
  <c r="BF145" i="3"/>
  <c r="BM144" i="3"/>
  <c r="BN144" i="3" s="1"/>
  <c r="BO144" i="3" s="1"/>
  <c r="BP144" i="3" s="1"/>
  <c r="BQ144" i="3" s="1"/>
  <c r="BG144" i="3"/>
  <c r="BH144" i="3" s="1"/>
  <c r="BJ144" i="3" s="1"/>
  <c r="BF144" i="3"/>
  <c r="BM143" i="3"/>
  <c r="BN143" i="3" s="1"/>
  <c r="BO143" i="3" s="1"/>
  <c r="BP143" i="3" s="1"/>
  <c r="BQ143" i="3" s="1"/>
  <c r="BG143" i="3"/>
  <c r="BF143" i="3"/>
  <c r="BM142" i="3"/>
  <c r="BN142" i="3" s="1"/>
  <c r="BO142" i="3" s="1"/>
  <c r="BP142" i="3" s="1"/>
  <c r="BQ142" i="3" s="1"/>
  <c r="BS142" i="3" s="1"/>
  <c r="BG142" i="3"/>
  <c r="BH142" i="3" s="1"/>
  <c r="BJ142" i="3" s="1"/>
  <c r="BF142" i="3"/>
  <c r="BM141" i="3"/>
  <c r="BN141" i="3" s="1"/>
  <c r="BO141" i="3" s="1"/>
  <c r="BP141" i="3" s="1"/>
  <c r="BQ141" i="3" s="1"/>
  <c r="BG141" i="3"/>
  <c r="BH141" i="3" s="1"/>
  <c r="BF141" i="3"/>
  <c r="BM140" i="3"/>
  <c r="BN140" i="3" s="1"/>
  <c r="BO140" i="3" s="1"/>
  <c r="BP140" i="3" s="1"/>
  <c r="BQ140" i="3" s="1"/>
  <c r="BG140" i="3"/>
  <c r="BH140" i="3" s="1"/>
  <c r="BJ140" i="3" s="1"/>
  <c r="BF140" i="3"/>
  <c r="BM139" i="3"/>
  <c r="BN139" i="3" s="1"/>
  <c r="BO139" i="3" s="1"/>
  <c r="BP139" i="3" s="1"/>
  <c r="BQ139" i="3" s="1"/>
  <c r="BR139" i="3" s="1"/>
  <c r="BG139" i="3"/>
  <c r="BH139" i="3" s="1"/>
  <c r="BJ139" i="3" s="1"/>
  <c r="BF139" i="3"/>
  <c r="BM138" i="3"/>
  <c r="BN138" i="3" s="1"/>
  <c r="BO138" i="3" s="1"/>
  <c r="BP138" i="3" s="1"/>
  <c r="BQ138" i="3" s="1"/>
  <c r="BG138" i="3"/>
  <c r="BF138" i="3"/>
  <c r="BM137" i="3"/>
  <c r="BN137" i="3" s="1"/>
  <c r="BO137" i="3" s="1"/>
  <c r="BP137" i="3" s="1"/>
  <c r="BQ137" i="3" s="1"/>
  <c r="BG137" i="3"/>
  <c r="BF137" i="3"/>
  <c r="BM136" i="3"/>
  <c r="BN136" i="3" s="1"/>
  <c r="BO136" i="3" s="1"/>
  <c r="BP136" i="3" s="1"/>
  <c r="BQ136" i="3" s="1"/>
  <c r="BS136" i="3" s="1"/>
  <c r="BG136" i="3"/>
  <c r="BH136" i="3" s="1"/>
  <c r="BJ136" i="3" s="1"/>
  <c r="BF136" i="3"/>
  <c r="BM135" i="3"/>
  <c r="BN135" i="3" s="1"/>
  <c r="BO135" i="3" s="1"/>
  <c r="BP135" i="3" s="1"/>
  <c r="BQ135" i="3" s="1"/>
  <c r="BG135" i="3"/>
  <c r="BF135" i="3"/>
  <c r="BM134" i="3"/>
  <c r="BN134" i="3" s="1"/>
  <c r="BO134" i="3" s="1"/>
  <c r="BP134" i="3" s="1"/>
  <c r="BQ134" i="3" s="1"/>
  <c r="BG134" i="3"/>
  <c r="BF134" i="3"/>
  <c r="BM133" i="3"/>
  <c r="BN133" i="3" s="1"/>
  <c r="BO133" i="3" s="1"/>
  <c r="BP133" i="3" s="1"/>
  <c r="BQ133" i="3" s="1"/>
  <c r="BG133" i="3"/>
  <c r="BF133" i="3"/>
  <c r="BM132" i="3"/>
  <c r="BN132" i="3" s="1"/>
  <c r="BO132" i="3" s="1"/>
  <c r="BP132" i="3" s="1"/>
  <c r="BQ132" i="3" s="1"/>
  <c r="BG132" i="3"/>
  <c r="BH132" i="3" s="1"/>
  <c r="BJ132" i="3" s="1"/>
  <c r="BF132" i="3"/>
  <c r="BM131" i="3"/>
  <c r="BN131" i="3" s="1"/>
  <c r="BO131" i="3" s="1"/>
  <c r="BP131" i="3" s="1"/>
  <c r="BQ131" i="3" s="1"/>
  <c r="BG131" i="3"/>
  <c r="BH131" i="3" s="1"/>
  <c r="BJ131" i="3" s="1"/>
  <c r="BF131" i="3"/>
  <c r="BM130" i="3"/>
  <c r="BN130" i="3" s="1"/>
  <c r="BO130" i="3" s="1"/>
  <c r="BP130" i="3" s="1"/>
  <c r="BQ130" i="3" s="1"/>
  <c r="BS130" i="3" s="1"/>
  <c r="BG130" i="3"/>
  <c r="BF130" i="3"/>
  <c r="BM129" i="3"/>
  <c r="BN129" i="3" s="1"/>
  <c r="BO129" i="3" s="1"/>
  <c r="BP129" i="3" s="1"/>
  <c r="BQ129" i="3" s="1"/>
  <c r="BG129" i="3"/>
  <c r="BH129" i="3" s="1"/>
  <c r="BJ129" i="3" s="1"/>
  <c r="BF129" i="3"/>
  <c r="BM128" i="3"/>
  <c r="BN128" i="3" s="1"/>
  <c r="BO128" i="3" s="1"/>
  <c r="BP128" i="3" s="1"/>
  <c r="BQ128" i="3" s="1"/>
  <c r="BG128" i="3"/>
  <c r="BH128" i="3" s="1"/>
  <c r="BJ128" i="3" s="1"/>
  <c r="BF128" i="3"/>
  <c r="BM127" i="3"/>
  <c r="BN127" i="3" s="1"/>
  <c r="BO127" i="3" s="1"/>
  <c r="BP127" i="3" s="1"/>
  <c r="BQ127" i="3" s="1"/>
  <c r="BG127" i="3"/>
  <c r="BF127" i="3"/>
  <c r="BM126" i="3"/>
  <c r="BN126" i="3" s="1"/>
  <c r="BO126" i="3" s="1"/>
  <c r="BP126" i="3" s="1"/>
  <c r="BQ126" i="3" s="1"/>
  <c r="BS126" i="3" s="1"/>
  <c r="BG126" i="3"/>
  <c r="BH126" i="3" s="1"/>
  <c r="BJ126" i="3" s="1"/>
  <c r="BF126" i="3"/>
  <c r="BM125" i="3"/>
  <c r="BN125" i="3" s="1"/>
  <c r="BO125" i="3" s="1"/>
  <c r="BP125" i="3" s="1"/>
  <c r="BQ125" i="3" s="1"/>
  <c r="BG125" i="3"/>
  <c r="BH125" i="3" s="1"/>
  <c r="BF125" i="3"/>
  <c r="BM124" i="3"/>
  <c r="BN124" i="3" s="1"/>
  <c r="BO124" i="3" s="1"/>
  <c r="BP124" i="3" s="1"/>
  <c r="BQ124" i="3" s="1"/>
  <c r="BG124" i="3"/>
  <c r="BH124" i="3" s="1"/>
  <c r="BJ124" i="3" s="1"/>
  <c r="BF124" i="3"/>
  <c r="BM123" i="3"/>
  <c r="BN123" i="3" s="1"/>
  <c r="BO123" i="3" s="1"/>
  <c r="BP123" i="3" s="1"/>
  <c r="BQ123" i="3" s="1"/>
  <c r="BR123" i="3" s="1"/>
  <c r="BG123" i="3"/>
  <c r="BH123" i="3" s="1"/>
  <c r="BJ123" i="3" s="1"/>
  <c r="BF123" i="3"/>
  <c r="BM122" i="3"/>
  <c r="BN122" i="3" s="1"/>
  <c r="BO122" i="3" s="1"/>
  <c r="BP122" i="3" s="1"/>
  <c r="BQ122" i="3" s="1"/>
  <c r="BG122" i="3"/>
  <c r="BF122" i="3"/>
  <c r="BM121" i="3"/>
  <c r="BN121" i="3" s="1"/>
  <c r="BO121" i="3" s="1"/>
  <c r="BP121" i="3" s="1"/>
  <c r="BQ121" i="3" s="1"/>
  <c r="BG121" i="3"/>
  <c r="BF121" i="3"/>
  <c r="BM120" i="3"/>
  <c r="BN120" i="3" s="1"/>
  <c r="BO120" i="3" s="1"/>
  <c r="BP120" i="3" s="1"/>
  <c r="BQ120" i="3" s="1"/>
  <c r="BG120" i="3"/>
  <c r="BH120" i="3" s="1"/>
  <c r="BJ120" i="3" s="1"/>
  <c r="BF120" i="3"/>
  <c r="BM119" i="3"/>
  <c r="BN119" i="3" s="1"/>
  <c r="BO119" i="3" s="1"/>
  <c r="BP119" i="3" s="1"/>
  <c r="BQ119" i="3" s="1"/>
  <c r="BG119" i="3"/>
  <c r="BF119" i="3"/>
  <c r="BM118" i="3"/>
  <c r="BN118" i="3" s="1"/>
  <c r="BO118" i="3" s="1"/>
  <c r="BP118" i="3" s="1"/>
  <c r="BQ118" i="3" s="1"/>
  <c r="BG118" i="3"/>
  <c r="BF118" i="3"/>
  <c r="BM117" i="3"/>
  <c r="BN117" i="3" s="1"/>
  <c r="BO117" i="3" s="1"/>
  <c r="BP117" i="3" s="1"/>
  <c r="BQ117" i="3" s="1"/>
  <c r="BG117" i="3"/>
  <c r="BH117" i="3" s="1"/>
  <c r="BF117" i="3"/>
  <c r="BM116" i="3"/>
  <c r="BN116" i="3" s="1"/>
  <c r="BO116" i="3" s="1"/>
  <c r="BP116" i="3" s="1"/>
  <c r="BQ116" i="3" s="1"/>
  <c r="BG116" i="3"/>
  <c r="BH116" i="3" s="1"/>
  <c r="BJ116" i="3" s="1"/>
  <c r="BF116" i="3"/>
  <c r="BM115" i="3"/>
  <c r="BN115" i="3" s="1"/>
  <c r="BO115" i="3" s="1"/>
  <c r="BP115" i="3" s="1"/>
  <c r="BQ115" i="3" s="1"/>
  <c r="BG115" i="3"/>
  <c r="BH115" i="3" s="1"/>
  <c r="BJ115" i="3" s="1"/>
  <c r="BF115" i="3"/>
  <c r="BM114" i="3"/>
  <c r="BN114" i="3" s="1"/>
  <c r="BO114" i="3" s="1"/>
  <c r="BP114" i="3" s="1"/>
  <c r="BQ114" i="3" s="1"/>
  <c r="BS114" i="3" s="1"/>
  <c r="BG114" i="3"/>
  <c r="BF114" i="3"/>
  <c r="BM113" i="3"/>
  <c r="BN113" i="3" s="1"/>
  <c r="BO113" i="3" s="1"/>
  <c r="BP113" i="3" s="1"/>
  <c r="BQ113" i="3" s="1"/>
  <c r="BG113" i="3"/>
  <c r="BH113" i="3" s="1"/>
  <c r="BJ113" i="3" s="1"/>
  <c r="BF113" i="3"/>
  <c r="BM112" i="3"/>
  <c r="BN112" i="3" s="1"/>
  <c r="BO112" i="3" s="1"/>
  <c r="BP112" i="3" s="1"/>
  <c r="BQ112" i="3" s="1"/>
  <c r="BG112" i="3"/>
  <c r="BH112" i="3" s="1"/>
  <c r="BJ112" i="3" s="1"/>
  <c r="BF112" i="3"/>
  <c r="BM111" i="3"/>
  <c r="BN111" i="3" s="1"/>
  <c r="BO111" i="3" s="1"/>
  <c r="BP111" i="3" s="1"/>
  <c r="BQ111" i="3" s="1"/>
  <c r="BG111" i="3"/>
  <c r="BF111" i="3"/>
  <c r="BM110" i="3"/>
  <c r="BN110" i="3" s="1"/>
  <c r="BO110" i="3" s="1"/>
  <c r="BP110" i="3" s="1"/>
  <c r="BQ110" i="3" s="1"/>
  <c r="BS110" i="3" s="1"/>
  <c r="BG110" i="3"/>
  <c r="BH110" i="3" s="1"/>
  <c r="BJ110" i="3" s="1"/>
  <c r="BF110" i="3"/>
  <c r="BM109" i="3"/>
  <c r="BN109" i="3" s="1"/>
  <c r="BO109" i="3" s="1"/>
  <c r="BP109" i="3" s="1"/>
  <c r="BQ109" i="3" s="1"/>
  <c r="BG109" i="3"/>
  <c r="BH109" i="3" s="1"/>
  <c r="BF109" i="3"/>
  <c r="BM108" i="3"/>
  <c r="BN108" i="3" s="1"/>
  <c r="BO108" i="3" s="1"/>
  <c r="BP108" i="3" s="1"/>
  <c r="BQ108" i="3" s="1"/>
  <c r="BG108" i="3"/>
  <c r="BH108" i="3" s="1"/>
  <c r="BJ108" i="3" s="1"/>
  <c r="BF108" i="3"/>
  <c r="BM107" i="3"/>
  <c r="BN107" i="3" s="1"/>
  <c r="BO107" i="3" s="1"/>
  <c r="BP107" i="3" s="1"/>
  <c r="BQ107" i="3" s="1"/>
  <c r="BR107" i="3" s="1"/>
  <c r="BG107" i="3"/>
  <c r="BH107" i="3" s="1"/>
  <c r="BJ107" i="3" s="1"/>
  <c r="BF107" i="3"/>
  <c r="BM106" i="3"/>
  <c r="BN106" i="3" s="1"/>
  <c r="BO106" i="3" s="1"/>
  <c r="BP106" i="3" s="1"/>
  <c r="BQ106" i="3" s="1"/>
  <c r="BG106" i="3"/>
  <c r="BF106" i="3"/>
  <c r="BM105" i="3"/>
  <c r="BN105" i="3" s="1"/>
  <c r="BO105" i="3" s="1"/>
  <c r="BP105" i="3" s="1"/>
  <c r="BQ105" i="3" s="1"/>
  <c r="BG105" i="3"/>
  <c r="BF105" i="3"/>
  <c r="BM104" i="3"/>
  <c r="BN104" i="3" s="1"/>
  <c r="BO104" i="3" s="1"/>
  <c r="BP104" i="3" s="1"/>
  <c r="BQ104" i="3" s="1"/>
  <c r="BS104" i="3" s="1"/>
  <c r="BG104" i="3"/>
  <c r="BH104" i="3" s="1"/>
  <c r="BJ104" i="3" s="1"/>
  <c r="BF104" i="3"/>
  <c r="BM103" i="3"/>
  <c r="BN103" i="3" s="1"/>
  <c r="BO103" i="3" s="1"/>
  <c r="BP103" i="3" s="1"/>
  <c r="BQ103" i="3" s="1"/>
  <c r="BG103" i="3"/>
  <c r="BF103" i="3"/>
  <c r="BM102" i="3"/>
  <c r="BN102" i="3" s="1"/>
  <c r="BO102" i="3" s="1"/>
  <c r="BP102" i="3" s="1"/>
  <c r="BQ102" i="3" s="1"/>
  <c r="BG102" i="3"/>
  <c r="BF102" i="3"/>
  <c r="BM101" i="3"/>
  <c r="BN101" i="3" s="1"/>
  <c r="BO101" i="3" s="1"/>
  <c r="BP101" i="3" s="1"/>
  <c r="BQ101" i="3" s="1"/>
  <c r="BG101" i="3"/>
  <c r="BH101" i="3" s="1"/>
  <c r="BF101" i="3"/>
  <c r="BM100" i="3"/>
  <c r="BN100" i="3" s="1"/>
  <c r="BO100" i="3" s="1"/>
  <c r="BP100" i="3" s="1"/>
  <c r="BQ100" i="3" s="1"/>
  <c r="BG100" i="3"/>
  <c r="BH100" i="3" s="1"/>
  <c r="BJ100" i="3" s="1"/>
  <c r="BF100" i="3"/>
  <c r="BM99" i="3"/>
  <c r="BN99" i="3" s="1"/>
  <c r="BO99" i="3" s="1"/>
  <c r="BP99" i="3" s="1"/>
  <c r="BQ99" i="3" s="1"/>
  <c r="BG99" i="3"/>
  <c r="BH99" i="3" s="1"/>
  <c r="BJ99" i="3" s="1"/>
  <c r="BF99" i="3"/>
  <c r="BM98" i="3"/>
  <c r="BN98" i="3" s="1"/>
  <c r="BO98" i="3" s="1"/>
  <c r="BP98" i="3" s="1"/>
  <c r="BQ98" i="3" s="1"/>
  <c r="BS98" i="3" s="1"/>
  <c r="BG98" i="3"/>
  <c r="BF98" i="3"/>
  <c r="BM97" i="3"/>
  <c r="BN97" i="3" s="1"/>
  <c r="BO97" i="3" s="1"/>
  <c r="BP97" i="3" s="1"/>
  <c r="BQ97" i="3" s="1"/>
  <c r="BG97" i="3"/>
  <c r="BH97" i="3" s="1"/>
  <c r="BJ97" i="3" s="1"/>
  <c r="BF97" i="3"/>
  <c r="BM96" i="3"/>
  <c r="BN96" i="3" s="1"/>
  <c r="BO96" i="3" s="1"/>
  <c r="BP96" i="3" s="1"/>
  <c r="BQ96" i="3" s="1"/>
  <c r="BG96" i="3"/>
  <c r="BH96" i="3" s="1"/>
  <c r="BJ96" i="3" s="1"/>
  <c r="BF96" i="3"/>
  <c r="BM95" i="3"/>
  <c r="BN95" i="3" s="1"/>
  <c r="BO95" i="3" s="1"/>
  <c r="BP95" i="3" s="1"/>
  <c r="BQ95" i="3" s="1"/>
  <c r="BG95" i="3"/>
  <c r="BF95" i="3"/>
  <c r="BM94" i="3"/>
  <c r="BN94" i="3" s="1"/>
  <c r="BO94" i="3" s="1"/>
  <c r="BP94" i="3" s="1"/>
  <c r="BQ94" i="3" s="1"/>
  <c r="BS94" i="3" s="1"/>
  <c r="BG94" i="3"/>
  <c r="BH94" i="3" s="1"/>
  <c r="BJ94" i="3" s="1"/>
  <c r="BF94" i="3"/>
  <c r="BM93" i="3"/>
  <c r="BN93" i="3" s="1"/>
  <c r="BO93" i="3" s="1"/>
  <c r="BP93" i="3" s="1"/>
  <c r="BQ93" i="3" s="1"/>
  <c r="BG93" i="3"/>
  <c r="BH93" i="3" s="1"/>
  <c r="BF93" i="3"/>
  <c r="BM92" i="3"/>
  <c r="BN92" i="3" s="1"/>
  <c r="BO92" i="3" s="1"/>
  <c r="BP92" i="3" s="1"/>
  <c r="BQ92" i="3" s="1"/>
  <c r="BG92" i="3"/>
  <c r="BH92" i="3" s="1"/>
  <c r="BJ92" i="3" s="1"/>
  <c r="BF92" i="3"/>
  <c r="BM91" i="3"/>
  <c r="BN91" i="3" s="1"/>
  <c r="BO91" i="3" s="1"/>
  <c r="BP91" i="3" s="1"/>
  <c r="BQ91" i="3" s="1"/>
  <c r="BR91" i="3" s="1"/>
  <c r="BG91" i="3"/>
  <c r="BH91" i="3" s="1"/>
  <c r="BJ91" i="3" s="1"/>
  <c r="BF91" i="3"/>
  <c r="BM90" i="3"/>
  <c r="BN90" i="3" s="1"/>
  <c r="BO90" i="3" s="1"/>
  <c r="BP90" i="3" s="1"/>
  <c r="BQ90" i="3" s="1"/>
  <c r="BG90" i="3"/>
  <c r="BF90" i="3"/>
  <c r="BM89" i="3"/>
  <c r="BN89" i="3" s="1"/>
  <c r="BO89" i="3" s="1"/>
  <c r="BP89" i="3" s="1"/>
  <c r="BQ89" i="3" s="1"/>
  <c r="BG89" i="3"/>
  <c r="BF89" i="3"/>
  <c r="BM88" i="3"/>
  <c r="BN88" i="3" s="1"/>
  <c r="BO88" i="3" s="1"/>
  <c r="BP88" i="3" s="1"/>
  <c r="BQ88" i="3" s="1"/>
  <c r="BG88" i="3"/>
  <c r="BF88" i="3"/>
  <c r="BM87" i="3"/>
  <c r="BN87" i="3" s="1"/>
  <c r="BO87" i="3" s="1"/>
  <c r="BP87" i="3" s="1"/>
  <c r="BQ87" i="3" s="1"/>
  <c r="BG87" i="3"/>
  <c r="BF87" i="3"/>
  <c r="BM86" i="3"/>
  <c r="BN86" i="3" s="1"/>
  <c r="BO86" i="3" s="1"/>
  <c r="BP86" i="3" s="1"/>
  <c r="BQ86" i="3" s="1"/>
  <c r="BG86" i="3"/>
  <c r="BF86" i="3"/>
  <c r="BM85" i="3"/>
  <c r="BN85" i="3" s="1"/>
  <c r="BO85" i="3" s="1"/>
  <c r="BP85" i="3" s="1"/>
  <c r="BQ85" i="3" s="1"/>
  <c r="BG85" i="3"/>
  <c r="BF85" i="3"/>
  <c r="BM84" i="3"/>
  <c r="BN84" i="3" s="1"/>
  <c r="BO84" i="3" s="1"/>
  <c r="BP84" i="3" s="1"/>
  <c r="BQ84" i="3" s="1"/>
  <c r="BG84" i="3"/>
  <c r="BH84" i="3" s="1"/>
  <c r="BJ84" i="3" s="1"/>
  <c r="BF84" i="3"/>
  <c r="BM83" i="3"/>
  <c r="BN83" i="3" s="1"/>
  <c r="BO83" i="3" s="1"/>
  <c r="BP83" i="3" s="1"/>
  <c r="BQ83" i="3" s="1"/>
  <c r="BG83" i="3"/>
  <c r="BH83" i="3" s="1"/>
  <c r="BJ83" i="3" s="1"/>
  <c r="BF83" i="3"/>
  <c r="BM82" i="3"/>
  <c r="BN82" i="3" s="1"/>
  <c r="BO82" i="3" s="1"/>
  <c r="BP82" i="3" s="1"/>
  <c r="BQ82" i="3" s="1"/>
  <c r="BS82" i="3" s="1"/>
  <c r="BG82" i="3"/>
  <c r="BF82" i="3"/>
  <c r="BM81" i="3"/>
  <c r="BN81" i="3" s="1"/>
  <c r="BO81" i="3" s="1"/>
  <c r="BP81" i="3" s="1"/>
  <c r="BQ81" i="3" s="1"/>
  <c r="BG81" i="3"/>
  <c r="BH81" i="3" s="1"/>
  <c r="BJ81" i="3" s="1"/>
  <c r="BF81" i="3"/>
  <c r="BM80" i="3"/>
  <c r="BN80" i="3" s="1"/>
  <c r="BO80" i="3" s="1"/>
  <c r="BP80" i="3" s="1"/>
  <c r="BQ80" i="3" s="1"/>
  <c r="BG80" i="3"/>
  <c r="BH80" i="3" s="1"/>
  <c r="BJ80" i="3" s="1"/>
  <c r="BF80" i="3"/>
  <c r="BM79" i="3"/>
  <c r="BN79" i="3" s="1"/>
  <c r="BO79" i="3" s="1"/>
  <c r="BP79" i="3" s="1"/>
  <c r="BQ79" i="3" s="1"/>
  <c r="BG79" i="3"/>
  <c r="BF79" i="3"/>
  <c r="BM78" i="3"/>
  <c r="BN78" i="3" s="1"/>
  <c r="BO78" i="3" s="1"/>
  <c r="BP78" i="3" s="1"/>
  <c r="BQ78" i="3" s="1"/>
  <c r="BS78" i="3" s="1"/>
  <c r="BG78" i="3"/>
  <c r="BH78" i="3" s="1"/>
  <c r="BJ78" i="3" s="1"/>
  <c r="BF78" i="3"/>
  <c r="BM77" i="3"/>
  <c r="BN77" i="3" s="1"/>
  <c r="BO77" i="3" s="1"/>
  <c r="BP77" i="3" s="1"/>
  <c r="BQ77" i="3" s="1"/>
  <c r="BG77" i="3"/>
  <c r="BH77" i="3" s="1"/>
  <c r="BF77" i="3"/>
  <c r="BM76" i="3"/>
  <c r="BN76" i="3" s="1"/>
  <c r="BO76" i="3" s="1"/>
  <c r="BP76" i="3" s="1"/>
  <c r="BQ76" i="3" s="1"/>
  <c r="BG76" i="3"/>
  <c r="BH76" i="3" s="1"/>
  <c r="BJ76" i="3" s="1"/>
  <c r="BF76" i="3"/>
  <c r="BM75" i="3"/>
  <c r="BN75" i="3" s="1"/>
  <c r="BO75" i="3" s="1"/>
  <c r="BP75" i="3" s="1"/>
  <c r="BQ75" i="3" s="1"/>
  <c r="BR75" i="3" s="1"/>
  <c r="BG75" i="3"/>
  <c r="BH75" i="3" s="1"/>
  <c r="BJ75" i="3" s="1"/>
  <c r="BF75" i="3"/>
  <c r="BM74" i="3"/>
  <c r="BN74" i="3" s="1"/>
  <c r="BO74" i="3" s="1"/>
  <c r="BP74" i="3" s="1"/>
  <c r="BQ74" i="3" s="1"/>
  <c r="BG74" i="3"/>
  <c r="BF74" i="3"/>
  <c r="BM73" i="3"/>
  <c r="BN73" i="3" s="1"/>
  <c r="BO73" i="3" s="1"/>
  <c r="BP73" i="3" s="1"/>
  <c r="BQ73" i="3" s="1"/>
  <c r="BG73" i="3"/>
  <c r="BF73" i="3"/>
  <c r="BM72" i="3"/>
  <c r="BN72" i="3" s="1"/>
  <c r="BO72" i="3" s="1"/>
  <c r="BP72" i="3" s="1"/>
  <c r="BQ72" i="3" s="1"/>
  <c r="BS72" i="3" s="1"/>
  <c r="BG72" i="3"/>
  <c r="BH72" i="3" s="1"/>
  <c r="BJ72" i="3" s="1"/>
  <c r="BF72" i="3"/>
  <c r="BM71" i="3"/>
  <c r="BN71" i="3" s="1"/>
  <c r="BO71" i="3" s="1"/>
  <c r="BP71" i="3" s="1"/>
  <c r="BQ71" i="3" s="1"/>
  <c r="BG71" i="3"/>
  <c r="BF71" i="3"/>
  <c r="BM70" i="3"/>
  <c r="BN70" i="3" s="1"/>
  <c r="BO70" i="3" s="1"/>
  <c r="BP70" i="3" s="1"/>
  <c r="BQ70" i="3" s="1"/>
  <c r="BG70" i="3"/>
  <c r="BF70" i="3"/>
  <c r="BM69" i="3"/>
  <c r="BN69" i="3" s="1"/>
  <c r="BO69" i="3" s="1"/>
  <c r="BP69" i="3" s="1"/>
  <c r="BQ69" i="3" s="1"/>
  <c r="BG69" i="3"/>
  <c r="BH69" i="3" s="1"/>
  <c r="BI69" i="3" s="1"/>
  <c r="BF69" i="3"/>
  <c r="BM68" i="3"/>
  <c r="BN68" i="3" s="1"/>
  <c r="BO68" i="3" s="1"/>
  <c r="BP68" i="3" s="1"/>
  <c r="BQ68" i="3" s="1"/>
  <c r="BG68" i="3"/>
  <c r="BH68" i="3" s="1"/>
  <c r="BJ68" i="3" s="1"/>
  <c r="BF68" i="3"/>
  <c r="BM67" i="3"/>
  <c r="BN67" i="3" s="1"/>
  <c r="BO67" i="3" s="1"/>
  <c r="BP67" i="3" s="1"/>
  <c r="BQ67" i="3" s="1"/>
  <c r="BG67" i="3"/>
  <c r="BH67" i="3" s="1"/>
  <c r="BJ67" i="3" s="1"/>
  <c r="BF67" i="3"/>
  <c r="BM66" i="3"/>
  <c r="BN66" i="3" s="1"/>
  <c r="BO66" i="3" s="1"/>
  <c r="BP66" i="3" s="1"/>
  <c r="BQ66" i="3" s="1"/>
  <c r="BS66" i="3" s="1"/>
  <c r="BG66" i="3"/>
  <c r="BF66" i="3"/>
  <c r="BM65" i="3"/>
  <c r="BN65" i="3" s="1"/>
  <c r="BO65" i="3" s="1"/>
  <c r="BP65" i="3" s="1"/>
  <c r="BQ65" i="3" s="1"/>
  <c r="BG65" i="3"/>
  <c r="BH65" i="3" s="1"/>
  <c r="BJ65" i="3" s="1"/>
  <c r="BF65" i="3"/>
  <c r="BM64" i="3"/>
  <c r="BN64" i="3" s="1"/>
  <c r="BO64" i="3" s="1"/>
  <c r="BP64" i="3" s="1"/>
  <c r="BQ64" i="3" s="1"/>
  <c r="BG64" i="3"/>
  <c r="BH64" i="3" s="1"/>
  <c r="BJ64" i="3" s="1"/>
  <c r="BF64" i="3"/>
  <c r="BM63" i="3"/>
  <c r="BN63" i="3" s="1"/>
  <c r="BO63" i="3" s="1"/>
  <c r="BP63" i="3" s="1"/>
  <c r="BQ63" i="3" s="1"/>
  <c r="BG63" i="3"/>
  <c r="BF63" i="3"/>
  <c r="BM62" i="3"/>
  <c r="BN62" i="3" s="1"/>
  <c r="BO62" i="3" s="1"/>
  <c r="BP62" i="3" s="1"/>
  <c r="BQ62" i="3" s="1"/>
  <c r="BS62" i="3" s="1"/>
  <c r="BG62" i="3"/>
  <c r="BH62" i="3" s="1"/>
  <c r="BJ62" i="3" s="1"/>
  <c r="BF62" i="3"/>
  <c r="BM61" i="3"/>
  <c r="BN61" i="3" s="1"/>
  <c r="BO61" i="3" s="1"/>
  <c r="BP61" i="3" s="1"/>
  <c r="BQ61" i="3" s="1"/>
  <c r="BG61" i="3"/>
  <c r="BH61" i="3" s="1"/>
  <c r="BF61" i="3"/>
  <c r="BM60" i="3"/>
  <c r="BN60" i="3" s="1"/>
  <c r="BO60" i="3" s="1"/>
  <c r="BP60" i="3" s="1"/>
  <c r="BQ60" i="3" s="1"/>
  <c r="BG60" i="3"/>
  <c r="BH60" i="3" s="1"/>
  <c r="BJ60" i="3" s="1"/>
  <c r="BF60" i="3"/>
  <c r="BM59" i="3"/>
  <c r="BN59" i="3" s="1"/>
  <c r="BO59" i="3" s="1"/>
  <c r="BP59" i="3" s="1"/>
  <c r="BQ59" i="3" s="1"/>
  <c r="BR59" i="3" s="1"/>
  <c r="BG59" i="3"/>
  <c r="BH59" i="3" s="1"/>
  <c r="BJ59" i="3" s="1"/>
  <c r="BF59" i="3"/>
  <c r="BM58" i="3"/>
  <c r="BN58" i="3" s="1"/>
  <c r="BO58" i="3" s="1"/>
  <c r="BP58" i="3" s="1"/>
  <c r="BQ58" i="3" s="1"/>
  <c r="BG58" i="3"/>
  <c r="BF58" i="3"/>
  <c r="BM57" i="3"/>
  <c r="BN57" i="3" s="1"/>
  <c r="BO57" i="3" s="1"/>
  <c r="BP57" i="3" s="1"/>
  <c r="BQ57" i="3" s="1"/>
  <c r="BG57" i="3"/>
  <c r="BF57" i="3"/>
  <c r="BM56" i="3"/>
  <c r="BN56" i="3" s="1"/>
  <c r="BO56" i="3" s="1"/>
  <c r="BP56" i="3" s="1"/>
  <c r="BQ56" i="3" s="1"/>
  <c r="BG56" i="3"/>
  <c r="BF56" i="3"/>
  <c r="BM55" i="3"/>
  <c r="BN55" i="3" s="1"/>
  <c r="BO55" i="3" s="1"/>
  <c r="BP55" i="3" s="1"/>
  <c r="BQ55" i="3" s="1"/>
  <c r="BG55" i="3"/>
  <c r="BF55" i="3"/>
  <c r="BM54" i="3"/>
  <c r="BN54" i="3" s="1"/>
  <c r="BO54" i="3" s="1"/>
  <c r="BP54" i="3" s="1"/>
  <c r="BQ54" i="3" s="1"/>
  <c r="BG54" i="3"/>
  <c r="BF54" i="3"/>
  <c r="BM53" i="3"/>
  <c r="BN53" i="3" s="1"/>
  <c r="BO53" i="3" s="1"/>
  <c r="BP53" i="3" s="1"/>
  <c r="BQ53" i="3" s="1"/>
  <c r="BG53" i="3"/>
  <c r="BF53" i="3"/>
  <c r="BM52" i="3"/>
  <c r="BN52" i="3" s="1"/>
  <c r="BO52" i="3" s="1"/>
  <c r="BP52" i="3" s="1"/>
  <c r="BQ52" i="3" s="1"/>
  <c r="BG52" i="3"/>
  <c r="BH52" i="3" s="1"/>
  <c r="BJ52" i="3" s="1"/>
  <c r="BF52" i="3"/>
  <c r="BM51" i="3"/>
  <c r="BN51" i="3" s="1"/>
  <c r="BO51" i="3" s="1"/>
  <c r="BP51" i="3" s="1"/>
  <c r="BQ51" i="3" s="1"/>
  <c r="BG51" i="3"/>
  <c r="BH51" i="3" s="1"/>
  <c r="BJ51" i="3" s="1"/>
  <c r="BF51" i="3"/>
  <c r="BM50" i="3"/>
  <c r="BN50" i="3" s="1"/>
  <c r="BO50" i="3" s="1"/>
  <c r="BP50" i="3" s="1"/>
  <c r="BQ50" i="3" s="1"/>
  <c r="BS50" i="3" s="1"/>
  <c r="BG50" i="3"/>
  <c r="BF50" i="3"/>
  <c r="BM49" i="3"/>
  <c r="BN49" i="3" s="1"/>
  <c r="BO49" i="3" s="1"/>
  <c r="BP49" i="3" s="1"/>
  <c r="BQ49" i="3" s="1"/>
  <c r="BG49" i="3"/>
  <c r="BF49" i="3"/>
  <c r="BM48" i="3"/>
  <c r="BN48" i="3" s="1"/>
  <c r="BO48" i="3" s="1"/>
  <c r="BP48" i="3" s="1"/>
  <c r="BQ48" i="3" s="1"/>
  <c r="BG48" i="3"/>
  <c r="BH48" i="3" s="1"/>
  <c r="BF48" i="3"/>
  <c r="BM47" i="3"/>
  <c r="BN47" i="3" s="1"/>
  <c r="BO47" i="3" s="1"/>
  <c r="BP47" i="3" s="1"/>
  <c r="BQ47" i="3" s="1"/>
  <c r="BG47" i="3"/>
  <c r="BH47" i="3" s="1"/>
  <c r="BJ47" i="3" s="1"/>
  <c r="BF47" i="3"/>
  <c r="BM46" i="3"/>
  <c r="BN46" i="3" s="1"/>
  <c r="BO46" i="3" s="1"/>
  <c r="BP46" i="3" s="1"/>
  <c r="BQ46" i="3" s="1"/>
  <c r="BG46" i="3"/>
  <c r="BF46" i="3"/>
  <c r="BM45" i="3"/>
  <c r="BN45" i="3" s="1"/>
  <c r="BO45" i="3" s="1"/>
  <c r="BP45" i="3" s="1"/>
  <c r="BQ45" i="3" s="1"/>
  <c r="BG45" i="3"/>
  <c r="BH45" i="3" s="1"/>
  <c r="BJ45" i="3" s="1"/>
  <c r="BF45" i="3"/>
  <c r="BM44" i="3"/>
  <c r="BN44" i="3" s="1"/>
  <c r="BO44" i="3" s="1"/>
  <c r="BP44" i="3" s="1"/>
  <c r="BQ44" i="3" s="1"/>
  <c r="BG44" i="3"/>
  <c r="BH44" i="3" s="1"/>
  <c r="BJ44" i="3" s="1"/>
  <c r="BF44" i="3"/>
  <c r="BM43" i="3"/>
  <c r="BN43" i="3" s="1"/>
  <c r="BO43" i="3" s="1"/>
  <c r="BP43" i="3" s="1"/>
  <c r="BQ43" i="3" s="1"/>
  <c r="BG43" i="3"/>
  <c r="BH43" i="3" s="1"/>
  <c r="BF43" i="3"/>
  <c r="BM42" i="3"/>
  <c r="BN42" i="3" s="1"/>
  <c r="BO42" i="3" s="1"/>
  <c r="BP42" i="3" s="1"/>
  <c r="BQ42" i="3" s="1"/>
  <c r="BG42" i="3"/>
  <c r="BH42" i="3" s="1"/>
  <c r="BJ42" i="3" s="1"/>
  <c r="BF42" i="3"/>
  <c r="BM41" i="3"/>
  <c r="BN41" i="3" s="1"/>
  <c r="BO41" i="3" s="1"/>
  <c r="BP41" i="3" s="1"/>
  <c r="BQ41" i="3" s="1"/>
  <c r="BG41" i="3"/>
  <c r="BH41" i="3" s="1"/>
  <c r="BF41" i="3"/>
  <c r="BM40" i="3"/>
  <c r="BN40" i="3" s="1"/>
  <c r="BO40" i="3" s="1"/>
  <c r="BP40" i="3" s="1"/>
  <c r="BQ40" i="3" s="1"/>
  <c r="BG40" i="3"/>
  <c r="BH40" i="3" s="1"/>
  <c r="BF40" i="3"/>
  <c r="BM39" i="3"/>
  <c r="BN39" i="3" s="1"/>
  <c r="BO39" i="3" s="1"/>
  <c r="BP39" i="3" s="1"/>
  <c r="BQ39" i="3" s="1"/>
  <c r="BG39" i="3"/>
  <c r="BH39" i="3" s="1"/>
  <c r="BJ39" i="3" s="1"/>
  <c r="BF39" i="3"/>
  <c r="BM38" i="3"/>
  <c r="BN38" i="3" s="1"/>
  <c r="BO38" i="3" s="1"/>
  <c r="BP38" i="3" s="1"/>
  <c r="BQ38" i="3" s="1"/>
  <c r="BS38" i="3" s="1"/>
  <c r="BG38" i="3"/>
  <c r="BF38" i="3"/>
  <c r="BM37" i="3"/>
  <c r="BN37" i="3" s="1"/>
  <c r="BO37" i="3" s="1"/>
  <c r="BP37" i="3" s="1"/>
  <c r="BQ37" i="3" s="1"/>
  <c r="BG37" i="3"/>
  <c r="BF37" i="3"/>
  <c r="BM36" i="3"/>
  <c r="BN36" i="3" s="1"/>
  <c r="BO36" i="3" s="1"/>
  <c r="BP36" i="3" s="1"/>
  <c r="BQ36" i="3" s="1"/>
  <c r="BG36" i="3"/>
  <c r="BF36" i="3"/>
  <c r="BM35" i="3"/>
  <c r="BN35" i="3" s="1"/>
  <c r="BO35" i="3" s="1"/>
  <c r="BP35" i="3" s="1"/>
  <c r="BQ35" i="3" s="1"/>
  <c r="BG35" i="3"/>
  <c r="BH35" i="3" s="1"/>
  <c r="BF35" i="3"/>
  <c r="BM34" i="3"/>
  <c r="BN34" i="3" s="1"/>
  <c r="BO34" i="3" s="1"/>
  <c r="BP34" i="3" s="1"/>
  <c r="BQ34" i="3" s="1"/>
  <c r="BG34" i="3"/>
  <c r="BH34" i="3" s="1"/>
  <c r="BJ34" i="3" s="1"/>
  <c r="BF34" i="3"/>
  <c r="BM33" i="3"/>
  <c r="BN33" i="3" s="1"/>
  <c r="BO33" i="3" s="1"/>
  <c r="BP33" i="3" s="1"/>
  <c r="BQ33" i="3" s="1"/>
  <c r="BG33" i="3"/>
  <c r="BH33" i="3" s="1"/>
  <c r="BF33" i="3"/>
  <c r="BM32" i="3"/>
  <c r="BN32" i="3" s="1"/>
  <c r="BO32" i="3" s="1"/>
  <c r="BP32" i="3" s="1"/>
  <c r="BQ32" i="3" s="1"/>
  <c r="BG32" i="3"/>
  <c r="BH32" i="3" s="1"/>
  <c r="BF32" i="3"/>
  <c r="BM31" i="3"/>
  <c r="BN31" i="3" s="1"/>
  <c r="BO31" i="3" s="1"/>
  <c r="BP31" i="3" s="1"/>
  <c r="BQ31" i="3" s="1"/>
  <c r="BG31" i="3"/>
  <c r="BH31" i="3" s="1"/>
  <c r="BJ31" i="3" s="1"/>
  <c r="BF31" i="3"/>
  <c r="BM30" i="3"/>
  <c r="BN30" i="3" s="1"/>
  <c r="BO30" i="3" s="1"/>
  <c r="BP30" i="3" s="1"/>
  <c r="BQ30" i="3" s="1"/>
  <c r="BG30" i="3"/>
  <c r="BF30" i="3"/>
  <c r="BM29" i="3"/>
  <c r="BN29" i="3" s="1"/>
  <c r="BO29" i="3" s="1"/>
  <c r="BP29" i="3" s="1"/>
  <c r="BQ29" i="3" s="1"/>
  <c r="BG29" i="3"/>
  <c r="BF29" i="3"/>
  <c r="BM28" i="3"/>
  <c r="BN28" i="3" s="1"/>
  <c r="BO28" i="3" s="1"/>
  <c r="BP28" i="3" s="1"/>
  <c r="BQ28" i="3" s="1"/>
  <c r="BG28" i="3"/>
  <c r="BF28" i="3"/>
  <c r="BM27" i="3"/>
  <c r="BN27" i="3" s="1"/>
  <c r="BO27" i="3" s="1"/>
  <c r="BP27" i="3" s="1"/>
  <c r="BQ27" i="3" s="1"/>
  <c r="BG27" i="3"/>
  <c r="BH27" i="3" s="1"/>
  <c r="BF27" i="3"/>
  <c r="BM26" i="3"/>
  <c r="BN26" i="3" s="1"/>
  <c r="BO26" i="3" s="1"/>
  <c r="BP26" i="3" s="1"/>
  <c r="BQ26" i="3" s="1"/>
  <c r="BG26" i="3"/>
  <c r="BH26" i="3" s="1"/>
  <c r="BF26" i="3"/>
  <c r="BM25" i="3"/>
  <c r="BN25" i="3" s="1"/>
  <c r="BO25" i="3" s="1"/>
  <c r="BP25" i="3" s="1"/>
  <c r="BQ25" i="3" s="1"/>
  <c r="BG25" i="3"/>
  <c r="BH25" i="3" s="1"/>
  <c r="BF25" i="3"/>
  <c r="BM24" i="3"/>
  <c r="BN24" i="3" s="1"/>
  <c r="BO24" i="3" s="1"/>
  <c r="BP24" i="3" s="1"/>
  <c r="BQ24" i="3" s="1"/>
  <c r="BG24" i="3"/>
  <c r="BF24" i="3"/>
  <c r="BM23" i="3"/>
  <c r="BN23" i="3" s="1"/>
  <c r="BO23" i="3" s="1"/>
  <c r="BP23" i="3" s="1"/>
  <c r="BQ23" i="3" s="1"/>
  <c r="BG23" i="3"/>
  <c r="BH23" i="3" s="1"/>
  <c r="BF23" i="3"/>
  <c r="BM22" i="3"/>
  <c r="BN22" i="3" s="1"/>
  <c r="BO22" i="3" s="1"/>
  <c r="BP22" i="3" s="1"/>
  <c r="BQ22" i="3" s="1"/>
  <c r="BG22" i="3"/>
  <c r="BH22" i="3" s="1"/>
  <c r="BF22" i="3"/>
  <c r="BM21" i="3"/>
  <c r="BN21" i="3" s="1"/>
  <c r="BO21" i="3" s="1"/>
  <c r="BP21" i="3" s="1"/>
  <c r="BQ21" i="3" s="1"/>
  <c r="BG21" i="3"/>
  <c r="BH21" i="3" s="1"/>
  <c r="BF21" i="3"/>
  <c r="BM20" i="3"/>
  <c r="BN20" i="3" s="1"/>
  <c r="BO20" i="3" s="1"/>
  <c r="BP20" i="3" s="1"/>
  <c r="BQ20" i="3" s="1"/>
  <c r="BG20" i="3"/>
  <c r="BF20" i="3"/>
  <c r="BM19" i="3"/>
  <c r="BN19" i="3" s="1"/>
  <c r="BO19" i="3" s="1"/>
  <c r="BP19" i="3" s="1"/>
  <c r="BQ19" i="3" s="1"/>
  <c r="BG19" i="3"/>
  <c r="BH19" i="3" s="1"/>
  <c r="BF19" i="3"/>
  <c r="BM18" i="3"/>
  <c r="BN18" i="3" s="1"/>
  <c r="BO18" i="3" s="1"/>
  <c r="BP18" i="3" s="1"/>
  <c r="BQ18" i="3" s="1"/>
  <c r="BG18" i="3"/>
  <c r="BH18" i="3" s="1"/>
  <c r="BF18" i="3"/>
  <c r="BM17" i="3"/>
  <c r="BN17" i="3" s="1"/>
  <c r="BO17" i="3" s="1"/>
  <c r="BP17" i="3" s="1"/>
  <c r="BQ17" i="3" s="1"/>
  <c r="BG17" i="3"/>
  <c r="BH17" i="3" s="1"/>
  <c r="BF17" i="3"/>
  <c r="BM16" i="3"/>
  <c r="BN16" i="3" s="1"/>
  <c r="BO16" i="3" s="1"/>
  <c r="BP16" i="3" s="1"/>
  <c r="BQ16" i="3" s="1"/>
  <c r="BG16" i="3"/>
  <c r="BF16" i="3"/>
  <c r="BM15" i="3"/>
  <c r="BN15" i="3" s="1"/>
  <c r="BO15" i="3" s="1"/>
  <c r="BP15" i="3" s="1"/>
  <c r="BQ15" i="3" s="1"/>
  <c r="BG15" i="3"/>
  <c r="BH15" i="3" s="1"/>
  <c r="BF15" i="3"/>
  <c r="BM14" i="3"/>
  <c r="BN14" i="3" s="1"/>
  <c r="BO14" i="3" s="1"/>
  <c r="BP14" i="3" s="1"/>
  <c r="BQ14" i="3" s="1"/>
  <c r="BG14" i="3"/>
  <c r="BH14" i="3" s="1"/>
  <c r="BF14" i="3"/>
  <c r="BM13" i="3"/>
  <c r="BN13" i="3" s="1"/>
  <c r="BO13" i="3" s="1"/>
  <c r="BP13" i="3" s="1"/>
  <c r="BQ13" i="3" s="1"/>
  <c r="BG13" i="3"/>
  <c r="BH13" i="3" s="1"/>
  <c r="BF13" i="3"/>
  <c r="BM12" i="3"/>
  <c r="BN12" i="3" s="1"/>
  <c r="BO12" i="3" s="1"/>
  <c r="BP12" i="3" s="1"/>
  <c r="BQ12" i="3" s="1"/>
  <c r="BG12" i="3"/>
  <c r="BF12" i="3"/>
  <c r="BM11" i="3"/>
  <c r="BN11" i="3" s="1"/>
  <c r="BO11" i="3" s="1"/>
  <c r="BP11" i="3" s="1"/>
  <c r="BQ11" i="3" s="1"/>
  <c r="BG11" i="3"/>
  <c r="BH11" i="3" s="1"/>
  <c r="BF11" i="3"/>
  <c r="BM10" i="3"/>
  <c r="BN10" i="3" s="1"/>
  <c r="BO10" i="3" s="1"/>
  <c r="BP10" i="3" s="1"/>
  <c r="BQ10" i="3" s="1"/>
  <c r="BG10" i="3"/>
  <c r="BH10" i="3" s="1"/>
  <c r="BF10" i="3"/>
  <c r="BM9" i="3"/>
  <c r="BN9" i="3" s="1"/>
  <c r="BO9" i="3" s="1"/>
  <c r="BP9" i="3" s="1"/>
  <c r="BQ9" i="3" s="1"/>
  <c r="BG9" i="3"/>
  <c r="BH9" i="3" s="1"/>
  <c r="BF9" i="3"/>
  <c r="BM8" i="3"/>
  <c r="BN8" i="3" s="1"/>
  <c r="BO8" i="3" s="1"/>
  <c r="BP8" i="3" s="1"/>
  <c r="BQ8" i="3" s="1"/>
  <c r="BG8" i="3"/>
  <c r="BF8" i="3"/>
  <c r="BM7" i="3"/>
  <c r="BN7" i="3" s="1"/>
  <c r="BO7" i="3" s="1"/>
  <c r="BP7" i="3" s="1"/>
  <c r="BQ7" i="3" s="1"/>
  <c r="BG7" i="3"/>
  <c r="BH7" i="3" s="1"/>
  <c r="BF7" i="3"/>
  <c r="BI1048" i="3" l="1"/>
  <c r="BI1052" i="3"/>
  <c r="BI1233" i="3"/>
  <c r="BI331" i="3"/>
  <c r="BI299" i="3"/>
  <c r="BH1038" i="3"/>
  <c r="BI1038" i="3" s="1"/>
  <c r="BI1066" i="3"/>
  <c r="BI1074" i="3"/>
  <c r="BI1086" i="3"/>
  <c r="BI1110" i="3"/>
  <c r="BH1323" i="3"/>
  <c r="BJ1323" i="3" s="1"/>
  <c r="BI1334" i="3"/>
  <c r="BR1404" i="3"/>
  <c r="BI755" i="3"/>
  <c r="BI1056" i="3"/>
  <c r="BI1096" i="3"/>
  <c r="BI1102" i="3"/>
  <c r="BI1247" i="3"/>
  <c r="BH875" i="3"/>
  <c r="BJ875" i="3" s="1"/>
  <c r="BH904" i="3"/>
  <c r="BJ904" i="3" s="1"/>
  <c r="BI117" i="3"/>
  <c r="BH843" i="3"/>
  <c r="BJ843" i="3" s="1"/>
  <c r="BH1116" i="3"/>
  <c r="BI1116" i="3" s="1"/>
  <c r="BI1165" i="3"/>
  <c r="BJ1165" i="3"/>
  <c r="BI47" i="3"/>
  <c r="BH1054" i="3"/>
  <c r="BI1054" i="3" s="1"/>
  <c r="BH1084" i="3"/>
  <c r="BI1084" i="3" s="1"/>
  <c r="BH1098" i="3"/>
  <c r="BI1098" i="3" s="1"/>
  <c r="BH1104" i="3"/>
  <c r="BI1104" i="3" s="1"/>
  <c r="BI313" i="3"/>
  <c r="BI712" i="3"/>
  <c r="BI763" i="3"/>
  <c r="BJ1243" i="3"/>
  <c r="BI1243" i="3"/>
  <c r="BI1044" i="3"/>
  <c r="BI1248" i="3"/>
  <c r="BI1250" i="3"/>
  <c r="BI1286" i="3"/>
  <c r="BI1033" i="3"/>
  <c r="BI1042" i="3"/>
  <c r="BI1064" i="3"/>
  <c r="BI1070" i="3"/>
  <c r="BI1080" i="3"/>
  <c r="BI1088" i="3"/>
  <c r="BI1112" i="3"/>
  <c r="BJ1157" i="3"/>
  <c r="BI1229" i="3"/>
  <c r="BI1290" i="3"/>
  <c r="BI1328" i="3"/>
  <c r="BJ1331" i="3"/>
  <c r="BI39" i="3"/>
  <c r="BI120" i="3"/>
  <c r="BI91" i="3"/>
  <c r="BI101" i="3"/>
  <c r="BI107" i="3"/>
  <c r="BI123" i="3"/>
  <c r="BI136" i="3"/>
  <c r="BH311" i="3"/>
  <c r="BI311" i="3" s="1"/>
  <c r="BH317" i="3"/>
  <c r="BI317" i="3" s="1"/>
  <c r="BI696" i="3"/>
  <c r="BJ743" i="3"/>
  <c r="BI779" i="3"/>
  <c r="BH807" i="3"/>
  <c r="BJ807" i="3" s="1"/>
  <c r="BH736" i="3"/>
  <c r="BI736" i="3" s="1"/>
  <c r="BI293" i="3"/>
  <c r="BI309" i="3"/>
  <c r="BI321" i="3"/>
  <c r="BH851" i="3"/>
  <c r="BJ851" i="3" s="1"/>
  <c r="BH751" i="3"/>
  <c r="BJ751" i="3" s="1"/>
  <c r="BH816" i="3"/>
  <c r="BI816" i="3" s="1"/>
  <c r="BI840" i="3"/>
  <c r="BJ840" i="3"/>
  <c r="BI872" i="3"/>
  <c r="BH1062" i="3"/>
  <c r="BI1062" i="3" s="1"/>
  <c r="BI1125" i="3"/>
  <c r="BJ1125" i="3"/>
  <c r="BI867" i="3"/>
  <c r="BH1034" i="3"/>
  <c r="BI1034" i="3" s="1"/>
  <c r="BH1076" i="3"/>
  <c r="BI1076" i="3" s="1"/>
  <c r="BH1094" i="3"/>
  <c r="BI1094" i="3" s="1"/>
  <c r="BJ1133" i="3"/>
  <c r="BJ1149" i="3"/>
  <c r="BI1235" i="3"/>
  <c r="BI1282" i="3"/>
  <c r="BH1318" i="3"/>
  <c r="BI1318" i="3" s="1"/>
  <c r="BH1367" i="3"/>
  <c r="BI1367" i="3" s="1"/>
  <c r="BI1371" i="3"/>
  <c r="BH1376" i="3"/>
  <c r="BI1376" i="3" s="1"/>
  <c r="BI1442" i="3"/>
  <c r="BI1439" i="3"/>
  <c r="BI1456" i="3"/>
  <c r="BJ21" i="3"/>
  <c r="BI21" i="3"/>
  <c r="BJ17" i="3"/>
  <c r="BI17" i="3"/>
  <c r="BJ13" i="3"/>
  <c r="BI13" i="3"/>
  <c r="BJ33" i="3"/>
  <c r="BI33" i="3"/>
  <c r="BJ41" i="3"/>
  <c r="BI41" i="3"/>
  <c r="BJ9" i="3"/>
  <c r="BI9" i="3"/>
  <c r="BJ25" i="3"/>
  <c r="BI25" i="3"/>
  <c r="BH366" i="3"/>
  <c r="BJ366" i="3" s="1"/>
  <c r="BH710" i="3"/>
  <c r="BJ710" i="3" s="1"/>
  <c r="BH726" i="3"/>
  <c r="BJ726" i="3" s="1"/>
  <c r="BH800" i="3"/>
  <c r="BI800" i="3" s="1"/>
  <c r="BH827" i="3"/>
  <c r="BJ827" i="3" s="1"/>
  <c r="BH856" i="3"/>
  <c r="BJ856" i="3" s="1"/>
  <c r="BI1161" i="3"/>
  <c r="BJ1161" i="3"/>
  <c r="BH1423" i="3"/>
  <c r="BI1423" i="3" s="1"/>
  <c r="BH1444" i="3"/>
  <c r="BI1444" i="3" s="1"/>
  <c r="BJ1453" i="3"/>
  <c r="BI1453" i="3"/>
  <c r="BI1469" i="3"/>
  <c r="BJ1469" i="3"/>
  <c r="BH8" i="3"/>
  <c r="BJ8" i="3" s="1"/>
  <c r="BH16" i="3"/>
  <c r="BJ16" i="3" s="1"/>
  <c r="BH20" i="3"/>
  <c r="BJ20" i="3" s="1"/>
  <c r="BH28" i="3"/>
  <c r="BJ28" i="3" s="1"/>
  <c r="BH36" i="3"/>
  <c r="BJ36" i="3" s="1"/>
  <c r="BI44" i="3"/>
  <c r="BI72" i="3"/>
  <c r="BH301" i="3"/>
  <c r="BI301" i="3" s="1"/>
  <c r="BH305" i="3"/>
  <c r="BI305" i="3" s="1"/>
  <c r="BI323" i="3"/>
  <c r="BH333" i="3"/>
  <c r="BI333" i="3" s="1"/>
  <c r="BI399" i="3"/>
  <c r="BH469" i="3"/>
  <c r="BJ469" i="3" s="1"/>
  <c r="BH720" i="3"/>
  <c r="BI720" i="3" s="1"/>
  <c r="BH739" i="3"/>
  <c r="BJ739" i="3" s="1"/>
  <c r="BH752" i="3"/>
  <c r="BI752" i="3" s="1"/>
  <c r="BI831" i="3"/>
  <c r="BI845" i="3"/>
  <c r="BH848" i="3"/>
  <c r="BJ848" i="3" s="1"/>
  <c r="BH907" i="3"/>
  <c r="BJ907" i="3" s="1"/>
  <c r="BH334" i="3"/>
  <c r="BJ334" i="3" s="1"/>
  <c r="BI402" i="3"/>
  <c r="BI434" i="3"/>
  <c r="BI461" i="3"/>
  <c r="BH694" i="3"/>
  <c r="BJ694" i="3" s="1"/>
  <c r="BJ731" i="3"/>
  <c r="BI731" i="3"/>
  <c r="BJ771" i="3"/>
  <c r="BI771" i="3"/>
  <c r="BJ795" i="3"/>
  <c r="BI795" i="3"/>
  <c r="BI1169" i="3"/>
  <c r="BJ1169" i="3"/>
  <c r="BH1393" i="3"/>
  <c r="BI1393" i="3" s="1"/>
  <c r="BH1435" i="3"/>
  <c r="BI1435" i="3" s="1"/>
  <c r="BI1461" i="3"/>
  <c r="BJ1461" i="3"/>
  <c r="BH12" i="3"/>
  <c r="BJ12" i="3" s="1"/>
  <c r="BH24" i="3"/>
  <c r="BJ24" i="3" s="1"/>
  <c r="BI31" i="3"/>
  <c r="BH49" i="3"/>
  <c r="BJ49" i="3" s="1"/>
  <c r="BH53" i="3"/>
  <c r="BI53" i="3" s="1"/>
  <c r="BH56" i="3"/>
  <c r="BJ56" i="3" s="1"/>
  <c r="BI59" i="3"/>
  <c r="BH88" i="3"/>
  <c r="BJ88" i="3" s="1"/>
  <c r="BH133" i="3"/>
  <c r="BI133" i="3" s="1"/>
  <c r="BI152" i="3"/>
  <c r="BH295" i="3"/>
  <c r="BI295" i="3" s="1"/>
  <c r="BI303" i="3"/>
  <c r="BH315" i="3"/>
  <c r="BI315" i="3" s="1"/>
  <c r="BH327" i="3"/>
  <c r="BI327" i="3" s="1"/>
  <c r="BH350" i="3"/>
  <c r="BJ350" i="3" s="1"/>
  <c r="BH382" i="3"/>
  <c r="BJ382" i="3" s="1"/>
  <c r="BI387" i="3"/>
  <c r="BH391" i="3"/>
  <c r="BI391" i="3" s="1"/>
  <c r="BH458" i="3"/>
  <c r="BJ458" i="3" s="1"/>
  <c r="BJ691" i="3"/>
  <c r="BI691" i="3"/>
  <c r="BI707" i="3"/>
  <c r="BH723" i="3"/>
  <c r="BJ723" i="3" s="1"/>
  <c r="BH783" i="3"/>
  <c r="BJ783" i="3" s="1"/>
  <c r="BH776" i="3"/>
  <c r="BI776" i="3" s="1"/>
  <c r="BH808" i="3"/>
  <c r="BI808" i="3" s="1"/>
  <c r="BH1018" i="3"/>
  <c r="BJ1018" i="3" s="1"/>
  <c r="BI1145" i="3"/>
  <c r="BJ1145" i="3"/>
  <c r="BI1173" i="3"/>
  <c r="BJ1173" i="3"/>
  <c r="BH1373" i="3"/>
  <c r="BJ1373" i="3" s="1"/>
  <c r="BI10" i="3"/>
  <c r="BI14" i="3"/>
  <c r="BI18" i="3"/>
  <c r="BI22" i="3"/>
  <c r="BI26" i="3"/>
  <c r="BH29" i="3"/>
  <c r="BJ29" i="3" s="1"/>
  <c r="BH37" i="3"/>
  <c r="BJ37" i="3" s="1"/>
  <c r="BI45" i="3"/>
  <c r="BI75" i="3"/>
  <c r="BH85" i="3"/>
  <c r="BI85" i="3" s="1"/>
  <c r="BI104" i="3"/>
  <c r="BI394" i="3"/>
  <c r="BH395" i="3"/>
  <c r="BI395" i="3" s="1"/>
  <c r="BH418" i="3"/>
  <c r="BJ418" i="3" s="1"/>
  <c r="BH450" i="3"/>
  <c r="BJ450" i="3" s="1"/>
  <c r="BH704" i="3"/>
  <c r="BJ704" i="3" s="1"/>
  <c r="BH715" i="3"/>
  <c r="BJ715" i="3" s="1"/>
  <c r="BH727" i="3"/>
  <c r="BJ727" i="3" s="1"/>
  <c r="BH787" i="3"/>
  <c r="BJ787" i="3" s="1"/>
  <c r="BH792" i="3"/>
  <c r="BI792" i="3" s="1"/>
  <c r="BI819" i="3"/>
  <c r="BJ823" i="3"/>
  <c r="BI823" i="3"/>
  <c r="BJ896" i="3"/>
  <c r="BI896" i="3"/>
  <c r="BH888" i="3"/>
  <c r="BJ888" i="3" s="1"/>
  <c r="BI1153" i="3"/>
  <c r="BJ1153" i="3"/>
  <c r="BH1222" i="3"/>
  <c r="BJ1222" i="3" s="1"/>
  <c r="BH1239" i="3"/>
  <c r="BI1239" i="3" s="1"/>
  <c r="BH1363" i="3"/>
  <c r="BI1363" i="3" s="1"/>
  <c r="BH1372" i="3"/>
  <c r="BJ1372" i="3" s="1"/>
  <c r="BH632" i="3"/>
  <c r="BI632" i="3" s="1"/>
  <c r="BH699" i="3"/>
  <c r="BJ699" i="3" s="1"/>
  <c r="BI735" i="3"/>
  <c r="BH759" i="3"/>
  <c r="BJ759" i="3" s="1"/>
  <c r="BI767" i="3"/>
  <c r="BI784" i="3"/>
  <c r="BI803" i="3"/>
  <c r="BH811" i="3"/>
  <c r="BJ811" i="3" s="1"/>
  <c r="BI815" i="3"/>
  <c r="BI837" i="3"/>
  <c r="BI861" i="3"/>
  <c r="BI864" i="3"/>
  <c r="BI893" i="3"/>
  <c r="BH905" i="3"/>
  <c r="BJ905" i="3" s="1"/>
  <c r="BH912" i="3"/>
  <c r="BJ912" i="3" s="1"/>
  <c r="BH1014" i="3"/>
  <c r="BI1014" i="3" s="1"/>
  <c r="BI139" i="3"/>
  <c r="BI297" i="3"/>
  <c r="BI307" i="3"/>
  <c r="BI319" i="3"/>
  <c r="BI325" i="3"/>
  <c r="BH326" i="3"/>
  <c r="BJ326" i="3" s="1"/>
  <c r="BI329" i="3"/>
  <c r="BH330" i="3"/>
  <c r="BJ330" i="3" s="1"/>
  <c r="BH338" i="3"/>
  <c r="BJ338" i="3" s="1"/>
  <c r="BI342" i="3"/>
  <c r="BH346" i="3"/>
  <c r="BJ346" i="3" s="1"/>
  <c r="BH354" i="3"/>
  <c r="BJ354" i="3" s="1"/>
  <c r="BI358" i="3"/>
  <c r="BH362" i="3"/>
  <c r="BJ362" i="3" s="1"/>
  <c r="BH370" i="3"/>
  <c r="BJ370" i="3" s="1"/>
  <c r="BI374" i="3"/>
  <c r="BH378" i="3"/>
  <c r="BJ378" i="3" s="1"/>
  <c r="BH386" i="3"/>
  <c r="BJ386" i="3" s="1"/>
  <c r="BI390" i="3"/>
  <c r="BI398" i="3"/>
  <c r="BI406" i="3"/>
  <c r="BH410" i="3"/>
  <c r="BJ410" i="3" s="1"/>
  <c r="BI414" i="3"/>
  <c r="BI422" i="3"/>
  <c r="BH426" i="3"/>
  <c r="BJ426" i="3" s="1"/>
  <c r="BI430" i="3"/>
  <c r="BI438" i="3"/>
  <c r="BH442" i="3"/>
  <c r="BJ442" i="3" s="1"/>
  <c r="BI446" i="3"/>
  <c r="BI454" i="3"/>
  <c r="BH616" i="3"/>
  <c r="BI616" i="3" s="1"/>
  <c r="BI702" i="3"/>
  <c r="BI718" i="3"/>
  <c r="BH728" i="3"/>
  <c r="BJ728" i="3" s="1"/>
  <c r="BI744" i="3"/>
  <c r="BI747" i="3"/>
  <c r="BI768" i="3"/>
  <c r="BI775" i="3"/>
  <c r="BH791" i="3"/>
  <c r="BJ791" i="3" s="1"/>
  <c r="BI799" i="3"/>
  <c r="BI824" i="3"/>
  <c r="BI835" i="3"/>
  <c r="BH849" i="3"/>
  <c r="BI849" i="3" s="1"/>
  <c r="BI853" i="3"/>
  <c r="BI859" i="3"/>
  <c r="BI880" i="3"/>
  <c r="BI891" i="3"/>
  <c r="BH909" i="3"/>
  <c r="BJ909" i="3" s="1"/>
  <c r="BI1039" i="3"/>
  <c r="BH1107" i="3"/>
  <c r="BJ1107" i="3" s="1"/>
  <c r="BH1051" i="3"/>
  <c r="BJ1051" i="3" s="1"/>
  <c r="BH1060" i="3"/>
  <c r="BI1060" i="3" s="1"/>
  <c r="BH1072" i="3"/>
  <c r="BI1072" i="3" s="1"/>
  <c r="BH1079" i="3"/>
  <c r="BJ1079" i="3" s="1"/>
  <c r="BH1083" i="3"/>
  <c r="BJ1083" i="3" s="1"/>
  <c r="BH1092" i="3"/>
  <c r="BI1092" i="3" s="1"/>
  <c r="BH1106" i="3"/>
  <c r="BI1106" i="3" s="1"/>
  <c r="BH1108" i="3"/>
  <c r="BI1108" i="3" s="1"/>
  <c r="BH1123" i="3"/>
  <c r="BI1123" i="3" s="1"/>
  <c r="BI869" i="3"/>
  <c r="BI877" i="3"/>
  <c r="BI883" i="3"/>
  <c r="BI885" i="3"/>
  <c r="BI899" i="3"/>
  <c r="BI901" i="3"/>
  <c r="BH1002" i="3"/>
  <c r="BJ1002" i="3" s="1"/>
  <c r="BH1037" i="3"/>
  <c r="BJ1037" i="3" s="1"/>
  <c r="BH1046" i="3"/>
  <c r="BI1046" i="3" s="1"/>
  <c r="BH1050" i="3"/>
  <c r="BI1050" i="3" s="1"/>
  <c r="BI1055" i="3"/>
  <c r="BI1058" i="3"/>
  <c r="BH1059" i="3"/>
  <c r="BJ1059" i="3" s="1"/>
  <c r="BI1068" i="3"/>
  <c r="BH1078" i="3"/>
  <c r="BI1078" i="3" s="1"/>
  <c r="BH1082" i="3"/>
  <c r="BI1082" i="3" s="1"/>
  <c r="BI1087" i="3"/>
  <c r="BI1090" i="3"/>
  <c r="BH1091" i="3"/>
  <c r="BJ1091" i="3" s="1"/>
  <c r="BI1100" i="3"/>
  <c r="BH1115" i="3"/>
  <c r="BJ1115" i="3" s="1"/>
  <c r="BI881" i="3"/>
  <c r="BI1071" i="3"/>
  <c r="BI1075" i="3"/>
  <c r="BI1111" i="3"/>
  <c r="BH1114" i="3"/>
  <c r="BI1114" i="3" s="1"/>
  <c r="BI1119" i="3"/>
  <c r="BI1129" i="3"/>
  <c r="BJ1129" i="3"/>
  <c r="BI1137" i="3"/>
  <c r="BJ1137" i="3"/>
  <c r="BI1141" i="3"/>
  <c r="BJ1141" i="3"/>
  <c r="BH1246" i="3"/>
  <c r="BJ1246" i="3" s="1"/>
  <c r="BH1253" i="3"/>
  <c r="BJ1253" i="3" s="1"/>
  <c r="BI1278" i="3"/>
  <c r="BI1306" i="3"/>
  <c r="BH1326" i="3"/>
  <c r="BJ1326" i="3" s="1"/>
  <c r="BH1360" i="3"/>
  <c r="BI1360" i="3" s="1"/>
  <c r="BH1380" i="3"/>
  <c r="BJ1380" i="3" s="1"/>
  <c r="BH1385" i="3"/>
  <c r="BI1385" i="3" s="1"/>
  <c r="BH1419" i="3"/>
  <c r="BI1419" i="3" s="1"/>
  <c r="BH1427" i="3"/>
  <c r="BI1427" i="3" s="1"/>
  <c r="BH1447" i="3"/>
  <c r="BJ1447" i="3" s="1"/>
  <c r="BI982" i="3"/>
  <c r="BI994" i="3"/>
  <c r="BI1006" i="3"/>
  <c r="BI1010" i="3"/>
  <c r="BI1063" i="3"/>
  <c r="BI1067" i="3"/>
  <c r="BI1095" i="3"/>
  <c r="BI1099" i="3"/>
  <c r="BI1121" i="3"/>
  <c r="BJ1121" i="3"/>
  <c r="BH1197" i="3"/>
  <c r="BI1197" i="3" s="1"/>
  <c r="BI1251" i="3"/>
  <c r="BI1302" i="3"/>
  <c r="BI1364" i="3"/>
  <c r="BI1103" i="3"/>
  <c r="BI1135" i="3"/>
  <c r="BH1139" i="3"/>
  <c r="BI1139" i="3" s="1"/>
  <c r="BH1143" i="3"/>
  <c r="BI1143" i="3" s="1"/>
  <c r="BI1147" i="3"/>
  <c r="BI1167" i="3"/>
  <c r="BH1171" i="3"/>
  <c r="BI1171" i="3" s="1"/>
  <c r="BH1175" i="3"/>
  <c r="BI1175" i="3" s="1"/>
  <c r="BI1181" i="3"/>
  <c r="BH1218" i="3"/>
  <c r="BJ1218" i="3" s="1"/>
  <c r="BI1230" i="3"/>
  <c r="BI1231" i="3"/>
  <c r="BI1234" i="3"/>
  <c r="BI1237" i="3"/>
  <c r="BH1238" i="3"/>
  <c r="BJ1238" i="3" s="1"/>
  <c r="BI1241" i="3"/>
  <c r="BH1242" i="3"/>
  <c r="BJ1242" i="3" s="1"/>
  <c r="BI1254" i="3"/>
  <c r="BI1127" i="3"/>
  <c r="BI1131" i="3"/>
  <c r="BI1151" i="3"/>
  <c r="BI1155" i="3"/>
  <c r="BI1159" i="3"/>
  <c r="BI1163" i="3"/>
  <c r="BI1226" i="3"/>
  <c r="BI1332" i="3"/>
  <c r="BI1368" i="3"/>
  <c r="BI1381" i="3"/>
  <c r="BI1389" i="3"/>
  <c r="BI1407" i="3"/>
  <c r="BJ1457" i="3"/>
  <c r="BJ1465" i="3"/>
  <c r="BS70" i="3"/>
  <c r="BR70" i="3"/>
  <c r="BR118" i="3"/>
  <c r="BS118" i="3"/>
  <c r="BR149" i="3"/>
  <c r="BS149" i="3"/>
  <c r="BS152" i="3"/>
  <c r="BR152" i="3"/>
  <c r="BR53" i="3"/>
  <c r="BS53" i="3"/>
  <c r="BR101" i="3"/>
  <c r="BS101" i="3"/>
  <c r="BS150" i="3"/>
  <c r="BR150" i="3"/>
  <c r="BR69" i="3"/>
  <c r="BS69" i="3"/>
  <c r="BR86" i="3"/>
  <c r="BS86" i="3"/>
  <c r="BR117" i="3"/>
  <c r="BS117" i="3"/>
  <c r="BS120" i="3"/>
  <c r="BR120" i="3"/>
  <c r="BS56" i="3"/>
  <c r="BR56" i="3"/>
  <c r="BS102" i="3"/>
  <c r="BR102" i="3"/>
  <c r="BS54" i="3"/>
  <c r="BR54" i="3"/>
  <c r="BR85" i="3"/>
  <c r="BS85" i="3"/>
  <c r="BS88" i="3"/>
  <c r="BR88" i="3"/>
  <c r="BR133" i="3"/>
  <c r="BS133" i="3"/>
  <c r="BS134" i="3"/>
  <c r="BR134" i="3"/>
  <c r="BR72" i="3"/>
  <c r="BR104" i="3"/>
  <c r="BR136" i="3"/>
  <c r="BS705" i="3"/>
  <c r="BR705" i="3"/>
  <c r="BS721" i="3"/>
  <c r="BR1452" i="3"/>
  <c r="BS1452" i="3"/>
  <c r="BS1446" i="3"/>
  <c r="BR1446" i="3"/>
  <c r="BT30" i="3"/>
  <c r="BT34" i="3"/>
  <c r="BS34" i="3"/>
  <c r="BR34" i="3"/>
  <c r="BT39" i="3"/>
  <c r="BS39" i="3"/>
  <c r="BR39" i="3"/>
  <c r="BS40" i="3"/>
  <c r="BT40" i="3"/>
  <c r="BR40" i="3"/>
  <c r="BT43" i="3"/>
  <c r="BS43" i="3"/>
  <c r="BR43" i="3"/>
  <c r="BS44" i="3"/>
  <c r="BT44" i="3"/>
  <c r="BR44" i="3"/>
  <c r="BR45" i="3"/>
  <c r="BT45" i="3"/>
  <c r="BS45" i="3"/>
  <c r="BS60" i="3"/>
  <c r="BT60" i="3"/>
  <c r="BR60" i="3"/>
  <c r="BS64" i="3"/>
  <c r="BT64" i="3"/>
  <c r="BR64" i="3"/>
  <c r="BR73" i="3"/>
  <c r="BT73" i="3"/>
  <c r="BS73" i="3"/>
  <c r="BS92" i="3"/>
  <c r="BT92" i="3"/>
  <c r="BR92" i="3"/>
  <c r="BS96" i="3"/>
  <c r="BT96" i="3"/>
  <c r="BR96" i="3"/>
  <c r="BR105" i="3"/>
  <c r="BT105" i="3"/>
  <c r="BS105" i="3"/>
  <c r="BS124" i="3"/>
  <c r="BT124" i="3"/>
  <c r="BR124" i="3"/>
  <c r="BS128" i="3"/>
  <c r="BT128" i="3"/>
  <c r="BR128" i="3"/>
  <c r="BR137" i="3"/>
  <c r="BT137" i="3"/>
  <c r="BS137" i="3"/>
  <c r="BS160" i="3"/>
  <c r="BT160" i="3"/>
  <c r="BR160" i="3"/>
  <c r="BR171" i="3"/>
  <c r="BT171" i="3"/>
  <c r="BS171" i="3"/>
  <c r="BT197" i="3"/>
  <c r="BR197" i="3"/>
  <c r="BS197" i="3"/>
  <c r="BR203" i="3"/>
  <c r="BT203" i="3"/>
  <c r="BS203" i="3"/>
  <c r="BS208" i="3"/>
  <c r="BT208" i="3"/>
  <c r="BR208" i="3"/>
  <c r="BS240" i="3"/>
  <c r="BT240" i="3"/>
  <c r="BR240" i="3"/>
  <c r="BS280" i="3"/>
  <c r="BR280" i="3"/>
  <c r="BT280" i="3"/>
  <c r="BS8" i="3"/>
  <c r="BR8" i="3"/>
  <c r="BT8" i="3"/>
  <c r="BS12" i="3"/>
  <c r="BT12" i="3"/>
  <c r="BR12" i="3"/>
  <c r="BS14" i="3"/>
  <c r="BT14" i="3"/>
  <c r="BR14" i="3"/>
  <c r="BS16" i="3"/>
  <c r="BR16" i="3"/>
  <c r="BT16" i="3"/>
  <c r="BT18" i="3"/>
  <c r="BS18" i="3"/>
  <c r="BR18" i="3"/>
  <c r="BS20" i="3"/>
  <c r="BT20" i="3"/>
  <c r="BR20" i="3"/>
  <c r="BT22" i="3"/>
  <c r="BS22" i="3"/>
  <c r="BR22" i="3"/>
  <c r="BS24" i="3"/>
  <c r="BT24" i="3"/>
  <c r="BR24" i="3"/>
  <c r="BT26" i="3"/>
  <c r="BS26" i="3"/>
  <c r="BR26" i="3"/>
  <c r="BT42" i="3"/>
  <c r="BS42" i="3"/>
  <c r="BR42" i="3"/>
  <c r="BT47" i="3"/>
  <c r="BS47" i="3"/>
  <c r="BR47" i="3"/>
  <c r="BS48" i="3"/>
  <c r="BT48" i="3"/>
  <c r="BR48" i="3"/>
  <c r="BR61" i="3"/>
  <c r="BT61" i="3"/>
  <c r="BS61" i="3"/>
  <c r="BT67" i="3"/>
  <c r="BS67" i="3"/>
  <c r="BR67" i="3"/>
  <c r="BR74" i="3"/>
  <c r="BT74" i="3"/>
  <c r="BS74" i="3"/>
  <c r="BT79" i="3"/>
  <c r="BS79" i="3"/>
  <c r="BR79" i="3"/>
  <c r="BR93" i="3"/>
  <c r="BT93" i="3"/>
  <c r="BS93" i="3"/>
  <c r="BT99" i="3"/>
  <c r="BS99" i="3"/>
  <c r="BR99" i="3"/>
  <c r="BR106" i="3"/>
  <c r="BT106" i="3"/>
  <c r="BS106" i="3"/>
  <c r="BT111" i="3"/>
  <c r="BS111" i="3"/>
  <c r="BR111" i="3"/>
  <c r="BR125" i="3"/>
  <c r="BT125" i="3"/>
  <c r="BS125" i="3"/>
  <c r="BT131" i="3"/>
  <c r="BS131" i="3"/>
  <c r="BR131" i="3"/>
  <c r="BR138" i="3"/>
  <c r="BT138" i="3"/>
  <c r="BS138" i="3"/>
  <c r="BT143" i="3"/>
  <c r="BS143" i="3"/>
  <c r="BR143" i="3"/>
  <c r="BS168" i="3"/>
  <c r="BT168" i="3"/>
  <c r="BR168" i="3"/>
  <c r="BR179" i="3"/>
  <c r="BT179" i="3"/>
  <c r="BS179" i="3"/>
  <c r="BT189" i="3"/>
  <c r="BR189" i="3"/>
  <c r="BS189" i="3"/>
  <c r="BR195" i="3"/>
  <c r="BT195" i="3"/>
  <c r="BS195" i="3"/>
  <c r="BS200" i="3"/>
  <c r="BT200" i="3"/>
  <c r="BR200" i="3"/>
  <c r="BT221" i="3"/>
  <c r="BR221" i="3"/>
  <c r="BS221" i="3"/>
  <c r="BR227" i="3"/>
  <c r="BT227" i="3"/>
  <c r="BS227" i="3"/>
  <c r="BS248" i="3"/>
  <c r="BT248" i="3"/>
  <c r="BR248" i="3"/>
  <c r="BS276" i="3"/>
  <c r="BR276" i="3"/>
  <c r="BT276" i="3"/>
  <c r="BS292" i="3"/>
  <c r="BR292" i="3"/>
  <c r="BT292" i="3"/>
  <c r="BT1445" i="3"/>
  <c r="BT1251" i="3"/>
  <c r="BT1271" i="3"/>
  <c r="BT1242" i="3"/>
  <c r="BT1240" i="3"/>
  <c r="BT1238" i="3"/>
  <c r="BT1236" i="3"/>
  <c r="BT1234" i="3"/>
  <c r="BT1232" i="3"/>
  <c r="BT1230" i="3"/>
  <c r="BT1035" i="3"/>
  <c r="BT1039" i="3"/>
  <c r="BT1031" i="3"/>
  <c r="BT837" i="3"/>
  <c r="BT793" i="3"/>
  <c r="BT784" i="3"/>
  <c r="BT761" i="3"/>
  <c r="BT752" i="3"/>
  <c r="BT729" i="3"/>
  <c r="BT720" i="3"/>
  <c r="BT707" i="3"/>
  <c r="BT801" i="3"/>
  <c r="BT792" i="3"/>
  <c r="BT769" i="3"/>
  <c r="BT760" i="3"/>
  <c r="BT737" i="3"/>
  <c r="BT728" i="3"/>
  <c r="BT723" i="3"/>
  <c r="BT715" i="3"/>
  <c r="BT709" i="3"/>
  <c r="BT7" i="3"/>
  <c r="BR7" i="3"/>
  <c r="BS7" i="3"/>
  <c r="BR9" i="3"/>
  <c r="BT9" i="3"/>
  <c r="BS9" i="3"/>
  <c r="BT11" i="3"/>
  <c r="BS11" i="3"/>
  <c r="BR11" i="3"/>
  <c r="BR13" i="3"/>
  <c r="BT13" i="3"/>
  <c r="BS13" i="3"/>
  <c r="BT15" i="3"/>
  <c r="BR15" i="3"/>
  <c r="BS15" i="3"/>
  <c r="BR17" i="3"/>
  <c r="BT17" i="3"/>
  <c r="BS17" i="3"/>
  <c r="BT19" i="3"/>
  <c r="BS19" i="3"/>
  <c r="BR19" i="3"/>
  <c r="BR21" i="3"/>
  <c r="BT21" i="3"/>
  <c r="BS21" i="3"/>
  <c r="BT23" i="3"/>
  <c r="BS23" i="3"/>
  <c r="BR23" i="3"/>
  <c r="BR25" i="3"/>
  <c r="BT25" i="3"/>
  <c r="BS25" i="3"/>
  <c r="BT27" i="3"/>
  <c r="BR27" i="3"/>
  <c r="BS27" i="3"/>
  <c r="BS28" i="3"/>
  <c r="BT28" i="3"/>
  <c r="BR28" i="3"/>
  <c r="BR29" i="3"/>
  <c r="BT29" i="3"/>
  <c r="BS29" i="3"/>
  <c r="BR33" i="3"/>
  <c r="BT33" i="3"/>
  <c r="BS33" i="3"/>
  <c r="BR57" i="3"/>
  <c r="BT57" i="3"/>
  <c r="BS57" i="3"/>
  <c r="BS76" i="3"/>
  <c r="BT76" i="3"/>
  <c r="BR76" i="3"/>
  <c r="BS80" i="3"/>
  <c r="BT80" i="3"/>
  <c r="BR80" i="3"/>
  <c r="BR89" i="3"/>
  <c r="BT89" i="3"/>
  <c r="BS89" i="3"/>
  <c r="BS108" i="3"/>
  <c r="BT108" i="3"/>
  <c r="BR108" i="3"/>
  <c r="BS112" i="3"/>
  <c r="BT112" i="3"/>
  <c r="BR112" i="3"/>
  <c r="BR121" i="3"/>
  <c r="BT121" i="3"/>
  <c r="BS121" i="3"/>
  <c r="BS140" i="3"/>
  <c r="BT140" i="3"/>
  <c r="BR140" i="3"/>
  <c r="BS144" i="3"/>
  <c r="BT144" i="3"/>
  <c r="BR144" i="3"/>
  <c r="BR155" i="3"/>
  <c r="BT155" i="3"/>
  <c r="BS155" i="3"/>
  <c r="BS176" i="3"/>
  <c r="BT176" i="3"/>
  <c r="BR176" i="3"/>
  <c r="BR187" i="3"/>
  <c r="BT187" i="3"/>
  <c r="BS187" i="3"/>
  <c r="BS192" i="3"/>
  <c r="BT192" i="3"/>
  <c r="BR192" i="3"/>
  <c r="BT213" i="3"/>
  <c r="BR213" i="3"/>
  <c r="BS213" i="3"/>
  <c r="BR219" i="3"/>
  <c r="BT219" i="3"/>
  <c r="BS219" i="3"/>
  <c r="BS224" i="3"/>
  <c r="BT224" i="3"/>
  <c r="BR224" i="3"/>
  <c r="BR235" i="3"/>
  <c r="BT235" i="3"/>
  <c r="BS235" i="3"/>
  <c r="BS252" i="3"/>
  <c r="BR252" i="3"/>
  <c r="BT252" i="3"/>
  <c r="BS256" i="3"/>
  <c r="BR256" i="3"/>
  <c r="BT256" i="3"/>
  <c r="BS260" i="3"/>
  <c r="BR260" i="3"/>
  <c r="BT260" i="3"/>
  <c r="BS264" i="3"/>
  <c r="BR264" i="3"/>
  <c r="BT264" i="3"/>
  <c r="BS268" i="3"/>
  <c r="BR268" i="3"/>
  <c r="BT268" i="3"/>
  <c r="BS272" i="3"/>
  <c r="BR272" i="3"/>
  <c r="BT272" i="3"/>
  <c r="BS288" i="3"/>
  <c r="BR288" i="3"/>
  <c r="BT288" i="3"/>
  <c r="BT10" i="3"/>
  <c r="BS10" i="3"/>
  <c r="BR10" i="3"/>
  <c r="BJ7" i="3"/>
  <c r="BJ11" i="3"/>
  <c r="BJ15" i="3"/>
  <c r="BJ19" i="3"/>
  <c r="BJ23" i="3"/>
  <c r="BJ27" i="3"/>
  <c r="BT31" i="3"/>
  <c r="BS31" i="3"/>
  <c r="BR31" i="3"/>
  <c r="BS32" i="3"/>
  <c r="BT32" i="3"/>
  <c r="BR32" i="3"/>
  <c r="BT35" i="3"/>
  <c r="BS35" i="3"/>
  <c r="BR35" i="3"/>
  <c r="BS36" i="3"/>
  <c r="BT36" i="3"/>
  <c r="BR36" i="3"/>
  <c r="BR37" i="3"/>
  <c r="BT37" i="3"/>
  <c r="BS37" i="3"/>
  <c r="BR41" i="3"/>
  <c r="BT41" i="3"/>
  <c r="BS41" i="3"/>
  <c r="BT51" i="3"/>
  <c r="BS51" i="3"/>
  <c r="BR51" i="3"/>
  <c r="BR58" i="3"/>
  <c r="BT58" i="3"/>
  <c r="BS58" i="3"/>
  <c r="BT63" i="3"/>
  <c r="BS63" i="3"/>
  <c r="BR63" i="3"/>
  <c r="BR77" i="3"/>
  <c r="BT77" i="3"/>
  <c r="BS77" i="3"/>
  <c r="BT83" i="3"/>
  <c r="BS83" i="3"/>
  <c r="BR83" i="3"/>
  <c r="BR90" i="3"/>
  <c r="BT90" i="3"/>
  <c r="BS90" i="3"/>
  <c r="BT95" i="3"/>
  <c r="BS95" i="3"/>
  <c r="BR95" i="3"/>
  <c r="BR109" i="3"/>
  <c r="BT109" i="3"/>
  <c r="BS109" i="3"/>
  <c r="BT115" i="3"/>
  <c r="BS115" i="3"/>
  <c r="BR115" i="3"/>
  <c r="BR122" i="3"/>
  <c r="BT122" i="3"/>
  <c r="BS122" i="3"/>
  <c r="BT127" i="3"/>
  <c r="BS127" i="3"/>
  <c r="BR127" i="3"/>
  <c r="BR141" i="3"/>
  <c r="BT141" i="3"/>
  <c r="BS141" i="3"/>
  <c r="BT147" i="3"/>
  <c r="BS147" i="3"/>
  <c r="BR147" i="3"/>
  <c r="BR163" i="3"/>
  <c r="BT163" i="3"/>
  <c r="BS163" i="3"/>
  <c r="BS184" i="3"/>
  <c r="BT184" i="3"/>
  <c r="BR184" i="3"/>
  <c r="BT205" i="3"/>
  <c r="BR205" i="3"/>
  <c r="BS205" i="3"/>
  <c r="BR211" i="3"/>
  <c r="BT211" i="3"/>
  <c r="BS211" i="3"/>
  <c r="BS216" i="3"/>
  <c r="BT216" i="3"/>
  <c r="BR216" i="3"/>
  <c r="BS232" i="3"/>
  <c r="BT232" i="3"/>
  <c r="BR232" i="3"/>
  <c r="BR243" i="3"/>
  <c r="BT243" i="3"/>
  <c r="BS243" i="3"/>
  <c r="BS284" i="3"/>
  <c r="BR284" i="3"/>
  <c r="BT284" i="3"/>
  <c r="BI7" i="3"/>
  <c r="BJ10" i="3"/>
  <c r="BI11" i="3"/>
  <c r="BJ14" i="3"/>
  <c r="BI15" i="3"/>
  <c r="BJ18" i="3"/>
  <c r="BI19" i="3"/>
  <c r="BJ22" i="3"/>
  <c r="BI23" i="3"/>
  <c r="BJ26" i="3"/>
  <c r="BI27" i="3"/>
  <c r="BS30" i="3"/>
  <c r="BJ32" i="3"/>
  <c r="BI34" i="3"/>
  <c r="BJ35" i="3"/>
  <c r="BJ40" i="3"/>
  <c r="BI42" i="3"/>
  <c r="BJ43" i="3"/>
  <c r="BS46" i="3"/>
  <c r="BJ48" i="3"/>
  <c r="BJ53" i="3"/>
  <c r="BT54" i="3"/>
  <c r="BU54" i="3" s="1"/>
  <c r="BH58" i="3"/>
  <c r="BI62" i="3"/>
  <c r="BI65" i="3"/>
  <c r="BJ69" i="3"/>
  <c r="BT70" i="3"/>
  <c r="BU70" i="3" s="1"/>
  <c r="BH74" i="3"/>
  <c r="BI74" i="3" s="1"/>
  <c r="BI78" i="3"/>
  <c r="BI81" i="3"/>
  <c r="BJ85" i="3"/>
  <c r="BT86" i="3"/>
  <c r="BU86" i="3" s="1"/>
  <c r="BH90" i="3"/>
  <c r="BI90" i="3" s="1"/>
  <c r="BI94" i="3"/>
  <c r="BI97" i="3"/>
  <c r="BJ101" i="3"/>
  <c r="BT102" i="3"/>
  <c r="BU102" i="3" s="1"/>
  <c r="BH106" i="3"/>
  <c r="BI106" i="3" s="1"/>
  <c r="BI110" i="3"/>
  <c r="BI113" i="3"/>
  <c r="BJ117" i="3"/>
  <c r="BT118" i="3"/>
  <c r="BU118" i="3" s="1"/>
  <c r="BH122" i="3"/>
  <c r="BI122" i="3" s="1"/>
  <c r="BI126" i="3"/>
  <c r="BI129" i="3"/>
  <c r="BJ133" i="3"/>
  <c r="BT134" i="3"/>
  <c r="BU134" i="3" s="1"/>
  <c r="BH138" i="3"/>
  <c r="BI138" i="3" s="1"/>
  <c r="BI142" i="3"/>
  <c r="BI145" i="3"/>
  <c r="BJ149" i="3"/>
  <c r="BT150" i="3"/>
  <c r="BU150" i="3" s="1"/>
  <c r="BS154" i="3"/>
  <c r="BT154" i="3"/>
  <c r="BH155" i="3"/>
  <c r="BI155" i="3" s="1"/>
  <c r="BI156" i="3"/>
  <c r="BT157" i="3"/>
  <c r="BR157" i="3"/>
  <c r="BS162" i="3"/>
  <c r="BT162" i="3"/>
  <c r="BH163" i="3"/>
  <c r="BI164" i="3"/>
  <c r="BT165" i="3"/>
  <c r="BR165" i="3"/>
  <c r="BS170" i="3"/>
  <c r="BT170" i="3"/>
  <c r="BH171" i="3"/>
  <c r="BI171" i="3" s="1"/>
  <c r="BI172" i="3"/>
  <c r="BT173" i="3"/>
  <c r="BR173" i="3"/>
  <c r="BS178" i="3"/>
  <c r="BT178" i="3"/>
  <c r="BH179" i="3"/>
  <c r="BI180" i="3"/>
  <c r="BT181" i="3"/>
  <c r="BR181" i="3"/>
  <c r="BS186" i="3"/>
  <c r="BT186" i="3"/>
  <c r="BH187" i="3"/>
  <c r="BI187" i="3" s="1"/>
  <c r="BI188" i="3"/>
  <c r="BS194" i="3"/>
  <c r="BT194" i="3"/>
  <c r="BH195" i="3"/>
  <c r="BI195" i="3" s="1"/>
  <c r="BI196" i="3"/>
  <c r="BS202" i="3"/>
  <c r="BT202" i="3"/>
  <c r="BH203" i="3"/>
  <c r="BI203" i="3" s="1"/>
  <c r="BI204" i="3"/>
  <c r="BS210" i="3"/>
  <c r="BT210" i="3"/>
  <c r="BH211" i="3"/>
  <c r="BI211" i="3" s="1"/>
  <c r="BI212" i="3"/>
  <c r="BS218" i="3"/>
  <c r="BT218" i="3"/>
  <c r="BH219" i="3"/>
  <c r="BI219" i="3" s="1"/>
  <c r="BI220" i="3"/>
  <c r="BS226" i="3"/>
  <c r="BT226" i="3"/>
  <c r="BH227" i="3"/>
  <c r="BI227" i="3" s="1"/>
  <c r="BI228" i="3"/>
  <c r="BT229" i="3"/>
  <c r="BR229" i="3"/>
  <c r="BS234" i="3"/>
  <c r="BT234" i="3"/>
  <c r="BH235" i="3"/>
  <c r="BI236" i="3"/>
  <c r="BT237" i="3"/>
  <c r="BR237" i="3"/>
  <c r="BS242" i="3"/>
  <c r="BT242" i="3"/>
  <c r="BH243" i="3"/>
  <c r="BI243" i="3" s="1"/>
  <c r="BI244" i="3"/>
  <c r="BT245" i="3"/>
  <c r="BR245" i="3"/>
  <c r="BS250" i="3"/>
  <c r="BT250" i="3"/>
  <c r="BJ251" i="3"/>
  <c r="BT253" i="3"/>
  <c r="BR253" i="3"/>
  <c r="BT257" i="3"/>
  <c r="BR257" i="3"/>
  <c r="BT261" i="3"/>
  <c r="BR261" i="3"/>
  <c r="BT265" i="3"/>
  <c r="BR265" i="3"/>
  <c r="BT269" i="3"/>
  <c r="BR269" i="3"/>
  <c r="BT273" i="3"/>
  <c r="BR273" i="3"/>
  <c r="BT277" i="3"/>
  <c r="BR277" i="3"/>
  <c r="BT281" i="3"/>
  <c r="BR281" i="3"/>
  <c r="BT285" i="3"/>
  <c r="BR285" i="3"/>
  <c r="BT289" i="3"/>
  <c r="BR289" i="3"/>
  <c r="BT326" i="3"/>
  <c r="BR327" i="3"/>
  <c r="BT327" i="3"/>
  <c r="BS327" i="3"/>
  <c r="BS340" i="3"/>
  <c r="BR340" i="3"/>
  <c r="BT340" i="3"/>
  <c r="BR343" i="3"/>
  <c r="BT343" i="3"/>
  <c r="BS343" i="3"/>
  <c r="BT345" i="3"/>
  <c r="BR345" i="3"/>
  <c r="BS345" i="3"/>
  <c r="BS356" i="3"/>
  <c r="BR356" i="3"/>
  <c r="BT356" i="3"/>
  <c r="BR359" i="3"/>
  <c r="BT359" i="3"/>
  <c r="BS359" i="3"/>
  <c r="BT361" i="3"/>
  <c r="BR361" i="3"/>
  <c r="BS361" i="3"/>
  <c r="BS372" i="3"/>
  <c r="BR372" i="3"/>
  <c r="BT372" i="3"/>
  <c r="BR375" i="3"/>
  <c r="BT375" i="3"/>
  <c r="BS375" i="3"/>
  <c r="BT377" i="3"/>
  <c r="BR377" i="3"/>
  <c r="BS377" i="3"/>
  <c r="BR387" i="3"/>
  <c r="BT387" i="3"/>
  <c r="BS387" i="3"/>
  <c r="BS400" i="3"/>
  <c r="BR400" i="3"/>
  <c r="BT400" i="3"/>
  <c r="BT38" i="3"/>
  <c r="BT46" i="3"/>
  <c r="BR50" i="3"/>
  <c r="BI52" i="3"/>
  <c r="BH55" i="3"/>
  <c r="BI55" i="3" s="1"/>
  <c r="BT59" i="3"/>
  <c r="BR66" i="3"/>
  <c r="BI68" i="3"/>
  <c r="BH71" i="3"/>
  <c r="BI71" i="3" s="1"/>
  <c r="BT75" i="3"/>
  <c r="BR82" i="3"/>
  <c r="BI84" i="3"/>
  <c r="BH87" i="3"/>
  <c r="BI87" i="3" s="1"/>
  <c r="BT91" i="3"/>
  <c r="BR98" i="3"/>
  <c r="BI100" i="3"/>
  <c r="BH103" i="3"/>
  <c r="BI103" i="3" s="1"/>
  <c r="BT107" i="3"/>
  <c r="BR114" i="3"/>
  <c r="BI116" i="3"/>
  <c r="BH119" i="3"/>
  <c r="BI119" i="3" s="1"/>
  <c r="BT123" i="3"/>
  <c r="BR130" i="3"/>
  <c r="BI132" i="3"/>
  <c r="BH135" i="3"/>
  <c r="BI135" i="3" s="1"/>
  <c r="BT139" i="3"/>
  <c r="BR146" i="3"/>
  <c r="BI148" i="3"/>
  <c r="BH151" i="3"/>
  <c r="BI151" i="3" s="1"/>
  <c r="BS156" i="3"/>
  <c r="BT156" i="3"/>
  <c r="BH157" i="3"/>
  <c r="BI157" i="3" s="1"/>
  <c r="BR159" i="3"/>
  <c r="BT159" i="3"/>
  <c r="BS164" i="3"/>
  <c r="BT164" i="3"/>
  <c r="BH165" i="3"/>
  <c r="BI165" i="3" s="1"/>
  <c r="BR167" i="3"/>
  <c r="BT167" i="3"/>
  <c r="BS172" i="3"/>
  <c r="BT172" i="3"/>
  <c r="BH173" i="3"/>
  <c r="BI173" i="3" s="1"/>
  <c r="BR175" i="3"/>
  <c r="BT175" i="3"/>
  <c r="BS180" i="3"/>
  <c r="BT180" i="3"/>
  <c r="BH181" i="3"/>
  <c r="BR183" i="3"/>
  <c r="BT183" i="3"/>
  <c r="BS188" i="3"/>
  <c r="BT188" i="3"/>
  <c r="BH189" i="3"/>
  <c r="BI189" i="3" s="1"/>
  <c r="BR191" i="3"/>
  <c r="BT191" i="3"/>
  <c r="BS196" i="3"/>
  <c r="BT196" i="3"/>
  <c r="BH197" i="3"/>
  <c r="BI197" i="3" s="1"/>
  <c r="BR199" i="3"/>
  <c r="BT199" i="3"/>
  <c r="BS204" i="3"/>
  <c r="BT204" i="3"/>
  <c r="BH205" i="3"/>
  <c r="BI205" i="3" s="1"/>
  <c r="BR207" i="3"/>
  <c r="BT207" i="3"/>
  <c r="BS212" i="3"/>
  <c r="BT212" i="3"/>
  <c r="BH213" i="3"/>
  <c r="BR215" i="3"/>
  <c r="BT215" i="3"/>
  <c r="BS220" i="3"/>
  <c r="BT220" i="3"/>
  <c r="BH221" i="3"/>
  <c r="BI221" i="3" s="1"/>
  <c r="BR223" i="3"/>
  <c r="BT223" i="3"/>
  <c r="BS228" i="3"/>
  <c r="BT228" i="3"/>
  <c r="BH229" i="3"/>
  <c r="BI229" i="3" s="1"/>
  <c r="BR231" i="3"/>
  <c r="BT231" i="3"/>
  <c r="BS236" i="3"/>
  <c r="BT236" i="3"/>
  <c r="BH237" i="3"/>
  <c r="BI237" i="3" s="1"/>
  <c r="BR239" i="3"/>
  <c r="BT239" i="3"/>
  <c r="BS244" i="3"/>
  <c r="BT244" i="3"/>
  <c r="BH245" i="3"/>
  <c r="BR247" i="3"/>
  <c r="BT247" i="3"/>
  <c r="BS254" i="3"/>
  <c r="BR254" i="3"/>
  <c r="BT254" i="3"/>
  <c r="BS258" i="3"/>
  <c r="BR258" i="3"/>
  <c r="BT258" i="3"/>
  <c r="BS262" i="3"/>
  <c r="BR262" i="3"/>
  <c r="BT262" i="3"/>
  <c r="BS266" i="3"/>
  <c r="BR266" i="3"/>
  <c r="BT266" i="3"/>
  <c r="BS270" i="3"/>
  <c r="BR270" i="3"/>
  <c r="BT270" i="3"/>
  <c r="BS274" i="3"/>
  <c r="BR274" i="3"/>
  <c r="BT274" i="3"/>
  <c r="BS278" i="3"/>
  <c r="BR278" i="3"/>
  <c r="BT278" i="3"/>
  <c r="BS282" i="3"/>
  <c r="BR282" i="3"/>
  <c r="BT282" i="3"/>
  <c r="BS286" i="3"/>
  <c r="BR286" i="3"/>
  <c r="BT286" i="3"/>
  <c r="BS290" i="3"/>
  <c r="BR290" i="3"/>
  <c r="BT290" i="3"/>
  <c r="BT293" i="3"/>
  <c r="BR293" i="3"/>
  <c r="BT324" i="3"/>
  <c r="BT325" i="3"/>
  <c r="BR325" i="3"/>
  <c r="BS325" i="3"/>
  <c r="BT332" i="3"/>
  <c r="BT333" i="3"/>
  <c r="BR333" i="3"/>
  <c r="BS333" i="3"/>
  <c r="BS344" i="3"/>
  <c r="BR344" i="3"/>
  <c r="BT344" i="3"/>
  <c r="BR347" i="3"/>
  <c r="BT347" i="3"/>
  <c r="BS347" i="3"/>
  <c r="BT349" i="3"/>
  <c r="BR349" i="3"/>
  <c r="BS349" i="3"/>
  <c r="BS360" i="3"/>
  <c r="BR360" i="3"/>
  <c r="BT360" i="3"/>
  <c r="BR363" i="3"/>
  <c r="BT363" i="3"/>
  <c r="BS363" i="3"/>
  <c r="BT365" i="3"/>
  <c r="BR365" i="3"/>
  <c r="BS365" i="3"/>
  <c r="BS376" i="3"/>
  <c r="BR376" i="3"/>
  <c r="BT376" i="3"/>
  <c r="BR379" i="3"/>
  <c r="BT379" i="3"/>
  <c r="BS379" i="3"/>
  <c r="BT381" i="3"/>
  <c r="BR381" i="3"/>
  <c r="BS381" i="3"/>
  <c r="BS388" i="3"/>
  <c r="BR388" i="3"/>
  <c r="BT388" i="3"/>
  <c r="BR391" i="3"/>
  <c r="BT391" i="3"/>
  <c r="BS391" i="3"/>
  <c r="BR49" i="3"/>
  <c r="BT49" i="3"/>
  <c r="BH50" i="3"/>
  <c r="BS52" i="3"/>
  <c r="BT52" i="3"/>
  <c r="BT55" i="3"/>
  <c r="BS55" i="3"/>
  <c r="BJ61" i="3"/>
  <c r="BT62" i="3"/>
  <c r="BR65" i="3"/>
  <c r="BT65" i="3"/>
  <c r="BH66" i="3"/>
  <c r="BS68" i="3"/>
  <c r="BT68" i="3"/>
  <c r="BT71" i="3"/>
  <c r="BS71" i="3"/>
  <c r="BJ77" i="3"/>
  <c r="BT78" i="3"/>
  <c r="BR81" i="3"/>
  <c r="BT81" i="3"/>
  <c r="BH82" i="3"/>
  <c r="BS84" i="3"/>
  <c r="BT84" i="3"/>
  <c r="BT87" i="3"/>
  <c r="BS87" i="3"/>
  <c r="BJ93" i="3"/>
  <c r="BT94" i="3"/>
  <c r="BR97" i="3"/>
  <c r="BT97" i="3"/>
  <c r="BH98" i="3"/>
  <c r="BS100" i="3"/>
  <c r="BT100" i="3"/>
  <c r="BT103" i="3"/>
  <c r="BS103" i="3"/>
  <c r="BJ109" i="3"/>
  <c r="BT110" i="3"/>
  <c r="BR113" i="3"/>
  <c r="BT113" i="3"/>
  <c r="BH114" i="3"/>
  <c r="BS116" i="3"/>
  <c r="BT116" i="3"/>
  <c r="BT119" i="3"/>
  <c r="BS119" i="3"/>
  <c r="BJ125" i="3"/>
  <c r="BT126" i="3"/>
  <c r="BR129" i="3"/>
  <c r="BT129" i="3"/>
  <c r="BH130" i="3"/>
  <c r="BS132" i="3"/>
  <c r="BT132" i="3"/>
  <c r="BT135" i="3"/>
  <c r="BS135" i="3"/>
  <c r="BJ141" i="3"/>
  <c r="BT142" i="3"/>
  <c r="BR145" i="3"/>
  <c r="BT145" i="3"/>
  <c r="BH146" i="3"/>
  <c r="BS148" i="3"/>
  <c r="BT148" i="3"/>
  <c r="BT151" i="3"/>
  <c r="BS151" i="3"/>
  <c r="BT153" i="3"/>
  <c r="BR153" i="3"/>
  <c r="BS158" i="3"/>
  <c r="BT158" i="3"/>
  <c r="BH159" i="3"/>
  <c r="BI160" i="3"/>
  <c r="BT161" i="3"/>
  <c r="BR161" i="3"/>
  <c r="BS166" i="3"/>
  <c r="BT166" i="3"/>
  <c r="BH167" i="3"/>
  <c r="BI167" i="3" s="1"/>
  <c r="BI168" i="3"/>
  <c r="BT169" i="3"/>
  <c r="BR169" i="3"/>
  <c r="BS174" i="3"/>
  <c r="BT174" i="3"/>
  <c r="BH175" i="3"/>
  <c r="BI176" i="3"/>
  <c r="BT177" i="3"/>
  <c r="BR177" i="3"/>
  <c r="BS182" i="3"/>
  <c r="BT182" i="3"/>
  <c r="BH183" i="3"/>
  <c r="BI183" i="3" s="1"/>
  <c r="BI184" i="3"/>
  <c r="BT185" i="3"/>
  <c r="BR185" i="3"/>
  <c r="BS190" i="3"/>
  <c r="BT190" i="3"/>
  <c r="BH191" i="3"/>
  <c r="BI192" i="3"/>
  <c r="BT193" i="3"/>
  <c r="BR193" i="3"/>
  <c r="BS198" i="3"/>
  <c r="BT198" i="3"/>
  <c r="BH199" i="3"/>
  <c r="BI199" i="3" s="1"/>
  <c r="BI200" i="3"/>
  <c r="BT201" i="3"/>
  <c r="BR201" i="3"/>
  <c r="BS206" i="3"/>
  <c r="BT206" i="3"/>
  <c r="BH207" i="3"/>
  <c r="BI208" i="3"/>
  <c r="BT209" i="3"/>
  <c r="BR209" i="3"/>
  <c r="BS214" i="3"/>
  <c r="BT214" i="3"/>
  <c r="BH215" i="3"/>
  <c r="BI215" i="3" s="1"/>
  <c r="BI216" i="3"/>
  <c r="BT217" i="3"/>
  <c r="BR217" i="3"/>
  <c r="BS222" i="3"/>
  <c r="BT222" i="3"/>
  <c r="BH223" i="3"/>
  <c r="BI224" i="3"/>
  <c r="BT225" i="3"/>
  <c r="BR225" i="3"/>
  <c r="BS230" i="3"/>
  <c r="BT230" i="3"/>
  <c r="BH231" i="3"/>
  <c r="BI231" i="3" s="1"/>
  <c r="BI232" i="3"/>
  <c r="BT233" i="3"/>
  <c r="BR233" i="3"/>
  <c r="BS238" i="3"/>
  <c r="BT238" i="3"/>
  <c r="BH239" i="3"/>
  <c r="BI240" i="3"/>
  <c r="BT241" i="3"/>
  <c r="BR241" i="3"/>
  <c r="BS246" i="3"/>
  <c r="BT246" i="3"/>
  <c r="BH247" i="3"/>
  <c r="BI247" i="3" s="1"/>
  <c r="BI248" i="3"/>
  <c r="BT249" i="3"/>
  <c r="BR249" i="3"/>
  <c r="BR251" i="3"/>
  <c r="BT251" i="3"/>
  <c r="BR255" i="3"/>
  <c r="BT255" i="3"/>
  <c r="BR259" i="3"/>
  <c r="BT259" i="3"/>
  <c r="BR263" i="3"/>
  <c r="BT263" i="3"/>
  <c r="BR267" i="3"/>
  <c r="BT267" i="3"/>
  <c r="BR271" i="3"/>
  <c r="BT271" i="3"/>
  <c r="BR275" i="3"/>
  <c r="BT275" i="3"/>
  <c r="BR279" i="3"/>
  <c r="BT279" i="3"/>
  <c r="BR283" i="3"/>
  <c r="BT283" i="3"/>
  <c r="BR287" i="3"/>
  <c r="BT287" i="3"/>
  <c r="BR291" i="3"/>
  <c r="BT291" i="3"/>
  <c r="BS294" i="3"/>
  <c r="BR294" i="3"/>
  <c r="BT294" i="3"/>
  <c r="BR295" i="3"/>
  <c r="BT295" i="3"/>
  <c r="BS295" i="3"/>
  <c r="BS296" i="3"/>
  <c r="BR296" i="3"/>
  <c r="BT296" i="3"/>
  <c r="BT297" i="3"/>
  <c r="BR297" i="3"/>
  <c r="BS297" i="3"/>
  <c r="BS298" i="3"/>
  <c r="BR298" i="3"/>
  <c r="BT298" i="3"/>
  <c r="BR299" i="3"/>
  <c r="BT299" i="3"/>
  <c r="BU299" i="3" s="1"/>
  <c r="BS299" i="3"/>
  <c r="BS300" i="3"/>
  <c r="BR300" i="3"/>
  <c r="BT300" i="3"/>
  <c r="BT301" i="3"/>
  <c r="BR301" i="3"/>
  <c r="BS301" i="3"/>
  <c r="BS302" i="3"/>
  <c r="BR302" i="3"/>
  <c r="BT302" i="3"/>
  <c r="BR303" i="3"/>
  <c r="BT303" i="3"/>
  <c r="BS303" i="3"/>
  <c r="BS304" i="3"/>
  <c r="BR304" i="3"/>
  <c r="BT304" i="3"/>
  <c r="BT305" i="3"/>
  <c r="BR305" i="3"/>
  <c r="BS305" i="3"/>
  <c r="BS306" i="3"/>
  <c r="BR306" i="3"/>
  <c r="BT306" i="3"/>
  <c r="BR307" i="3"/>
  <c r="BT307" i="3"/>
  <c r="BU307" i="3" s="1"/>
  <c r="BS307" i="3"/>
  <c r="BS308" i="3"/>
  <c r="BR308" i="3"/>
  <c r="BT308" i="3"/>
  <c r="BT309" i="3"/>
  <c r="BR309" i="3"/>
  <c r="BS309" i="3"/>
  <c r="BS310" i="3"/>
  <c r="BR310" i="3"/>
  <c r="BT310" i="3"/>
  <c r="BR311" i="3"/>
  <c r="BT311" i="3"/>
  <c r="BS311" i="3"/>
  <c r="BS312" i="3"/>
  <c r="BR312" i="3"/>
  <c r="BT312" i="3"/>
  <c r="BT313" i="3"/>
  <c r="BR313" i="3"/>
  <c r="BS313" i="3"/>
  <c r="BS314" i="3"/>
  <c r="BR314" i="3"/>
  <c r="BT314" i="3"/>
  <c r="BR315" i="3"/>
  <c r="BT315" i="3"/>
  <c r="BS315" i="3"/>
  <c r="BS316" i="3"/>
  <c r="BR316" i="3"/>
  <c r="BT316" i="3"/>
  <c r="BT317" i="3"/>
  <c r="BR317" i="3"/>
  <c r="BS317" i="3"/>
  <c r="BS318" i="3"/>
  <c r="BR318" i="3"/>
  <c r="BT318" i="3"/>
  <c r="BR319" i="3"/>
  <c r="BT319" i="3"/>
  <c r="BS319" i="3"/>
  <c r="BS320" i="3"/>
  <c r="BR320" i="3"/>
  <c r="BT320" i="3"/>
  <c r="BT321" i="3"/>
  <c r="BR321" i="3"/>
  <c r="BU321" i="3" s="1"/>
  <c r="BS321" i="3"/>
  <c r="BT322" i="3"/>
  <c r="BR323" i="3"/>
  <c r="BT323" i="3"/>
  <c r="BS323" i="3"/>
  <c r="BT330" i="3"/>
  <c r="BR331" i="3"/>
  <c r="BT331" i="3"/>
  <c r="BS331" i="3"/>
  <c r="BR335" i="3"/>
  <c r="BT335" i="3"/>
  <c r="BS335" i="3"/>
  <c r="BT337" i="3"/>
  <c r="BR337" i="3"/>
  <c r="BS337" i="3"/>
  <c r="BS348" i="3"/>
  <c r="BR348" i="3"/>
  <c r="BT348" i="3"/>
  <c r="BR351" i="3"/>
  <c r="BT351" i="3"/>
  <c r="BS351" i="3"/>
  <c r="BT353" i="3"/>
  <c r="BR353" i="3"/>
  <c r="BS353" i="3"/>
  <c r="BS364" i="3"/>
  <c r="BR364" i="3"/>
  <c r="BT364" i="3"/>
  <c r="BR367" i="3"/>
  <c r="BT367" i="3"/>
  <c r="BS367" i="3"/>
  <c r="BT369" i="3"/>
  <c r="BR369" i="3"/>
  <c r="BS369" i="3"/>
  <c r="BS380" i="3"/>
  <c r="BR380" i="3"/>
  <c r="BT380" i="3"/>
  <c r="BR383" i="3"/>
  <c r="BT383" i="3"/>
  <c r="BS383" i="3"/>
  <c r="BT385" i="3"/>
  <c r="BR385" i="3"/>
  <c r="BS385" i="3"/>
  <c r="BS392" i="3"/>
  <c r="BR392" i="3"/>
  <c r="BT392" i="3"/>
  <c r="BR395" i="3"/>
  <c r="BT395" i="3"/>
  <c r="BS395" i="3"/>
  <c r="BH30" i="3"/>
  <c r="BR30" i="3"/>
  <c r="BU30" i="3" s="1"/>
  <c r="BI32" i="3"/>
  <c r="BI35" i="3"/>
  <c r="BH38" i="3"/>
  <c r="BR38" i="3"/>
  <c r="BU38" i="3" s="1"/>
  <c r="BI40" i="3"/>
  <c r="BI43" i="3"/>
  <c r="BH46" i="3"/>
  <c r="BR46" i="3"/>
  <c r="BU46" i="3" s="1"/>
  <c r="BI48" i="3"/>
  <c r="BS49" i="3"/>
  <c r="BT50" i="3"/>
  <c r="BI51" i="3"/>
  <c r="BR52" i="3"/>
  <c r="BU52" i="3" s="1"/>
  <c r="BT53" i="3"/>
  <c r="BU53" i="3" s="1"/>
  <c r="BH54" i="3"/>
  <c r="BI54" i="3" s="1"/>
  <c r="BR55" i="3"/>
  <c r="BU55" i="3" s="1"/>
  <c r="BT56" i="3"/>
  <c r="BU56" i="3" s="1"/>
  <c r="BH57" i="3"/>
  <c r="BS59" i="3"/>
  <c r="BU59" i="3" s="1"/>
  <c r="BI60" i="3"/>
  <c r="BI61" i="3"/>
  <c r="BR62" i="3"/>
  <c r="BU62" i="3" s="1"/>
  <c r="BH63" i="3"/>
  <c r="BI64" i="3"/>
  <c r="BS65" i="3"/>
  <c r="BT66" i="3"/>
  <c r="BU66" i="3" s="1"/>
  <c r="BI67" i="3"/>
  <c r="BR68" i="3"/>
  <c r="BU68" i="3" s="1"/>
  <c r="BT69" i="3"/>
  <c r="BU69" i="3" s="1"/>
  <c r="BH70" i="3"/>
  <c r="BR71" i="3"/>
  <c r="BT72" i="3"/>
  <c r="BU72" i="3" s="1"/>
  <c r="BH73" i="3"/>
  <c r="BS75" i="3"/>
  <c r="BU75" i="3" s="1"/>
  <c r="BI76" i="3"/>
  <c r="BI77" i="3"/>
  <c r="BR78" i="3"/>
  <c r="BH79" i="3"/>
  <c r="BI79" i="3" s="1"/>
  <c r="BI80" i="3"/>
  <c r="BS81" i="3"/>
  <c r="BT82" i="3"/>
  <c r="BI83" i="3"/>
  <c r="BR84" i="3"/>
  <c r="BT85" i="3"/>
  <c r="BU85" i="3" s="1"/>
  <c r="BH86" i="3"/>
  <c r="BI86" i="3" s="1"/>
  <c r="BR87" i="3"/>
  <c r="BU87" i="3" s="1"/>
  <c r="BT88" i="3"/>
  <c r="BU88" i="3" s="1"/>
  <c r="BH89" i="3"/>
  <c r="BS91" i="3"/>
  <c r="BU91" i="3" s="1"/>
  <c r="BI92" i="3"/>
  <c r="BI93" i="3"/>
  <c r="BR94" i="3"/>
  <c r="BU94" i="3" s="1"/>
  <c r="BH95" i="3"/>
  <c r="BI96" i="3"/>
  <c r="BS97" i="3"/>
  <c r="BT98" i="3"/>
  <c r="BU98" i="3" s="1"/>
  <c r="BI99" i="3"/>
  <c r="BR100" i="3"/>
  <c r="BU100" i="3" s="1"/>
  <c r="BT101" i="3"/>
  <c r="BU101" i="3" s="1"/>
  <c r="BH102" i="3"/>
  <c r="BR103" i="3"/>
  <c r="BT104" i="3"/>
  <c r="BU104" i="3" s="1"/>
  <c r="BH105" i="3"/>
  <c r="BS107" i="3"/>
  <c r="BU107" i="3" s="1"/>
  <c r="BI108" i="3"/>
  <c r="BI109" i="3"/>
  <c r="BR110" i="3"/>
  <c r="BH111" i="3"/>
  <c r="BI111" i="3" s="1"/>
  <c r="BI112" i="3"/>
  <c r="BS113" i="3"/>
  <c r="BT114" i="3"/>
  <c r="BI115" i="3"/>
  <c r="BR116" i="3"/>
  <c r="BU116" i="3" s="1"/>
  <c r="BT117" i="3"/>
  <c r="BU117" i="3" s="1"/>
  <c r="BH118" i="3"/>
  <c r="BI118" i="3" s="1"/>
  <c r="BR119" i="3"/>
  <c r="BU119" i="3" s="1"/>
  <c r="BT120" i="3"/>
  <c r="BU120" i="3" s="1"/>
  <c r="BH121" i="3"/>
  <c r="BS123" i="3"/>
  <c r="BU123" i="3" s="1"/>
  <c r="BI124" i="3"/>
  <c r="BI125" i="3"/>
  <c r="BR126" i="3"/>
  <c r="BU126" i="3" s="1"/>
  <c r="BH127" i="3"/>
  <c r="BI128" i="3"/>
  <c r="BS129" i="3"/>
  <c r="BT130" i="3"/>
  <c r="BU130" i="3" s="1"/>
  <c r="BI131" i="3"/>
  <c r="BR132" i="3"/>
  <c r="BU132" i="3" s="1"/>
  <c r="BT133" i="3"/>
  <c r="BU133" i="3" s="1"/>
  <c r="BH134" i="3"/>
  <c r="BR135" i="3"/>
  <c r="BT136" i="3"/>
  <c r="BU136" i="3" s="1"/>
  <c r="BH137" i="3"/>
  <c r="BS139" i="3"/>
  <c r="BU139" i="3" s="1"/>
  <c r="BI140" i="3"/>
  <c r="BI141" i="3"/>
  <c r="BR142" i="3"/>
  <c r="BH143" i="3"/>
  <c r="BI143" i="3" s="1"/>
  <c r="BI144" i="3"/>
  <c r="BS145" i="3"/>
  <c r="BT146" i="3"/>
  <c r="BI147" i="3"/>
  <c r="BR148" i="3"/>
  <c r="BT149" i="3"/>
  <c r="BU149" i="3" s="1"/>
  <c r="BH150" i="3"/>
  <c r="BI150" i="3" s="1"/>
  <c r="BR151" i="3"/>
  <c r="BU151" i="3" s="1"/>
  <c r="BT152" i="3"/>
  <c r="BU152" i="3" s="1"/>
  <c r="BH153" i="3"/>
  <c r="BS153" i="3"/>
  <c r="BR158" i="3"/>
  <c r="BU158" i="3" s="1"/>
  <c r="BU159" i="3"/>
  <c r="BJ160" i="3"/>
  <c r="BH161" i="3"/>
  <c r="BS161" i="3"/>
  <c r="BR166" i="3"/>
  <c r="BU167" i="3"/>
  <c r="BJ168" i="3"/>
  <c r="BH169" i="3"/>
  <c r="BI169" i="3" s="1"/>
  <c r="BS169" i="3"/>
  <c r="BR174" i="3"/>
  <c r="BU174" i="3" s="1"/>
  <c r="BU175" i="3"/>
  <c r="BJ176" i="3"/>
  <c r="BH177" i="3"/>
  <c r="BI177" i="3" s="1"/>
  <c r="BS177" i="3"/>
  <c r="BR182" i="3"/>
  <c r="BU183" i="3"/>
  <c r="BJ184" i="3"/>
  <c r="BH185" i="3"/>
  <c r="BI185" i="3" s="1"/>
  <c r="BS185" i="3"/>
  <c r="BR190" i="3"/>
  <c r="BU190" i="3" s="1"/>
  <c r="BU191" i="3"/>
  <c r="BJ192" i="3"/>
  <c r="BH193" i="3"/>
  <c r="BS193" i="3"/>
  <c r="BR198" i="3"/>
  <c r="BU199" i="3"/>
  <c r="BJ200" i="3"/>
  <c r="BH201" i="3"/>
  <c r="BI201" i="3" s="1"/>
  <c r="BS201" i="3"/>
  <c r="BR206" i="3"/>
  <c r="BU206" i="3" s="1"/>
  <c r="BU207" i="3"/>
  <c r="BJ208" i="3"/>
  <c r="BH209" i="3"/>
  <c r="BI209" i="3" s="1"/>
  <c r="BS209" i="3"/>
  <c r="BR214" i="3"/>
  <c r="BU215" i="3"/>
  <c r="BJ216" i="3"/>
  <c r="BH217" i="3"/>
  <c r="BI217" i="3" s="1"/>
  <c r="BS217" i="3"/>
  <c r="BR222" i="3"/>
  <c r="BU223" i="3"/>
  <c r="BJ224" i="3"/>
  <c r="BH225" i="3"/>
  <c r="BS225" i="3"/>
  <c r="BR230" i="3"/>
  <c r="BU231" i="3"/>
  <c r="BJ232" i="3"/>
  <c r="BH233" i="3"/>
  <c r="BI233" i="3" s="1"/>
  <c r="BS233" i="3"/>
  <c r="BR238" i="3"/>
  <c r="BU238" i="3" s="1"/>
  <c r="BU239" i="3"/>
  <c r="BJ240" i="3"/>
  <c r="BH241" i="3"/>
  <c r="BI241" i="3" s="1"/>
  <c r="BS241" i="3"/>
  <c r="BR246" i="3"/>
  <c r="BU247" i="3"/>
  <c r="BJ248" i="3"/>
  <c r="BH249" i="3"/>
  <c r="BI249" i="3" s="1"/>
  <c r="BS249" i="3"/>
  <c r="BS251" i="3"/>
  <c r="BI252" i="3"/>
  <c r="BS255" i="3"/>
  <c r="BI256" i="3"/>
  <c r="BS259" i="3"/>
  <c r="BI260" i="3"/>
  <c r="BS263" i="3"/>
  <c r="BI264" i="3"/>
  <c r="BS267" i="3"/>
  <c r="BI268" i="3"/>
  <c r="BS271" i="3"/>
  <c r="BI272" i="3"/>
  <c r="BS275" i="3"/>
  <c r="BI276" i="3"/>
  <c r="BS279" i="3"/>
  <c r="BI280" i="3"/>
  <c r="BS283" i="3"/>
  <c r="BI284" i="3"/>
  <c r="BS287" i="3"/>
  <c r="BI288" i="3"/>
  <c r="BS291" i="3"/>
  <c r="BI292" i="3"/>
  <c r="BJ294" i="3"/>
  <c r="BT328" i="3"/>
  <c r="BT329" i="3"/>
  <c r="BR329" i="3"/>
  <c r="BS329" i="3"/>
  <c r="BS336" i="3"/>
  <c r="BR336" i="3"/>
  <c r="BT336" i="3"/>
  <c r="BR339" i="3"/>
  <c r="BT339" i="3"/>
  <c r="BS339" i="3"/>
  <c r="BT341" i="3"/>
  <c r="BR341" i="3"/>
  <c r="BS341" i="3"/>
  <c r="BS352" i="3"/>
  <c r="BR352" i="3"/>
  <c r="BT352" i="3"/>
  <c r="BR355" i="3"/>
  <c r="BT355" i="3"/>
  <c r="BS355" i="3"/>
  <c r="BT357" i="3"/>
  <c r="BR357" i="3"/>
  <c r="BS357" i="3"/>
  <c r="BS368" i="3"/>
  <c r="BR368" i="3"/>
  <c r="BT368" i="3"/>
  <c r="BR371" i="3"/>
  <c r="BT371" i="3"/>
  <c r="BS371" i="3"/>
  <c r="BT373" i="3"/>
  <c r="BR373" i="3"/>
  <c r="BS373" i="3"/>
  <c r="BS384" i="3"/>
  <c r="BR384" i="3"/>
  <c r="BT384" i="3"/>
  <c r="BS396" i="3"/>
  <c r="BR396" i="3"/>
  <c r="BT396" i="3"/>
  <c r="BR399" i="3"/>
  <c r="BT399" i="3"/>
  <c r="BS399" i="3"/>
  <c r="BI154" i="3"/>
  <c r="BI158" i="3"/>
  <c r="BI162" i="3"/>
  <c r="BI166" i="3"/>
  <c r="BI170" i="3"/>
  <c r="BI174" i="3"/>
  <c r="BI178" i="3"/>
  <c r="BI182" i="3"/>
  <c r="BI186" i="3"/>
  <c r="BI190" i="3"/>
  <c r="BI194" i="3"/>
  <c r="BI198" i="3"/>
  <c r="BI202" i="3"/>
  <c r="BI206" i="3"/>
  <c r="BI210" i="3"/>
  <c r="BI214" i="3"/>
  <c r="BI218" i="3"/>
  <c r="BI222" i="3"/>
  <c r="BI226" i="3"/>
  <c r="BI230" i="3"/>
  <c r="BI234" i="3"/>
  <c r="BI238" i="3"/>
  <c r="BI242" i="3"/>
  <c r="BI246" i="3"/>
  <c r="BI250" i="3"/>
  <c r="BI251" i="3"/>
  <c r="BI253" i="3"/>
  <c r="BI254" i="3"/>
  <c r="BI255" i="3"/>
  <c r="BI257" i="3"/>
  <c r="BI258" i="3"/>
  <c r="BI259" i="3"/>
  <c r="BI261" i="3"/>
  <c r="BI262" i="3"/>
  <c r="BI263" i="3"/>
  <c r="BI265" i="3"/>
  <c r="BI266" i="3"/>
  <c r="BI267" i="3"/>
  <c r="BI269" i="3"/>
  <c r="BI270" i="3"/>
  <c r="BI271" i="3"/>
  <c r="BI273" i="3"/>
  <c r="BI274" i="3"/>
  <c r="BI275" i="3"/>
  <c r="BI277" i="3"/>
  <c r="BI278" i="3"/>
  <c r="BI279" i="3"/>
  <c r="BI281" i="3"/>
  <c r="BI282" i="3"/>
  <c r="BI283" i="3"/>
  <c r="BI285" i="3"/>
  <c r="BI286" i="3"/>
  <c r="BI287" i="3"/>
  <c r="BI289" i="3"/>
  <c r="BI290" i="3"/>
  <c r="BI291" i="3"/>
  <c r="BI294" i="3"/>
  <c r="BI298" i="3"/>
  <c r="BI302" i="3"/>
  <c r="BI306" i="3"/>
  <c r="BI310" i="3"/>
  <c r="BI314" i="3"/>
  <c r="BI318" i="3"/>
  <c r="BI322" i="3"/>
  <c r="BS334" i="3"/>
  <c r="BT334" i="3"/>
  <c r="BJ335" i="3"/>
  <c r="BS338" i="3"/>
  <c r="BT338" i="3"/>
  <c r="BJ339" i="3"/>
  <c r="BS342" i="3"/>
  <c r="BT342" i="3"/>
  <c r="BJ343" i="3"/>
  <c r="BS346" i="3"/>
  <c r="BT346" i="3"/>
  <c r="BJ347" i="3"/>
  <c r="BS350" i="3"/>
  <c r="BT350" i="3"/>
  <c r="BJ351" i="3"/>
  <c r="BS354" i="3"/>
  <c r="BT354" i="3"/>
  <c r="BJ355" i="3"/>
  <c r="BS358" i="3"/>
  <c r="BT358" i="3"/>
  <c r="BJ359" i="3"/>
  <c r="BS362" i="3"/>
  <c r="BT362" i="3"/>
  <c r="BJ363" i="3"/>
  <c r="BS366" i="3"/>
  <c r="BT366" i="3"/>
  <c r="BJ367" i="3"/>
  <c r="BS370" i="3"/>
  <c r="BT370" i="3"/>
  <c r="BJ371" i="3"/>
  <c r="BS374" i="3"/>
  <c r="BT374" i="3"/>
  <c r="BJ375" i="3"/>
  <c r="BS378" i="3"/>
  <c r="BT378" i="3"/>
  <c r="BJ379" i="3"/>
  <c r="BS382" i="3"/>
  <c r="BT382" i="3"/>
  <c r="BJ383" i="3"/>
  <c r="BS386" i="3"/>
  <c r="BT386" i="3"/>
  <c r="BJ387" i="3"/>
  <c r="BS390" i="3"/>
  <c r="BT390" i="3"/>
  <c r="BJ391" i="3"/>
  <c r="BS394" i="3"/>
  <c r="BT394" i="3"/>
  <c r="BJ395" i="3"/>
  <c r="BS398" i="3"/>
  <c r="BT398" i="3"/>
  <c r="BJ399" i="3"/>
  <c r="BR403" i="3"/>
  <c r="BT403" i="3"/>
  <c r="BS403" i="3"/>
  <c r="BT405" i="3"/>
  <c r="BS405" i="3"/>
  <c r="BR405" i="3"/>
  <c r="BJ407" i="3"/>
  <c r="BI407" i="3"/>
  <c r="BJ409" i="3"/>
  <c r="BS414" i="3"/>
  <c r="BR414" i="3"/>
  <c r="BT414" i="3"/>
  <c r="BT416" i="3"/>
  <c r="BS416" i="3"/>
  <c r="BR416" i="3"/>
  <c r="BR419" i="3"/>
  <c r="BT419" i="3"/>
  <c r="BS419" i="3"/>
  <c r="BT421" i="3"/>
  <c r="BS421" i="3"/>
  <c r="BR421" i="3"/>
  <c r="BJ423" i="3"/>
  <c r="BI423" i="3"/>
  <c r="BJ425" i="3"/>
  <c r="BS430" i="3"/>
  <c r="BR430" i="3"/>
  <c r="BT430" i="3"/>
  <c r="BT432" i="3"/>
  <c r="BS432" i="3"/>
  <c r="BR432" i="3"/>
  <c r="BR435" i="3"/>
  <c r="BT435" i="3"/>
  <c r="BS435" i="3"/>
  <c r="BT437" i="3"/>
  <c r="BS437" i="3"/>
  <c r="BR437" i="3"/>
  <c r="BJ439" i="3"/>
  <c r="BI439" i="3"/>
  <c r="BJ441" i="3"/>
  <c r="BS446" i="3"/>
  <c r="BR446" i="3"/>
  <c r="BT446" i="3"/>
  <c r="BT448" i="3"/>
  <c r="BS448" i="3"/>
  <c r="BR448" i="3"/>
  <c r="BR451" i="3"/>
  <c r="BT451" i="3"/>
  <c r="BS451" i="3"/>
  <c r="BT453" i="3"/>
  <c r="BS453" i="3"/>
  <c r="BR453" i="3"/>
  <c r="BJ455" i="3"/>
  <c r="BI455" i="3"/>
  <c r="BJ457" i="3"/>
  <c r="BS476" i="3"/>
  <c r="BT476" i="3"/>
  <c r="BR476" i="3"/>
  <c r="BT477" i="3"/>
  <c r="BR477" i="3"/>
  <c r="BS477" i="3"/>
  <c r="BS484" i="3"/>
  <c r="BT484" i="3"/>
  <c r="BR484" i="3"/>
  <c r="BT485" i="3"/>
  <c r="BR485" i="3"/>
  <c r="BS485" i="3"/>
  <c r="BS492" i="3"/>
  <c r="BT492" i="3"/>
  <c r="BR492" i="3"/>
  <c r="BT493" i="3"/>
  <c r="BR493" i="3"/>
  <c r="BS493" i="3"/>
  <c r="BS500" i="3"/>
  <c r="BT500" i="3"/>
  <c r="BR500" i="3"/>
  <c r="BT501" i="3"/>
  <c r="BR501" i="3"/>
  <c r="BS501" i="3"/>
  <c r="BS508" i="3"/>
  <c r="BT508" i="3"/>
  <c r="BR508" i="3"/>
  <c r="BT509" i="3"/>
  <c r="BR509" i="3"/>
  <c r="BS509" i="3"/>
  <c r="BS516" i="3"/>
  <c r="BT516" i="3"/>
  <c r="BR516" i="3"/>
  <c r="BT517" i="3"/>
  <c r="BR517" i="3"/>
  <c r="BS517" i="3"/>
  <c r="BS524" i="3"/>
  <c r="BT524" i="3"/>
  <c r="BR524" i="3"/>
  <c r="BT525" i="3"/>
  <c r="BR525" i="3"/>
  <c r="BS525" i="3"/>
  <c r="BS532" i="3"/>
  <c r="BT532" i="3"/>
  <c r="BR532" i="3"/>
  <c r="BT533" i="3"/>
  <c r="BR533" i="3"/>
  <c r="BS533" i="3"/>
  <c r="BI296" i="3"/>
  <c r="BI300" i="3"/>
  <c r="BI304" i="3"/>
  <c r="BI308" i="3"/>
  <c r="BI312" i="3"/>
  <c r="BI316" i="3"/>
  <c r="BI320" i="3"/>
  <c r="BI324" i="3"/>
  <c r="BI328" i="3"/>
  <c r="BI332" i="3"/>
  <c r="BR334" i="3"/>
  <c r="BI335" i="3"/>
  <c r="BR338" i="3"/>
  <c r="BI339" i="3"/>
  <c r="BR342" i="3"/>
  <c r="BI343" i="3"/>
  <c r="BR346" i="3"/>
  <c r="BI347" i="3"/>
  <c r="BR350" i="3"/>
  <c r="BI351" i="3"/>
  <c r="BR354" i="3"/>
  <c r="BI355" i="3"/>
  <c r="BR358" i="3"/>
  <c r="BI359" i="3"/>
  <c r="BR362" i="3"/>
  <c r="BI363" i="3"/>
  <c r="BR366" i="3"/>
  <c r="BI367" i="3"/>
  <c r="BR370" i="3"/>
  <c r="BI371" i="3"/>
  <c r="BR374" i="3"/>
  <c r="BI375" i="3"/>
  <c r="BR378" i="3"/>
  <c r="BI379" i="3"/>
  <c r="BR382" i="3"/>
  <c r="BI383" i="3"/>
  <c r="BR386" i="3"/>
  <c r="BT389" i="3"/>
  <c r="BR389" i="3"/>
  <c r="BT393" i="3"/>
  <c r="BR393" i="3"/>
  <c r="BT397" i="3"/>
  <c r="BU397" i="3" s="1"/>
  <c r="BR397" i="3"/>
  <c r="BS402" i="3"/>
  <c r="BR402" i="3"/>
  <c r="BT402" i="3"/>
  <c r="BT404" i="3"/>
  <c r="BS404" i="3"/>
  <c r="BR404" i="3"/>
  <c r="BR407" i="3"/>
  <c r="BT407" i="3"/>
  <c r="BS407" i="3"/>
  <c r="BT409" i="3"/>
  <c r="BS409" i="3"/>
  <c r="BR409" i="3"/>
  <c r="BJ411" i="3"/>
  <c r="BI411" i="3"/>
  <c r="BJ413" i="3"/>
  <c r="BS418" i="3"/>
  <c r="BR418" i="3"/>
  <c r="BT418" i="3"/>
  <c r="BT420" i="3"/>
  <c r="BS420" i="3"/>
  <c r="BR420" i="3"/>
  <c r="BR423" i="3"/>
  <c r="BT423" i="3"/>
  <c r="BS423" i="3"/>
  <c r="BT425" i="3"/>
  <c r="BS425" i="3"/>
  <c r="BR425" i="3"/>
  <c r="BJ427" i="3"/>
  <c r="BI427" i="3"/>
  <c r="BJ429" i="3"/>
  <c r="BS434" i="3"/>
  <c r="BR434" i="3"/>
  <c r="BT434" i="3"/>
  <c r="BT436" i="3"/>
  <c r="BS436" i="3"/>
  <c r="BR436" i="3"/>
  <c r="BR439" i="3"/>
  <c r="BT439" i="3"/>
  <c r="BS439" i="3"/>
  <c r="BT441" i="3"/>
  <c r="BS441" i="3"/>
  <c r="BR441" i="3"/>
  <c r="BJ443" i="3"/>
  <c r="BI443" i="3"/>
  <c r="BJ445" i="3"/>
  <c r="BS450" i="3"/>
  <c r="BR450" i="3"/>
  <c r="BT450" i="3"/>
  <c r="BT452" i="3"/>
  <c r="BS452" i="3"/>
  <c r="BR452" i="3"/>
  <c r="BR455" i="3"/>
  <c r="BT455" i="3"/>
  <c r="BS455" i="3"/>
  <c r="BT457" i="3"/>
  <c r="BS457" i="3"/>
  <c r="BR457" i="3"/>
  <c r="BJ459" i="3"/>
  <c r="BI459" i="3"/>
  <c r="BT463" i="3"/>
  <c r="BS463" i="3"/>
  <c r="BR463" i="3"/>
  <c r="BT471" i="3"/>
  <c r="BS471" i="3"/>
  <c r="BR471" i="3"/>
  <c r="BS478" i="3"/>
  <c r="BT478" i="3"/>
  <c r="BR478" i="3"/>
  <c r="BR479" i="3"/>
  <c r="BT479" i="3"/>
  <c r="BS479" i="3"/>
  <c r="BS486" i="3"/>
  <c r="BT486" i="3"/>
  <c r="BR486" i="3"/>
  <c r="BR487" i="3"/>
  <c r="BT487" i="3"/>
  <c r="BS487" i="3"/>
  <c r="BS494" i="3"/>
  <c r="BT494" i="3"/>
  <c r="BR494" i="3"/>
  <c r="BR495" i="3"/>
  <c r="BT495" i="3"/>
  <c r="BS495" i="3"/>
  <c r="BS502" i="3"/>
  <c r="BT502" i="3"/>
  <c r="BR502" i="3"/>
  <c r="BR503" i="3"/>
  <c r="BT503" i="3"/>
  <c r="BS503" i="3"/>
  <c r="BS510" i="3"/>
  <c r="BT510" i="3"/>
  <c r="BR510" i="3"/>
  <c r="BR511" i="3"/>
  <c r="BT511" i="3"/>
  <c r="BS511" i="3"/>
  <c r="BS518" i="3"/>
  <c r="BT518" i="3"/>
  <c r="BR518" i="3"/>
  <c r="BR519" i="3"/>
  <c r="BT519" i="3"/>
  <c r="BS519" i="3"/>
  <c r="BS526" i="3"/>
  <c r="BT526" i="3"/>
  <c r="BR526" i="3"/>
  <c r="BR527" i="3"/>
  <c r="BT527" i="3"/>
  <c r="BS527" i="3"/>
  <c r="BS534" i="3"/>
  <c r="BT534" i="3"/>
  <c r="BR534" i="3"/>
  <c r="BR535" i="3"/>
  <c r="BT535" i="3"/>
  <c r="BS535" i="3"/>
  <c r="BT650" i="3"/>
  <c r="BS650" i="3"/>
  <c r="BR650" i="3"/>
  <c r="BS322" i="3"/>
  <c r="BS324" i="3"/>
  <c r="BS326" i="3"/>
  <c r="BS328" i="3"/>
  <c r="BS330" i="3"/>
  <c r="BS332" i="3"/>
  <c r="BH337" i="3"/>
  <c r="BI337" i="3" s="1"/>
  <c r="BH341" i="3"/>
  <c r="BI341" i="3" s="1"/>
  <c r="BH345" i="3"/>
  <c r="BI345" i="3" s="1"/>
  <c r="BH349" i="3"/>
  <c r="BI349" i="3" s="1"/>
  <c r="BH353" i="3"/>
  <c r="BI353" i="3" s="1"/>
  <c r="BH357" i="3"/>
  <c r="BI357" i="3" s="1"/>
  <c r="BH361" i="3"/>
  <c r="BI361" i="3" s="1"/>
  <c r="BH365" i="3"/>
  <c r="BI365" i="3" s="1"/>
  <c r="BH369" i="3"/>
  <c r="BI369" i="3" s="1"/>
  <c r="BH373" i="3"/>
  <c r="BI373" i="3" s="1"/>
  <c r="BH377" i="3"/>
  <c r="BI377" i="3" s="1"/>
  <c r="BH381" i="3"/>
  <c r="BI381" i="3" s="1"/>
  <c r="BH385" i="3"/>
  <c r="BI385" i="3" s="1"/>
  <c r="BH389" i="3"/>
  <c r="BI389" i="3" s="1"/>
  <c r="BH393" i="3"/>
  <c r="BI393" i="3" s="1"/>
  <c r="BH397" i="3"/>
  <c r="BI397" i="3" s="1"/>
  <c r="BJ401" i="3"/>
  <c r="BS406" i="3"/>
  <c r="BR406" i="3"/>
  <c r="BT406" i="3"/>
  <c r="BT408" i="3"/>
  <c r="BS408" i="3"/>
  <c r="BR408" i="3"/>
  <c r="BR411" i="3"/>
  <c r="BT411" i="3"/>
  <c r="BS411" i="3"/>
  <c r="BT413" i="3"/>
  <c r="BS413" i="3"/>
  <c r="BR413" i="3"/>
  <c r="BJ415" i="3"/>
  <c r="BI415" i="3"/>
  <c r="BJ417" i="3"/>
  <c r="BS422" i="3"/>
  <c r="BR422" i="3"/>
  <c r="BT422" i="3"/>
  <c r="BT424" i="3"/>
  <c r="BS424" i="3"/>
  <c r="BR424" i="3"/>
  <c r="BR427" i="3"/>
  <c r="BT427" i="3"/>
  <c r="BS427" i="3"/>
  <c r="BT429" i="3"/>
  <c r="BS429" i="3"/>
  <c r="BR429" i="3"/>
  <c r="BJ431" i="3"/>
  <c r="BI431" i="3"/>
  <c r="BJ433" i="3"/>
  <c r="BS438" i="3"/>
  <c r="BR438" i="3"/>
  <c r="BT438" i="3"/>
  <c r="BT440" i="3"/>
  <c r="BS440" i="3"/>
  <c r="BR440" i="3"/>
  <c r="BR443" i="3"/>
  <c r="BT443" i="3"/>
  <c r="BS443" i="3"/>
  <c r="BT445" i="3"/>
  <c r="BS445" i="3"/>
  <c r="BR445" i="3"/>
  <c r="BJ447" i="3"/>
  <c r="BI447" i="3"/>
  <c r="BJ449" i="3"/>
  <c r="BS454" i="3"/>
  <c r="BR454" i="3"/>
  <c r="BT454" i="3"/>
  <c r="BT456" i="3"/>
  <c r="BS456" i="3"/>
  <c r="BR456" i="3"/>
  <c r="BR459" i="3"/>
  <c r="BT459" i="3"/>
  <c r="BS459" i="3"/>
  <c r="BS460" i="3"/>
  <c r="BT460" i="3"/>
  <c r="BR460" i="3"/>
  <c r="BR461" i="3"/>
  <c r="BT461" i="3"/>
  <c r="BS461" i="3"/>
  <c r="BT462" i="3"/>
  <c r="BS462" i="3"/>
  <c r="BR462" i="3"/>
  <c r="BS464" i="3"/>
  <c r="BT464" i="3"/>
  <c r="BR464" i="3"/>
  <c r="BR465" i="3"/>
  <c r="BT465" i="3"/>
  <c r="BS465" i="3"/>
  <c r="BR466" i="3"/>
  <c r="BT466" i="3"/>
  <c r="BS466" i="3"/>
  <c r="BT467" i="3"/>
  <c r="BS467" i="3"/>
  <c r="BR467" i="3"/>
  <c r="BS468" i="3"/>
  <c r="BT468" i="3"/>
  <c r="BR468" i="3"/>
  <c r="BR469" i="3"/>
  <c r="BT469" i="3"/>
  <c r="BS469" i="3"/>
  <c r="BT470" i="3"/>
  <c r="BS470" i="3"/>
  <c r="BR470" i="3"/>
  <c r="BS472" i="3"/>
  <c r="BT472" i="3"/>
  <c r="BR472" i="3"/>
  <c r="BT473" i="3"/>
  <c r="BR473" i="3"/>
  <c r="BS473" i="3"/>
  <c r="BS480" i="3"/>
  <c r="BT480" i="3"/>
  <c r="BR480" i="3"/>
  <c r="BT481" i="3"/>
  <c r="BR481" i="3"/>
  <c r="BS481" i="3"/>
  <c r="BS488" i="3"/>
  <c r="BT488" i="3"/>
  <c r="BR488" i="3"/>
  <c r="BT489" i="3"/>
  <c r="BR489" i="3"/>
  <c r="BS489" i="3"/>
  <c r="BS496" i="3"/>
  <c r="BT496" i="3"/>
  <c r="BR496" i="3"/>
  <c r="BT497" i="3"/>
  <c r="BR497" i="3"/>
  <c r="BS497" i="3"/>
  <c r="BS504" i="3"/>
  <c r="BT504" i="3"/>
  <c r="BR504" i="3"/>
  <c r="BT505" i="3"/>
  <c r="BR505" i="3"/>
  <c r="BS505" i="3"/>
  <c r="BS512" i="3"/>
  <c r="BT512" i="3"/>
  <c r="BR512" i="3"/>
  <c r="BT513" i="3"/>
  <c r="BR513" i="3"/>
  <c r="BS513" i="3"/>
  <c r="BS520" i="3"/>
  <c r="BT520" i="3"/>
  <c r="BR520" i="3"/>
  <c r="BT521" i="3"/>
  <c r="BR521" i="3"/>
  <c r="BS521" i="3"/>
  <c r="BS528" i="3"/>
  <c r="BT528" i="3"/>
  <c r="BR528" i="3"/>
  <c r="BT529" i="3"/>
  <c r="BR529" i="3"/>
  <c r="BS529" i="3"/>
  <c r="BR536" i="3"/>
  <c r="BT536" i="3"/>
  <c r="BS536" i="3"/>
  <c r="BT538" i="3"/>
  <c r="BS538" i="3"/>
  <c r="BR538" i="3"/>
  <c r="BS539" i="3"/>
  <c r="BT539" i="3"/>
  <c r="BR539" i="3"/>
  <c r="BR540" i="3"/>
  <c r="BT540" i="3"/>
  <c r="BS540" i="3"/>
  <c r="BT542" i="3"/>
  <c r="BS542" i="3"/>
  <c r="BR542" i="3"/>
  <c r="BS543" i="3"/>
  <c r="BT543" i="3"/>
  <c r="BR543" i="3"/>
  <c r="BR544" i="3"/>
  <c r="BT544" i="3"/>
  <c r="BS544" i="3"/>
  <c r="BT546" i="3"/>
  <c r="BS546" i="3"/>
  <c r="BR546" i="3"/>
  <c r="BS547" i="3"/>
  <c r="BT547" i="3"/>
  <c r="BR547" i="3"/>
  <c r="BR548" i="3"/>
  <c r="BT548" i="3"/>
  <c r="BS548" i="3"/>
  <c r="BT550" i="3"/>
  <c r="BS550" i="3"/>
  <c r="BR550" i="3"/>
  <c r="BS551" i="3"/>
  <c r="BT551" i="3"/>
  <c r="BR551" i="3"/>
  <c r="BR552" i="3"/>
  <c r="BT552" i="3"/>
  <c r="BS552" i="3"/>
  <c r="BT554" i="3"/>
  <c r="BS554" i="3"/>
  <c r="BR554" i="3"/>
  <c r="BS555" i="3"/>
  <c r="BT555" i="3"/>
  <c r="BR555" i="3"/>
  <c r="BR556" i="3"/>
  <c r="BT556" i="3"/>
  <c r="BS556" i="3"/>
  <c r="BT558" i="3"/>
  <c r="BS558" i="3"/>
  <c r="BR558" i="3"/>
  <c r="BS559" i="3"/>
  <c r="BT559" i="3"/>
  <c r="BR559" i="3"/>
  <c r="BR560" i="3"/>
  <c r="BT560" i="3"/>
  <c r="BS560" i="3"/>
  <c r="BT562" i="3"/>
  <c r="BS562" i="3"/>
  <c r="BR562" i="3"/>
  <c r="BS563" i="3"/>
  <c r="BT563" i="3"/>
  <c r="BR563" i="3"/>
  <c r="BR564" i="3"/>
  <c r="BT564" i="3"/>
  <c r="BS564" i="3"/>
  <c r="BT566" i="3"/>
  <c r="BS566" i="3"/>
  <c r="BR566" i="3"/>
  <c r="BS567" i="3"/>
  <c r="BT567" i="3"/>
  <c r="BR567" i="3"/>
  <c r="BR568" i="3"/>
  <c r="BT568" i="3"/>
  <c r="BS568" i="3"/>
  <c r="BT570" i="3"/>
  <c r="BS570" i="3"/>
  <c r="BR570" i="3"/>
  <c r="BS571" i="3"/>
  <c r="BT571" i="3"/>
  <c r="BR571" i="3"/>
  <c r="BR572" i="3"/>
  <c r="BT572" i="3"/>
  <c r="BS572" i="3"/>
  <c r="BT574" i="3"/>
  <c r="BS574" i="3"/>
  <c r="BR574" i="3"/>
  <c r="BS575" i="3"/>
  <c r="BT575" i="3"/>
  <c r="BR575" i="3"/>
  <c r="BR576" i="3"/>
  <c r="BT576" i="3"/>
  <c r="BS576" i="3"/>
  <c r="BT578" i="3"/>
  <c r="BS578" i="3"/>
  <c r="BR578" i="3"/>
  <c r="BS579" i="3"/>
  <c r="BT579" i="3"/>
  <c r="BR579" i="3"/>
  <c r="BR580" i="3"/>
  <c r="BT580" i="3"/>
  <c r="BS580" i="3"/>
  <c r="BT582" i="3"/>
  <c r="BS582" i="3"/>
  <c r="BR582" i="3"/>
  <c r="BS583" i="3"/>
  <c r="BT583" i="3"/>
  <c r="BR583" i="3"/>
  <c r="BR584" i="3"/>
  <c r="BT584" i="3"/>
  <c r="BS584" i="3"/>
  <c r="BT586" i="3"/>
  <c r="BS586" i="3"/>
  <c r="BR586" i="3"/>
  <c r="BS587" i="3"/>
  <c r="BT587" i="3"/>
  <c r="BR587" i="3"/>
  <c r="BR588" i="3"/>
  <c r="BT588" i="3"/>
  <c r="BS588" i="3"/>
  <c r="BT590" i="3"/>
  <c r="BS590" i="3"/>
  <c r="BR590" i="3"/>
  <c r="BS591" i="3"/>
  <c r="BT591" i="3"/>
  <c r="BR591" i="3"/>
  <c r="BR592" i="3"/>
  <c r="BT592" i="3"/>
  <c r="BS592" i="3"/>
  <c r="BT594" i="3"/>
  <c r="BS594" i="3"/>
  <c r="BR594" i="3"/>
  <c r="BS595" i="3"/>
  <c r="BT595" i="3"/>
  <c r="BR595" i="3"/>
  <c r="BR596" i="3"/>
  <c r="BT596" i="3"/>
  <c r="BS596" i="3"/>
  <c r="BT598" i="3"/>
  <c r="BS598" i="3"/>
  <c r="BR598" i="3"/>
  <c r="BS599" i="3"/>
  <c r="BT599" i="3"/>
  <c r="BR599" i="3"/>
  <c r="BR600" i="3"/>
  <c r="BT600" i="3"/>
  <c r="BS600" i="3"/>
  <c r="BT602" i="3"/>
  <c r="BS602" i="3"/>
  <c r="BR602" i="3"/>
  <c r="BS603" i="3"/>
  <c r="BT603" i="3"/>
  <c r="BR603" i="3"/>
  <c r="BR604" i="3"/>
  <c r="BT604" i="3"/>
  <c r="BS604" i="3"/>
  <c r="BS615" i="3"/>
  <c r="BT615" i="3"/>
  <c r="BR615" i="3"/>
  <c r="BT617" i="3"/>
  <c r="BS617" i="3"/>
  <c r="BR617" i="3"/>
  <c r="BT618" i="3"/>
  <c r="BS618" i="3"/>
  <c r="BR618" i="3"/>
  <c r="BR620" i="3"/>
  <c r="BT620" i="3"/>
  <c r="BS620" i="3"/>
  <c r="BS631" i="3"/>
  <c r="BT631" i="3"/>
  <c r="BR631" i="3"/>
  <c r="BT633" i="3"/>
  <c r="BS633" i="3"/>
  <c r="BR633" i="3"/>
  <c r="BT634" i="3"/>
  <c r="BS634" i="3"/>
  <c r="BR634" i="3"/>
  <c r="BR636" i="3"/>
  <c r="BT636" i="3"/>
  <c r="BS636" i="3"/>
  <c r="BS647" i="3"/>
  <c r="BT647" i="3"/>
  <c r="BR647" i="3"/>
  <c r="BJ253" i="3"/>
  <c r="BJ255" i="3"/>
  <c r="BJ257" i="3"/>
  <c r="BJ259" i="3"/>
  <c r="BJ261" i="3"/>
  <c r="BJ263" i="3"/>
  <c r="BJ265" i="3"/>
  <c r="BJ267" i="3"/>
  <c r="BJ269" i="3"/>
  <c r="BJ271" i="3"/>
  <c r="BJ273" i="3"/>
  <c r="BJ275" i="3"/>
  <c r="BJ277" i="3"/>
  <c r="BJ279" i="3"/>
  <c r="BJ281" i="3"/>
  <c r="BJ283" i="3"/>
  <c r="BJ285" i="3"/>
  <c r="BJ287" i="3"/>
  <c r="BJ289" i="3"/>
  <c r="BJ291" i="3"/>
  <c r="BJ293" i="3"/>
  <c r="BJ295" i="3"/>
  <c r="BJ297" i="3"/>
  <c r="BJ299" i="3"/>
  <c r="BJ303" i="3"/>
  <c r="BJ305" i="3"/>
  <c r="BJ307" i="3"/>
  <c r="BJ309" i="3"/>
  <c r="BJ311" i="3"/>
  <c r="BJ313" i="3"/>
  <c r="BJ317" i="3"/>
  <c r="BJ319" i="3"/>
  <c r="BJ321" i="3"/>
  <c r="BR322" i="3"/>
  <c r="BJ323" i="3"/>
  <c r="BR324" i="3"/>
  <c r="BU324" i="3" s="1"/>
  <c r="BJ325" i="3"/>
  <c r="BR326" i="3"/>
  <c r="BJ327" i="3"/>
  <c r="BR328" i="3"/>
  <c r="BU328" i="3" s="1"/>
  <c r="BJ329" i="3"/>
  <c r="BR330" i="3"/>
  <c r="BJ331" i="3"/>
  <c r="BR332" i="3"/>
  <c r="BU332" i="3" s="1"/>
  <c r="BJ333" i="3"/>
  <c r="BI336" i="3"/>
  <c r="BJ336" i="3"/>
  <c r="BI340" i="3"/>
  <c r="BJ340" i="3"/>
  <c r="BI344" i="3"/>
  <c r="BJ344" i="3"/>
  <c r="BI348" i="3"/>
  <c r="BJ348" i="3"/>
  <c r="BI352" i="3"/>
  <c r="BJ352" i="3"/>
  <c r="BI356" i="3"/>
  <c r="BJ356" i="3"/>
  <c r="BI360" i="3"/>
  <c r="BJ360" i="3"/>
  <c r="BI364" i="3"/>
  <c r="BJ364" i="3"/>
  <c r="BI368" i="3"/>
  <c r="BJ368" i="3"/>
  <c r="BI372" i="3"/>
  <c r="BJ372" i="3"/>
  <c r="BI376" i="3"/>
  <c r="BJ376" i="3"/>
  <c r="BI380" i="3"/>
  <c r="BJ380" i="3"/>
  <c r="BI384" i="3"/>
  <c r="BJ384" i="3"/>
  <c r="BI388" i="3"/>
  <c r="BJ388" i="3"/>
  <c r="BI392" i="3"/>
  <c r="BJ392" i="3"/>
  <c r="BI396" i="3"/>
  <c r="BJ396" i="3"/>
  <c r="BI400" i="3"/>
  <c r="BJ400" i="3"/>
  <c r="BT401" i="3"/>
  <c r="BS401" i="3"/>
  <c r="BR401" i="3"/>
  <c r="BJ403" i="3"/>
  <c r="BI403" i="3"/>
  <c r="BJ405" i="3"/>
  <c r="BS410" i="3"/>
  <c r="BR410" i="3"/>
  <c r="BT410" i="3"/>
  <c r="BT412" i="3"/>
  <c r="BS412" i="3"/>
  <c r="BR412" i="3"/>
  <c r="BR415" i="3"/>
  <c r="BT415" i="3"/>
  <c r="BU415" i="3" s="1"/>
  <c r="BS415" i="3"/>
  <c r="BT417" i="3"/>
  <c r="BS417" i="3"/>
  <c r="BR417" i="3"/>
  <c r="BJ419" i="3"/>
  <c r="BI419" i="3"/>
  <c r="BJ421" i="3"/>
  <c r="BS426" i="3"/>
  <c r="BR426" i="3"/>
  <c r="BT426" i="3"/>
  <c r="BT428" i="3"/>
  <c r="BS428" i="3"/>
  <c r="BR428" i="3"/>
  <c r="BR431" i="3"/>
  <c r="BT431" i="3"/>
  <c r="BS431" i="3"/>
  <c r="BT433" i="3"/>
  <c r="BS433" i="3"/>
  <c r="BR433" i="3"/>
  <c r="BJ435" i="3"/>
  <c r="BI435" i="3"/>
  <c r="BJ437" i="3"/>
  <c r="BS442" i="3"/>
  <c r="BR442" i="3"/>
  <c r="BT442" i="3"/>
  <c r="BT444" i="3"/>
  <c r="BS444" i="3"/>
  <c r="BR444" i="3"/>
  <c r="BR447" i="3"/>
  <c r="BT447" i="3"/>
  <c r="BS447" i="3"/>
  <c r="BT449" i="3"/>
  <c r="BS449" i="3"/>
  <c r="BR449" i="3"/>
  <c r="BJ451" i="3"/>
  <c r="BI451" i="3"/>
  <c r="BJ453" i="3"/>
  <c r="BS458" i="3"/>
  <c r="BR458" i="3"/>
  <c r="BT458" i="3"/>
  <c r="BS474" i="3"/>
  <c r="BT474" i="3"/>
  <c r="BR474" i="3"/>
  <c r="BR475" i="3"/>
  <c r="BT475" i="3"/>
  <c r="BS475" i="3"/>
  <c r="BS482" i="3"/>
  <c r="BT482" i="3"/>
  <c r="BU482" i="3" s="1"/>
  <c r="BR482" i="3"/>
  <c r="BR483" i="3"/>
  <c r="BT483" i="3"/>
  <c r="BS483" i="3"/>
  <c r="BS490" i="3"/>
  <c r="BT490" i="3"/>
  <c r="BR490" i="3"/>
  <c r="BR491" i="3"/>
  <c r="BT491" i="3"/>
  <c r="BS491" i="3"/>
  <c r="BS498" i="3"/>
  <c r="BT498" i="3"/>
  <c r="BR498" i="3"/>
  <c r="BR499" i="3"/>
  <c r="BT499" i="3"/>
  <c r="BS499" i="3"/>
  <c r="BS506" i="3"/>
  <c r="BT506" i="3"/>
  <c r="BR506" i="3"/>
  <c r="BR507" i="3"/>
  <c r="BT507" i="3"/>
  <c r="BS507" i="3"/>
  <c r="BS514" i="3"/>
  <c r="BT514" i="3"/>
  <c r="BU514" i="3" s="1"/>
  <c r="BR514" i="3"/>
  <c r="BR515" i="3"/>
  <c r="BT515" i="3"/>
  <c r="BS515" i="3"/>
  <c r="BS522" i="3"/>
  <c r="BT522" i="3"/>
  <c r="BR522" i="3"/>
  <c r="BR523" i="3"/>
  <c r="BT523" i="3"/>
  <c r="BS523" i="3"/>
  <c r="BS530" i="3"/>
  <c r="BT530" i="3"/>
  <c r="BR530" i="3"/>
  <c r="BR531" i="3"/>
  <c r="BT531" i="3"/>
  <c r="BS531" i="3"/>
  <c r="BR660" i="3"/>
  <c r="BT660" i="3"/>
  <c r="BS660" i="3"/>
  <c r="BI401" i="3"/>
  <c r="BJ404" i="3"/>
  <c r="BI405" i="3"/>
  <c r="BJ408" i="3"/>
  <c r="BI409" i="3"/>
  <c r="BJ412" i="3"/>
  <c r="BI413" i="3"/>
  <c r="BJ416" i="3"/>
  <c r="BI417" i="3"/>
  <c r="BJ420" i="3"/>
  <c r="BI421" i="3"/>
  <c r="BJ424" i="3"/>
  <c r="BI425" i="3"/>
  <c r="BJ428" i="3"/>
  <c r="BI429" i="3"/>
  <c r="BJ432" i="3"/>
  <c r="BI433" i="3"/>
  <c r="BJ436" i="3"/>
  <c r="BI437" i="3"/>
  <c r="BJ440" i="3"/>
  <c r="BI441" i="3"/>
  <c r="BJ444" i="3"/>
  <c r="BI445" i="3"/>
  <c r="BJ448" i="3"/>
  <c r="BI449" i="3"/>
  <c r="BJ452" i="3"/>
  <c r="BI453" i="3"/>
  <c r="BJ456" i="3"/>
  <c r="BI457" i="3"/>
  <c r="BJ460" i="3"/>
  <c r="BJ463" i="3"/>
  <c r="BJ468" i="3"/>
  <c r="BJ471" i="3"/>
  <c r="BJ475" i="3"/>
  <c r="BJ477" i="3"/>
  <c r="BJ479" i="3"/>
  <c r="BJ481" i="3"/>
  <c r="BJ483" i="3"/>
  <c r="BJ485" i="3"/>
  <c r="BJ487" i="3"/>
  <c r="BJ489" i="3"/>
  <c r="BJ491" i="3"/>
  <c r="BJ493" i="3"/>
  <c r="BJ495" i="3"/>
  <c r="BJ497" i="3"/>
  <c r="BJ499" i="3"/>
  <c r="BJ501" i="3"/>
  <c r="BJ503" i="3"/>
  <c r="BJ505" i="3"/>
  <c r="BJ507" i="3"/>
  <c r="BJ509" i="3"/>
  <c r="BJ511" i="3"/>
  <c r="BJ513" i="3"/>
  <c r="BJ515" i="3"/>
  <c r="BJ517" i="3"/>
  <c r="BJ519" i="3"/>
  <c r="BJ521" i="3"/>
  <c r="BJ523" i="3"/>
  <c r="BJ525" i="3"/>
  <c r="BJ527" i="3"/>
  <c r="BJ529" i="3"/>
  <c r="BJ531" i="3"/>
  <c r="BJ533" i="3"/>
  <c r="BJ535" i="3"/>
  <c r="BT537" i="3"/>
  <c r="BR537" i="3"/>
  <c r="BH538" i="3"/>
  <c r="BI539" i="3"/>
  <c r="BJ540" i="3"/>
  <c r="BI540" i="3"/>
  <c r="BR541" i="3"/>
  <c r="BT541" i="3"/>
  <c r="BH542" i="3"/>
  <c r="BI542" i="3" s="1"/>
  <c r="BI543" i="3"/>
  <c r="BJ544" i="3"/>
  <c r="BT545" i="3"/>
  <c r="BR545" i="3"/>
  <c r="BH546" i="3"/>
  <c r="BI546" i="3" s="1"/>
  <c r="BI547" i="3"/>
  <c r="BJ548" i="3"/>
  <c r="BI548" i="3"/>
  <c r="BR549" i="3"/>
  <c r="BT549" i="3"/>
  <c r="BH550" i="3"/>
  <c r="BI551" i="3"/>
  <c r="BJ552" i="3"/>
  <c r="BT553" i="3"/>
  <c r="BR553" i="3"/>
  <c r="BH554" i="3"/>
  <c r="BI554" i="3" s="1"/>
  <c r="BI555" i="3"/>
  <c r="BJ556" i="3"/>
  <c r="BI556" i="3"/>
  <c r="BR557" i="3"/>
  <c r="BT557" i="3"/>
  <c r="BH558" i="3"/>
  <c r="BI558" i="3" s="1"/>
  <c r="BI559" i="3"/>
  <c r="BJ560" i="3"/>
  <c r="BT561" i="3"/>
  <c r="BR561" i="3"/>
  <c r="BH562" i="3"/>
  <c r="BI562" i="3" s="1"/>
  <c r="BI563" i="3"/>
  <c r="BJ564" i="3"/>
  <c r="BI564" i="3"/>
  <c r="BR565" i="3"/>
  <c r="BT565" i="3"/>
  <c r="BH566" i="3"/>
  <c r="BI566" i="3" s="1"/>
  <c r="BI567" i="3"/>
  <c r="BJ568" i="3"/>
  <c r="BT569" i="3"/>
  <c r="BR569" i="3"/>
  <c r="BH570" i="3"/>
  <c r="BI571" i="3"/>
  <c r="BJ572" i="3"/>
  <c r="BI572" i="3"/>
  <c r="BR573" i="3"/>
  <c r="BT573" i="3"/>
  <c r="BH574" i="3"/>
  <c r="BI574" i="3" s="1"/>
  <c r="BI575" i="3"/>
  <c r="BJ576" i="3"/>
  <c r="BT577" i="3"/>
  <c r="BR577" i="3"/>
  <c r="BH578" i="3"/>
  <c r="BI578" i="3" s="1"/>
  <c r="BI579" i="3"/>
  <c r="BJ580" i="3"/>
  <c r="BI580" i="3"/>
  <c r="BR581" i="3"/>
  <c r="BT581" i="3"/>
  <c r="BH582" i="3"/>
  <c r="BI583" i="3"/>
  <c r="BJ584" i="3"/>
  <c r="BT585" i="3"/>
  <c r="BR585" i="3"/>
  <c r="BH586" i="3"/>
  <c r="BI586" i="3" s="1"/>
  <c r="BI587" i="3"/>
  <c r="BJ588" i="3"/>
  <c r="BI588" i="3"/>
  <c r="BR589" i="3"/>
  <c r="BT589" i="3"/>
  <c r="BH590" i="3"/>
  <c r="BI590" i="3" s="1"/>
  <c r="BI591" i="3"/>
  <c r="BJ592" i="3"/>
  <c r="BT593" i="3"/>
  <c r="BR593" i="3"/>
  <c r="BH594" i="3"/>
  <c r="BI594" i="3" s="1"/>
  <c r="BI595" i="3"/>
  <c r="BJ596" i="3"/>
  <c r="BI596" i="3"/>
  <c r="BR597" i="3"/>
  <c r="BT597" i="3"/>
  <c r="BH598" i="3"/>
  <c r="BI598" i="3" s="1"/>
  <c r="BI599" i="3"/>
  <c r="BJ600" i="3"/>
  <c r="BT601" i="3"/>
  <c r="BR601" i="3"/>
  <c r="BH602" i="3"/>
  <c r="BI603" i="3"/>
  <c r="BJ604" i="3"/>
  <c r="BI604" i="3"/>
  <c r="BH606" i="3"/>
  <c r="BS607" i="3"/>
  <c r="BT607" i="3"/>
  <c r="BR607" i="3"/>
  <c r="BJ608" i="3"/>
  <c r="BH609" i="3"/>
  <c r="BI609" i="3" s="1"/>
  <c r="BT609" i="3"/>
  <c r="BS609" i="3"/>
  <c r="BR609" i="3"/>
  <c r="BR613" i="3"/>
  <c r="BT613" i="3"/>
  <c r="BT614" i="3"/>
  <c r="BS614" i="3"/>
  <c r="BR616" i="3"/>
  <c r="BT616" i="3"/>
  <c r="BT626" i="3"/>
  <c r="BS626" i="3"/>
  <c r="BR626" i="3"/>
  <c r="BJ627" i="3"/>
  <c r="BI627" i="3"/>
  <c r="BR628" i="3"/>
  <c r="BT628" i="3"/>
  <c r="BS628" i="3"/>
  <c r="BS635" i="3"/>
  <c r="BT635" i="3"/>
  <c r="BH638" i="3"/>
  <c r="BI638" i="3" s="1"/>
  <c r="BS639" i="3"/>
  <c r="BT639" i="3"/>
  <c r="BR639" i="3"/>
  <c r="BJ640" i="3"/>
  <c r="BI640" i="3"/>
  <c r="BT642" i="3"/>
  <c r="BS642" i="3"/>
  <c r="BR642" i="3"/>
  <c r="BJ643" i="3"/>
  <c r="BI643" i="3"/>
  <c r="BR644" i="3"/>
  <c r="BT644" i="3"/>
  <c r="BS644" i="3"/>
  <c r="BH646" i="3"/>
  <c r="BI646" i="3" s="1"/>
  <c r="BH652" i="3"/>
  <c r="BR653" i="3"/>
  <c r="BT653" i="3"/>
  <c r="BS653" i="3"/>
  <c r="BS655" i="3"/>
  <c r="BT655" i="3"/>
  <c r="BR655" i="3"/>
  <c r="BJ656" i="3"/>
  <c r="BI656" i="3"/>
  <c r="BT658" i="3"/>
  <c r="BS658" i="3"/>
  <c r="BR658" i="3"/>
  <c r="BJ659" i="3"/>
  <c r="BI659" i="3"/>
  <c r="BH662" i="3"/>
  <c r="BI662" i="3" s="1"/>
  <c r="BT670" i="3"/>
  <c r="BS670" i="3"/>
  <c r="BR670" i="3"/>
  <c r="BS679" i="3"/>
  <c r="BT679" i="3"/>
  <c r="BR679" i="3"/>
  <c r="BS683" i="3"/>
  <c r="BT683" i="3"/>
  <c r="BR683" i="3"/>
  <c r="BR685" i="3"/>
  <c r="BT685" i="3"/>
  <c r="BS685" i="3"/>
  <c r="BS693" i="3"/>
  <c r="BR693" i="3"/>
  <c r="BT693" i="3"/>
  <c r="BT698" i="3"/>
  <c r="BS698" i="3"/>
  <c r="BR698" i="3"/>
  <c r="BT714" i="3"/>
  <c r="BS714" i="3"/>
  <c r="BR714" i="3"/>
  <c r="BH462" i="3"/>
  <c r="BI464" i="3"/>
  <c r="BI467" i="3"/>
  <c r="BH470" i="3"/>
  <c r="BI472" i="3"/>
  <c r="BI474" i="3"/>
  <c r="BI475" i="3"/>
  <c r="BI477" i="3"/>
  <c r="BI478" i="3"/>
  <c r="BI479" i="3"/>
  <c r="BI481" i="3"/>
  <c r="BI482" i="3"/>
  <c r="BI483" i="3"/>
  <c r="BI485" i="3"/>
  <c r="BI486" i="3"/>
  <c r="BI487" i="3"/>
  <c r="BI489" i="3"/>
  <c r="BI490" i="3"/>
  <c r="BI491" i="3"/>
  <c r="BI493" i="3"/>
  <c r="BI494" i="3"/>
  <c r="BI495" i="3"/>
  <c r="BI497" i="3"/>
  <c r="BI498" i="3"/>
  <c r="BI499" i="3"/>
  <c r="BI501" i="3"/>
  <c r="BI502" i="3"/>
  <c r="BI503" i="3"/>
  <c r="BI505" i="3"/>
  <c r="BI506" i="3"/>
  <c r="BI507" i="3"/>
  <c r="BI509" i="3"/>
  <c r="BI510" i="3"/>
  <c r="BI511" i="3"/>
  <c r="BI513" i="3"/>
  <c r="BI514" i="3"/>
  <c r="BI515" i="3"/>
  <c r="BI517" i="3"/>
  <c r="BI518" i="3"/>
  <c r="BI519" i="3"/>
  <c r="BI521" i="3"/>
  <c r="BI522" i="3"/>
  <c r="BI523" i="3"/>
  <c r="BI525" i="3"/>
  <c r="BI526" i="3"/>
  <c r="BI527" i="3"/>
  <c r="BI529" i="3"/>
  <c r="BI530" i="3"/>
  <c r="BI531" i="3"/>
  <c r="BI533" i="3"/>
  <c r="BI534" i="3"/>
  <c r="BI535" i="3"/>
  <c r="BS537" i="3"/>
  <c r="BJ539" i="3"/>
  <c r="BS541" i="3"/>
  <c r="BJ543" i="3"/>
  <c r="BS545" i="3"/>
  <c r="BJ547" i="3"/>
  <c r="BS549" i="3"/>
  <c r="BJ551" i="3"/>
  <c r="BS553" i="3"/>
  <c r="BJ555" i="3"/>
  <c r="BS557" i="3"/>
  <c r="BJ559" i="3"/>
  <c r="BS561" i="3"/>
  <c r="BJ563" i="3"/>
  <c r="BS565" i="3"/>
  <c r="BJ567" i="3"/>
  <c r="BS569" i="3"/>
  <c r="BJ571" i="3"/>
  <c r="BS573" i="3"/>
  <c r="BJ575" i="3"/>
  <c r="BS577" i="3"/>
  <c r="BJ579" i="3"/>
  <c r="BS581" i="3"/>
  <c r="BJ583" i="3"/>
  <c r="BS585" i="3"/>
  <c r="BJ587" i="3"/>
  <c r="BS589" i="3"/>
  <c r="BJ591" i="3"/>
  <c r="BS593" i="3"/>
  <c r="BJ595" i="3"/>
  <c r="BS597" i="3"/>
  <c r="BJ599" i="3"/>
  <c r="BS601" i="3"/>
  <c r="BJ603" i="3"/>
  <c r="BR605" i="3"/>
  <c r="BT605" i="3"/>
  <c r="BT606" i="3"/>
  <c r="BS606" i="3"/>
  <c r="BR608" i="3"/>
  <c r="BT608" i="3"/>
  <c r="BS613" i="3"/>
  <c r="BR614" i="3"/>
  <c r="BS616" i="3"/>
  <c r="BJ619" i="3"/>
  <c r="BI619" i="3"/>
  <c r="BI624" i="3"/>
  <c r="BS627" i="3"/>
  <c r="BT627" i="3"/>
  <c r="BH630" i="3"/>
  <c r="BI630" i="3" s="1"/>
  <c r="BJ632" i="3"/>
  <c r="BH633" i="3"/>
  <c r="BR635" i="3"/>
  <c r="BR637" i="3"/>
  <c r="BT637" i="3"/>
  <c r="BT638" i="3"/>
  <c r="BS638" i="3"/>
  <c r="BT641" i="3"/>
  <c r="BS641" i="3"/>
  <c r="BR641" i="3"/>
  <c r="BR645" i="3"/>
  <c r="BT645" i="3"/>
  <c r="BS651" i="3"/>
  <c r="BT651" i="3"/>
  <c r="BR652" i="3"/>
  <c r="BT652" i="3"/>
  <c r="BS652" i="3"/>
  <c r="BT657" i="3"/>
  <c r="BS657" i="3"/>
  <c r="BR657" i="3"/>
  <c r="BR661" i="3"/>
  <c r="BT661" i="3"/>
  <c r="BS663" i="3"/>
  <c r="BT663" i="3"/>
  <c r="BR663" i="3"/>
  <c r="BT666" i="3"/>
  <c r="BS666" i="3"/>
  <c r="BR666" i="3"/>
  <c r="BS671" i="3"/>
  <c r="BT671" i="3"/>
  <c r="BR671" i="3"/>
  <c r="BR680" i="3"/>
  <c r="BT680" i="3"/>
  <c r="BS680" i="3"/>
  <c r="BT686" i="3"/>
  <c r="BS686" i="3"/>
  <c r="BR686" i="3"/>
  <c r="BT726" i="3"/>
  <c r="BR726" i="3"/>
  <c r="BS726" i="3"/>
  <c r="BI476" i="3"/>
  <c r="BI480" i="3"/>
  <c r="BI484" i="3"/>
  <c r="BI488" i="3"/>
  <c r="BI492" i="3"/>
  <c r="BI496" i="3"/>
  <c r="BI500" i="3"/>
  <c r="BI504" i="3"/>
  <c r="BI508" i="3"/>
  <c r="BI512" i="3"/>
  <c r="BI516" i="3"/>
  <c r="BI520" i="3"/>
  <c r="BI524" i="3"/>
  <c r="BI528" i="3"/>
  <c r="BI532" i="3"/>
  <c r="BI536" i="3"/>
  <c r="BT610" i="3"/>
  <c r="BS610" i="3"/>
  <c r="BR610" i="3"/>
  <c r="BJ611" i="3"/>
  <c r="BI611" i="3"/>
  <c r="BR612" i="3"/>
  <c r="BT612" i="3"/>
  <c r="BS612" i="3"/>
  <c r="BS619" i="3"/>
  <c r="BT619" i="3"/>
  <c r="BH622" i="3"/>
  <c r="BI622" i="3" s="1"/>
  <c r="BS623" i="3"/>
  <c r="BT623" i="3"/>
  <c r="BR623" i="3"/>
  <c r="BJ624" i="3"/>
  <c r="BH625" i="3"/>
  <c r="BT625" i="3"/>
  <c r="BS625" i="3"/>
  <c r="BR625" i="3"/>
  <c r="BR629" i="3"/>
  <c r="BT629" i="3"/>
  <c r="BT630" i="3"/>
  <c r="BS630" i="3"/>
  <c r="BR632" i="3"/>
  <c r="BT632" i="3"/>
  <c r="BR640" i="3"/>
  <c r="BT640" i="3"/>
  <c r="BS640" i="3"/>
  <c r="BS643" i="3"/>
  <c r="BT643" i="3"/>
  <c r="BR643" i="3"/>
  <c r="BH645" i="3"/>
  <c r="BT646" i="3"/>
  <c r="BS646" i="3"/>
  <c r="BR646" i="3"/>
  <c r="BH649" i="3"/>
  <c r="BT654" i="3"/>
  <c r="BS654" i="3"/>
  <c r="BR656" i="3"/>
  <c r="BT656" i="3"/>
  <c r="BS656" i="3"/>
  <c r="BS659" i="3"/>
  <c r="BT659" i="3"/>
  <c r="BR659" i="3"/>
  <c r="BH661" i="3"/>
  <c r="BT662" i="3"/>
  <c r="BS662" i="3"/>
  <c r="BR662" i="3"/>
  <c r="BR668" i="3"/>
  <c r="BT668" i="3"/>
  <c r="BS668" i="3"/>
  <c r="BR672" i="3"/>
  <c r="BT672" i="3"/>
  <c r="BS672" i="3"/>
  <c r="BT674" i="3"/>
  <c r="BS674" i="3"/>
  <c r="BR674" i="3"/>
  <c r="BR676" i="3"/>
  <c r="BT676" i="3"/>
  <c r="BS676" i="3"/>
  <c r="BT682" i="3"/>
  <c r="BS682" i="3"/>
  <c r="BR682" i="3"/>
  <c r="BS687" i="3"/>
  <c r="BT687" i="3"/>
  <c r="BR687" i="3"/>
  <c r="BT718" i="3"/>
  <c r="BR718" i="3"/>
  <c r="BS718" i="3"/>
  <c r="BS719" i="3"/>
  <c r="BT719" i="3"/>
  <c r="BR719" i="3"/>
  <c r="BI460" i="3"/>
  <c r="BI463" i="3"/>
  <c r="BI465" i="3"/>
  <c r="BH466" i="3"/>
  <c r="BI468" i="3"/>
  <c r="BI471" i="3"/>
  <c r="BI473" i="3"/>
  <c r="BJ474" i="3"/>
  <c r="BJ476" i="3"/>
  <c r="BJ478" i="3"/>
  <c r="BJ480" i="3"/>
  <c r="BJ482" i="3"/>
  <c r="BJ484" i="3"/>
  <c r="BJ486" i="3"/>
  <c r="BJ488" i="3"/>
  <c r="BJ490" i="3"/>
  <c r="BJ492" i="3"/>
  <c r="BJ494" i="3"/>
  <c r="BJ496" i="3"/>
  <c r="BJ498" i="3"/>
  <c r="BJ500" i="3"/>
  <c r="BJ502" i="3"/>
  <c r="BJ504" i="3"/>
  <c r="BJ506" i="3"/>
  <c r="BJ508" i="3"/>
  <c r="BJ510" i="3"/>
  <c r="BJ512" i="3"/>
  <c r="BJ514" i="3"/>
  <c r="BJ516" i="3"/>
  <c r="BJ518" i="3"/>
  <c r="BJ520" i="3"/>
  <c r="BJ522" i="3"/>
  <c r="BJ524" i="3"/>
  <c r="BJ526" i="3"/>
  <c r="BJ528" i="3"/>
  <c r="BJ530" i="3"/>
  <c r="BJ532" i="3"/>
  <c r="BJ534" i="3"/>
  <c r="BJ536" i="3"/>
  <c r="BH537" i="3"/>
  <c r="BH541" i="3"/>
  <c r="BI541" i="3" s="1"/>
  <c r="BI544" i="3"/>
  <c r="BH545" i="3"/>
  <c r="BI545" i="3" s="1"/>
  <c r="BH549" i="3"/>
  <c r="BI552" i="3"/>
  <c r="BH553" i="3"/>
  <c r="BH557" i="3"/>
  <c r="BI560" i="3"/>
  <c r="BH561" i="3"/>
  <c r="BH565" i="3"/>
  <c r="BI568" i="3"/>
  <c r="BH569" i="3"/>
  <c r="BH573" i="3"/>
  <c r="BI573" i="3" s="1"/>
  <c r="BI576" i="3"/>
  <c r="BH577" i="3"/>
  <c r="BI577" i="3" s="1"/>
  <c r="BH581" i="3"/>
  <c r="BI584" i="3"/>
  <c r="BH585" i="3"/>
  <c r="BH589" i="3"/>
  <c r="BI592" i="3"/>
  <c r="BH593" i="3"/>
  <c r="BH597" i="3"/>
  <c r="BI600" i="3"/>
  <c r="BH601" i="3"/>
  <c r="BI608" i="3"/>
  <c r="BS611" i="3"/>
  <c r="BT611" i="3"/>
  <c r="BH614" i="3"/>
  <c r="BI614" i="3" s="1"/>
  <c r="BJ616" i="3"/>
  <c r="BH617" i="3"/>
  <c r="BR619" i="3"/>
  <c r="BR621" i="3"/>
  <c r="BT621" i="3"/>
  <c r="BT622" i="3"/>
  <c r="BS622" i="3"/>
  <c r="BR624" i="3"/>
  <c r="BT624" i="3"/>
  <c r="BS629" i="3"/>
  <c r="BR630" i="3"/>
  <c r="BS632" i="3"/>
  <c r="BJ635" i="3"/>
  <c r="BI635" i="3"/>
  <c r="BR648" i="3"/>
  <c r="BT648" i="3"/>
  <c r="BR654" i="3"/>
  <c r="BR664" i="3"/>
  <c r="BT664" i="3"/>
  <c r="BS667" i="3"/>
  <c r="BT667" i="3"/>
  <c r="BR667" i="3"/>
  <c r="BR669" i="3"/>
  <c r="BT669" i="3"/>
  <c r="BS669" i="3"/>
  <c r="BS675" i="3"/>
  <c r="BT675" i="3"/>
  <c r="BR675" i="3"/>
  <c r="BR677" i="3"/>
  <c r="BT677" i="3"/>
  <c r="BS677" i="3"/>
  <c r="BT678" i="3"/>
  <c r="BS678" i="3"/>
  <c r="BR678" i="3"/>
  <c r="BR684" i="3"/>
  <c r="BT684" i="3"/>
  <c r="BS684" i="3"/>
  <c r="BR688" i="3"/>
  <c r="BT688" i="3"/>
  <c r="BS688" i="3"/>
  <c r="BT690" i="3"/>
  <c r="BS690" i="3"/>
  <c r="BR690" i="3"/>
  <c r="BS699" i="3"/>
  <c r="BR699" i="3"/>
  <c r="BT699" i="3"/>
  <c r="BR700" i="3"/>
  <c r="BT700" i="3"/>
  <c r="BS700" i="3"/>
  <c r="BT702" i="3"/>
  <c r="BR702" i="3"/>
  <c r="BS702" i="3"/>
  <c r="BR704" i="3"/>
  <c r="BS704" i="3"/>
  <c r="BT704" i="3"/>
  <c r="BT722" i="3"/>
  <c r="BS722" i="3"/>
  <c r="BR722" i="3"/>
  <c r="BJ672" i="3"/>
  <c r="BT673" i="3"/>
  <c r="BH677" i="3"/>
  <c r="BJ688" i="3"/>
  <c r="BT689" i="3"/>
  <c r="BS691" i="3"/>
  <c r="BR691" i="3"/>
  <c r="BR692" i="3"/>
  <c r="BT692" i="3"/>
  <c r="BR696" i="3"/>
  <c r="BS696" i="3"/>
  <c r="BT697" i="3"/>
  <c r="BH698" i="3"/>
  <c r="BI698" i="3" s="1"/>
  <c r="BH701" i="3"/>
  <c r="BJ703" i="3"/>
  <c r="BI703" i="3"/>
  <c r="BT706" i="3"/>
  <c r="BS706" i="3"/>
  <c r="BT710" i="3"/>
  <c r="BR710" i="3"/>
  <c r="BS711" i="3"/>
  <c r="BT711" i="3"/>
  <c r="BJ716" i="3"/>
  <c r="BS717" i="3"/>
  <c r="BR717" i="3"/>
  <c r="BJ724" i="3"/>
  <c r="BS725" i="3"/>
  <c r="BR725" i="3"/>
  <c r="BT731" i="3"/>
  <c r="BS731" i="3"/>
  <c r="BR731" i="3"/>
  <c r="BJ732" i="3"/>
  <c r="BI732" i="3"/>
  <c r="BS736" i="3"/>
  <c r="BR736" i="3"/>
  <c r="BJ737" i="3"/>
  <c r="BH742" i="3"/>
  <c r="BR745" i="3"/>
  <c r="BS745" i="3"/>
  <c r="BS748" i="3"/>
  <c r="BR748" i="3"/>
  <c r="BT748" i="3"/>
  <c r="BT751" i="3"/>
  <c r="BS751" i="3"/>
  <c r="BR751" i="3"/>
  <c r="BR757" i="3"/>
  <c r="BT757" i="3"/>
  <c r="BS757" i="3"/>
  <c r="BT758" i="3"/>
  <c r="BR758" i="3"/>
  <c r="BS758" i="3"/>
  <c r="BT763" i="3"/>
  <c r="BS763" i="3"/>
  <c r="BR763" i="3"/>
  <c r="BJ764" i="3"/>
  <c r="BI764" i="3"/>
  <c r="BS768" i="3"/>
  <c r="BR768" i="3"/>
  <c r="BJ769" i="3"/>
  <c r="BH774" i="3"/>
  <c r="BR777" i="3"/>
  <c r="BS777" i="3"/>
  <c r="BS780" i="3"/>
  <c r="BR780" i="3"/>
  <c r="BT780" i="3"/>
  <c r="BT783" i="3"/>
  <c r="BS783" i="3"/>
  <c r="BR783" i="3"/>
  <c r="BR789" i="3"/>
  <c r="BT789" i="3"/>
  <c r="BS789" i="3"/>
  <c r="BT790" i="3"/>
  <c r="BR790" i="3"/>
  <c r="BS790" i="3"/>
  <c r="BT795" i="3"/>
  <c r="BS795" i="3"/>
  <c r="BR795" i="3"/>
  <c r="BJ796" i="3"/>
  <c r="BI796" i="3"/>
  <c r="BS800" i="3"/>
  <c r="BR800" i="3"/>
  <c r="BJ801" i="3"/>
  <c r="BT814" i="3"/>
  <c r="BR814" i="3"/>
  <c r="BS814" i="3"/>
  <c r="BS820" i="3"/>
  <c r="BR820" i="3"/>
  <c r="BT820" i="3"/>
  <c r="BT830" i="3"/>
  <c r="BR830" i="3"/>
  <c r="BS830" i="3"/>
  <c r="BS842" i="3"/>
  <c r="BR842" i="3"/>
  <c r="BT842" i="3"/>
  <c r="BH642" i="3"/>
  <c r="BI642" i="3" s="1"/>
  <c r="BI655" i="3"/>
  <c r="BH658" i="3"/>
  <c r="BI658" i="3" s="1"/>
  <c r="BH665" i="3"/>
  <c r="BH668" i="3"/>
  <c r="BI668" i="3" s="1"/>
  <c r="BI671" i="3"/>
  <c r="BI672" i="3"/>
  <c r="BR673" i="3"/>
  <c r="BH674" i="3"/>
  <c r="BI674" i="3" s="1"/>
  <c r="BI675" i="3"/>
  <c r="BI678" i="3"/>
  <c r="BH681" i="3"/>
  <c r="BH684" i="3"/>
  <c r="BI684" i="3" s="1"/>
  <c r="BI687" i="3"/>
  <c r="BI688" i="3"/>
  <c r="BR689" i="3"/>
  <c r="BH690" i="3"/>
  <c r="BI690" i="3" s="1"/>
  <c r="BT691" i="3"/>
  <c r="BH692" i="3"/>
  <c r="BS692" i="3"/>
  <c r="BT696" i="3"/>
  <c r="BR697" i="3"/>
  <c r="BI700" i="3"/>
  <c r="BT705" i="3"/>
  <c r="BU705" i="3" s="1"/>
  <c r="BH706" i="3"/>
  <c r="BR706" i="3"/>
  <c r="BH709" i="3"/>
  <c r="BI709" i="3" s="1"/>
  <c r="BS710" i="3"/>
  <c r="BJ711" i="3"/>
  <c r="BI711" i="3"/>
  <c r="BR711" i="3"/>
  <c r="BT717" i="3"/>
  <c r="BJ720" i="3"/>
  <c r="BT725" i="3"/>
  <c r="BR733" i="3"/>
  <c r="BT733" i="3"/>
  <c r="BS733" i="3"/>
  <c r="BT734" i="3"/>
  <c r="BR734" i="3"/>
  <c r="BS734" i="3"/>
  <c r="BT736" i="3"/>
  <c r="BT739" i="3"/>
  <c r="BS739" i="3"/>
  <c r="BR739" i="3"/>
  <c r="BJ740" i="3"/>
  <c r="BI740" i="3"/>
  <c r="BS744" i="3"/>
  <c r="BR744" i="3"/>
  <c r="BJ745" i="3"/>
  <c r="BT745" i="3"/>
  <c r="BH750" i="3"/>
  <c r="BR753" i="3"/>
  <c r="BS753" i="3"/>
  <c r="BS756" i="3"/>
  <c r="BR756" i="3"/>
  <c r="BT756" i="3"/>
  <c r="BT759" i="3"/>
  <c r="BS759" i="3"/>
  <c r="BR759" i="3"/>
  <c r="BR765" i="3"/>
  <c r="BT765" i="3"/>
  <c r="BS765" i="3"/>
  <c r="BT766" i="3"/>
  <c r="BR766" i="3"/>
  <c r="BS766" i="3"/>
  <c r="BT768" i="3"/>
  <c r="BT771" i="3"/>
  <c r="BS771" i="3"/>
  <c r="BR771" i="3"/>
  <c r="BJ772" i="3"/>
  <c r="BI772" i="3"/>
  <c r="BS776" i="3"/>
  <c r="BR776" i="3"/>
  <c r="BJ777" i="3"/>
  <c r="BT777" i="3"/>
  <c r="BH782" i="3"/>
  <c r="BI782" i="3" s="1"/>
  <c r="BR785" i="3"/>
  <c r="BS785" i="3"/>
  <c r="BS788" i="3"/>
  <c r="BR788" i="3"/>
  <c r="BT788" i="3"/>
  <c r="BT791" i="3"/>
  <c r="BS791" i="3"/>
  <c r="BR791" i="3"/>
  <c r="BR797" i="3"/>
  <c r="BT797" i="3"/>
  <c r="BS797" i="3"/>
  <c r="BT798" i="3"/>
  <c r="BR798" i="3"/>
  <c r="BS798" i="3"/>
  <c r="BT800" i="3"/>
  <c r="BT803" i="3"/>
  <c r="BS803" i="3"/>
  <c r="BR803" i="3"/>
  <c r="BJ804" i="3"/>
  <c r="BI804" i="3"/>
  <c r="BR809" i="3"/>
  <c r="BT809" i="3"/>
  <c r="BS809" i="3"/>
  <c r="BT811" i="3"/>
  <c r="BS811" i="3"/>
  <c r="BR811" i="3"/>
  <c r="BS816" i="3"/>
  <c r="BR816" i="3"/>
  <c r="BT816" i="3"/>
  <c r="BR825" i="3"/>
  <c r="BT825" i="3"/>
  <c r="BS825" i="3"/>
  <c r="BT827" i="3"/>
  <c r="BS827" i="3"/>
  <c r="BR827" i="3"/>
  <c r="BS832" i="3"/>
  <c r="BR832" i="3"/>
  <c r="BT832" i="3"/>
  <c r="BJ648" i="3"/>
  <c r="BT649" i="3"/>
  <c r="BH653" i="3"/>
  <c r="BI653" i="3" s="1"/>
  <c r="BJ664" i="3"/>
  <c r="BT665" i="3"/>
  <c r="BH669" i="3"/>
  <c r="BS673" i="3"/>
  <c r="BJ675" i="3"/>
  <c r="BJ678" i="3"/>
  <c r="BJ680" i="3"/>
  <c r="BT681" i="3"/>
  <c r="BH685" i="3"/>
  <c r="BI685" i="3" s="1"/>
  <c r="BS689" i="3"/>
  <c r="BT694" i="3"/>
  <c r="BR694" i="3"/>
  <c r="BS695" i="3"/>
  <c r="BT695" i="3"/>
  <c r="BS697" i="3"/>
  <c r="BJ700" i="3"/>
  <c r="BS701" i="3"/>
  <c r="BR701" i="3"/>
  <c r="BS707" i="3"/>
  <c r="BR707" i="3"/>
  <c r="BI708" i="3"/>
  <c r="BR708" i="3"/>
  <c r="BT708" i="3"/>
  <c r="BR712" i="3"/>
  <c r="BS712" i="3"/>
  <c r="BT713" i="3"/>
  <c r="BH714" i="3"/>
  <c r="BI714" i="3" s="1"/>
  <c r="BH717" i="3"/>
  <c r="BI717" i="3" s="1"/>
  <c r="BJ719" i="3"/>
  <c r="BI719" i="3"/>
  <c r="BR720" i="3"/>
  <c r="BS720" i="3"/>
  <c r="BT721" i="3"/>
  <c r="BU721" i="3" s="1"/>
  <c r="BH722" i="3"/>
  <c r="BI722" i="3" s="1"/>
  <c r="BH725" i="3"/>
  <c r="BI729" i="3"/>
  <c r="BR729" i="3"/>
  <c r="BS729" i="3"/>
  <c r="BS732" i="3"/>
  <c r="BR732" i="3"/>
  <c r="BT732" i="3"/>
  <c r="BT735" i="3"/>
  <c r="BS735" i="3"/>
  <c r="BR735" i="3"/>
  <c r="BR741" i="3"/>
  <c r="BT741" i="3"/>
  <c r="BS741" i="3"/>
  <c r="BT742" i="3"/>
  <c r="BR742" i="3"/>
  <c r="BS742" i="3"/>
  <c r="BT744" i="3"/>
  <c r="BT747" i="3"/>
  <c r="BS747" i="3"/>
  <c r="BR747" i="3"/>
  <c r="BJ748" i="3"/>
  <c r="BI748" i="3"/>
  <c r="BS752" i="3"/>
  <c r="BR752" i="3"/>
  <c r="BJ753" i="3"/>
  <c r="BT753" i="3"/>
  <c r="BH758" i="3"/>
  <c r="BR761" i="3"/>
  <c r="BS761" i="3"/>
  <c r="BS764" i="3"/>
  <c r="BR764" i="3"/>
  <c r="BT764" i="3"/>
  <c r="BT767" i="3"/>
  <c r="BS767" i="3"/>
  <c r="BR767" i="3"/>
  <c r="BR773" i="3"/>
  <c r="BT773" i="3"/>
  <c r="BS773" i="3"/>
  <c r="BT774" i="3"/>
  <c r="BR774" i="3"/>
  <c r="BS774" i="3"/>
  <c r="BT776" i="3"/>
  <c r="BT779" i="3"/>
  <c r="BS779" i="3"/>
  <c r="BR779" i="3"/>
  <c r="BJ780" i="3"/>
  <c r="BI780" i="3"/>
  <c r="BS784" i="3"/>
  <c r="BR784" i="3"/>
  <c r="BJ785" i="3"/>
  <c r="BT785" i="3"/>
  <c r="BH790" i="3"/>
  <c r="BR793" i="3"/>
  <c r="BS793" i="3"/>
  <c r="BS796" i="3"/>
  <c r="BR796" i="3"/>
  <c r="BT796" i="3"/>
  <c r="BT799" i="3"/>
  <c r="BS799" i="3"/>
  <c r="BR799" i="3"/>
  <c r="BT806" i="3"/>
  <c r="BR806" i="3"/>
  <c r="BS806" i="3"/>
  <c r="BS812" i="3"/>
  <c r="BR812" i="3"/>
  <c r="BT812" i="3"/>
  <c r="BT822" i="3"/>
  <c r="BR822" i="3"/>
  <c r="BS822" i="3"/>
  <c r="BS828" i="3"/>
  <c r="BR828" i="3"/>
  <c r="BT828" i="3"/>
  <c r="BT843" i="3"/>
  <c r="BR843" i="3"/>
  <c r="BS843" i="3"/>
  <c r="BS844" i="3"/>
  <c r="BT844" i="3"/>
  <c r="BR844" i="3"/>
  <c r="BH605" i="3"/>
  <c r="BI607" i="3"/>
  <c r="BI610" i="3"/>
  <c r="BI612" i="3"/>
  <c r="BH613" i="3"/>
  <c r="BI615" i="3"/>
  <c r="BI618" i="3"/>
  <c r="BI620" i="3"/>
  <c r="BH621" i="3"/>
  <c r="BI623" i="3"/>
  <c r="BI626" i="3"/>
  <c r="BI628" i="3"/>
  <c r="BH629" i="3"/>
  <c r="BI631" i="3"/>
  <c r="BI634" i="3"/>
  <c r="BI636" i="3"/>
  <c r="BH637" i="3"/>
  <c r="BI639" i="3"/>
  <c r="BH641" i="3"/>
  <c r="BI641" i="3" s="1"/>
  <c r="BH644" i="3"/>
  <c r="BI647" i="3"/>
  <c r="BI648" i="3"/>
  <c r="BR649" i="3"/>
  <c r="BU649" i="3" s="1"/>
  <c r="BH650" i="3"/>
  <c r="BI650" i="3" s="1"/>
  <c r="BI651" i="3"/>
  <c r="BI654" i="3"/>
  <c r="BH657" i="3"/>
  <c r="BH660" i="3"/>
  <c r="BI663" i="3"/>
  <c r="BI664" i="3"/>
  <c r="BR665" i="3"/>
  <c r="BH666" i="3"/>
  <c r="BI666" i="3" s="1"/>
  <c r="BI667" i="3"/>
  <c r="BI670" i="3"/>
  <c r="BH673" i="3"/>
  <c r="BI673" i="3" s="1"/>
  <c r="BH676" i="3"/>
  <c r="BI676" i="3" s="1"/>
  <c r="BI679" i="3"/>
  <c r="BI680" i="3"/>
  <c r="BR681" i="3"/>
  <c r="BH682" i="3"/>
  <c r="BI682" i="3" s="1"/>
  <c r="BI683" i="3"/>
  <c r="BI686" i="3"/>
  <c r="BH689" i="3"/>
  <c r="BH693" i="3"/>
  <c r="BI693" i="3" s="1"/>
  <c r="BS694" i="3"/>
  <c r="BJ695" i="3"/>
  <c r="BI695" i="3"/>
  <c r="BR695" i="3"/>
  <c r="BT701" i="3"/>
  <c r="BS703" i="3"/>
  <c r="BT703" i="3"/>
  <c r="BJ708" i="3"/>
  <c r="BS709" i="3"/>
  <c r="BR709" i="3"/>
  <c r="BT712" i="3"/>
  <c r="BR713" i="3"/>
  <c r="BS715" i="3"/>
  <c r="BR715" i="3"/>
  <c r="BI716" i="3"/>
  <c r="BR716" i="3"/>
  <c r="BT716" i="3"/>
  <c r="BS723" i="3"/>
  <c r="BR723" i="3"/>
  <c r="BI724" i="3"/>
  <c r="BR724" i="3"/>
  <c r="BT724" i="3"/>
  <c r="BT727" i="3"/>
  <c r="BS727" i="3"/>
  <c r="BR727" i="3"/>
  <c r="BS728" i="3"/>
  <c r="BR728" i="3"/>
  <c r="BJ729" i="3"/>
  <c r="BH734" i="3"/>
  <c r="BR737" i="3"/>
  <c r="BS737" i="3"/>
  <c r="BS740" i="3"/>
  <c r="BR740" i="3"/>
  <c r="BT740" i="3"/>
  <c r="BT743" i="3"/>
  <c r="BS743" i="3"/>
  <c r="BR743" i="3"/>
  <c r="BR749" i="3"/>
  <c r="BT749" i="3"/>
  <c r="BS749" i="3"/>
  <c r="BT750" i="3"/>
  <c r="BR750" i="3"/>
  <c r="BS750" i="3"/>
  <c r="BT755" i="3"/>
  <c r="BS755" i="3"/>
  <c r="BR755" i="3"/>
  <c r="BJ756" i="3"/>
  <c r="BI756" i="3"/>
  <c r="BS760" i="3"/>
  <c r="BR760" i="3"/>
  <c r="BJ761" i="3"/>
  <c r="BH766" i="3"/>
  <c r="BR769" i="3"/>
  <c r="BS769" i="3"/>
  <c r="BS772" i="3"/>
  <c r="BR772" i="3"/>
  <c r="BT772" i="3"/>
  <c r="BT775" i="3"/>
  <c r="BS775" i="3"/>
  <c r="BR775" i="3"/>
  <c r="BR781" i="3"/>
  <c r="BT781" i="3"/>
  <c r="BS781" i="3"/>
  <c r="BT782" i="3"/>
  <c r="BR782" i="3"/>
  <c r="BS782" i="3"/>
  <c r="BT787" i="3"/>
  <c r="BS787" i="3"/>
  <c r="BR787" i="3"/>
  <c r="BJ788" i="3"/>
  <c r="BI788" i="3"/>
  <c r="BS792" i="3"/>
  <c r="BR792" i="3"/>
  <c r="BJ793" i="3"/>
  <c r="BH798" i="3"/>
  <c r="BR801" i="3"/>
  <c r="BS801" i="3"/>
  <c r="BS804" i="3"/>
  <c r="BR804" i="3"/>
  <c r="BT804" i="3"/>
  <c r="BS808" i="3"/>
  <c r="BR808" i="3"/>
  <c r="BT808" i="3"/>
  <c r="BR817" i="3"/>
  <c r="BT817" i="3"/>
  <c r="BS817" i="3"/>
  <c r="BT819" i="3"/>
  <c r="BS819" i="3"/>
  <c r="BR819" i="3"/>
  <c r="BS824" i="3"/>
  <c r="BR824" i="3"/>
  <c r="BT824" i="3"/>
  <c r="BT835" i="3"/>
  <c r="BR835" i="3"/>
  <c r="BS835" i="3"/>
  <c r="BS836" i="3"/>
  <c r="BT836" i="3"/>
  <c r="BR836" i="3"/>
  <c r="BT839" i="3"/>
  <c r="BS839" i="3"/>
  <c r="BR839" i="3"/>
  <c r="BT730" i="3"/>
  <c r="BI737" i="3"/>
  <c r="BT738" i="3"/>
  <c r="BI745" i="3"/>
  <c r="BT746" i="3"/>
  <c r="BI753" i="3"/>
  <c r="BT754" i="3"/>
  <c r="BI761" i="3"/>
  <c r="BT762" i="3"/>
  <c r="BI769" i="3"/>
  <c r="BT770" i="3"/>
  <c r="BI777" i="3"/>
  <c r="BT778" i="3"/>
  <c r="BI785" i="3"/>
  <c r="BT786" i="3"/>
  <c r="BI793" i="3"/>
  <c r="BT794" i="3"/>
  <c r="BI801" i="3"/>
  <c r="BT802" i="3"/>
  <c r="BI809" i="3"/>
  <c r="BT810" i="3"/>
  <c r="BI817" i="3"/>
  <c r="BT818" i="3"/>
  <c r="BI825" i="3"/>
  <c r="BT826" i="3"/>
  <c r="BI833" i="3"/>
  <c r="BR833" i="3"/>
  <c r="BT833" i="3"/>
  <c r="BR837" i="3"/>
  <c r="BS837" i="3"/>
  <c r="BT838" i="3"/>
  <c r="BH839" i="3"/>
  <c r="BH842" i="3"/>
  <c r="BJ844" i="3"/>
  <c r="BI844" i="3"/>
  <c r="BT847" i="3"/>
  <c r="BS847" i="3"/>
  <c r="BS852" i="3"/>
  <c r="BT852" i="3"/>
  <c r="BR854" i="3"/>
  <c r="BT854" i="3"/>
  <c r="BT855" i="3"/>
  <c r="BS855" i="3"/>
  <c r="BI857" i="3"/>
  <c r="BR861" i="3"/>
  <c r="BT861" i="3"/>
  <c r="BS861" i="3"/>
  <c r="BS864" i="3"/>
  <c r="BT864" i="3"/>
  <c r="BR864" i="3"/>
  <c r="BJ865" i="3"/>
  <c r="BH866" i="3"/>
  <c r="BR873" i="3"/>
  <c r="BT873" i="3"/>
  <c r="BT874" i="3"/>
  <c r="BS874" i="3"/>
  <c r="BR874" i="3"/>
  <c r="BT875" i="3"/>
  <c r="BS875" i="3"/>
  <c r="BR875" i="3"/>
  <c r="BJ876" i="3"/>
  <c r="BI876" i="3"/>
  <c r="BH879" i="3"/>
  <c r="BI879" i="3" s="1"/>
  <c r="BS884" i="3"/>
  <c r="BT884" i="3"/>
  <c r="BR886" i="3"/>
  <c r="BT886" i="3"/>
  <c r="BT887" i="3"/>
  <c r="BS887" i="3"/>
  <c r="BI889" i="3"/>
  <c r="BR893" i="3"/>
  <c r="BT893" i="3"/>
  <c r="BS893" i="3"/>
  <c r="BS896" i="3"/>
  <c r="BT896" i="3"/>
  <c r="BR896" i="3"/>
  <c r="BJ897" i="3"/>
  <c r="BH898" i="3"/>
  <c r="BR910" i="3"/>
  <c r="BT910" i="3"/>
  <c r="BS910" i="3"/>
  <c r="BT916" i="3"/>
  <c r="BS916" i="3"/>
  <c r="BR916" i="3"/>
  <c r="BR1002" i="3"/>
  <c r="BS1002" i="3"/>
  <c r="BT1002" i="3"/>
  <c r="BS1013" i="3"/>
  <c r="BR1013" i="3"/>
  <c r="BT1013" i="3"/>
  <c r="BR805" i="3"/>
  <c r="BH806" i="3"/>
  <c r="BI806" i="3" s="1"/>
  <c r="BT807" i="3"/>
  <c r="BS807" i="3"/>
  <c r="BJ812" i="3"/>
  <c r="BR813" i="3"/>
  <c r="BH814" i="3"/>
  <c r="BT815" i="3"/>
  <c r="BS815" i="3"/>
  <c r="BJ820" i="3"/>
  <c r="BR821" i="3"/>
  <c r="BH822" i="3"/>
  <c r="BI822" i="3" s="1"/>
  <c r="BT823" i="3"/>
  <c r="BS823" i="3"/>
  <c r="BJ828" i="3"/>
  <c r="BR829" i="3"/>
  <c r="BH830" i="3"/>
  <c r="BT831" i="3"/>
  <c r="BS831" i="3"/>
  <c r="BJ833" i="3"/>
  <c r="BS834" i="3"/>
  <c r="BR834" i="3"/>
  <c r="BS840" i="3"/>
  <c r="BR840" i="3"/>
  <c r="BR841" i="3"/>
  <c r="BT841" i="3"/>
  <c r="BR845" i="3"/>
  <c r="BS845" i="3"/>
  <c r="BT846" i="3"/>
  <c r="BH847" i="3"/>
  <c r="BI847" i="3" s="1"/>
  <c r="BR853" i="3"/>
  <c r="BT853" i="3"/>
  <c r="BS853" i="3"/>
  <c r="BS856" i="3"/>
  <c r="BT856" i="3"/>
  <c r="BR856" i="3"/>
  <c r="BJ857" i="3"/>
  <c r="BH858" i="3"/>
  <c r="BR865" i="3"/>
  <c r="BT865" i="3"/>
  <c r="BT866" i="3"/>
  <c r="BS866" i="3"/>
  <c r="BR866" i="3"/>
  <c r="BT867" i="3"/>
  <c r="BS867" i="3"/>
  <c r="BR867" i="3"/>
  <c r="BJ868" i="3"/>
  <c r="BI868" i="3"/>
  <c r="BH871" i="3"/>
  <c r="BI871" i="3" s="1"/>
  <c r="BS876" i="3"/>
  <c r="BT876" i="3"/>
  <c r="BR878" i="3"/>
  <c r="BT878" i="3"/>
  <c r="BT879" i="3"/>
  <c r="BS879" i="3"/>
  <c r="BR885" i="3"/>
  <c r="BT885" i="3"/>
  <c r="BS885" i="3"/>
  <c r="BS888" i="3"/>
  <c r="BT888" i="3"/>
  <c r="BR888" i="3"/>
  <c r="BJ889" i="3"/>
  <c r="BH890" i="3"/>
  <c r="BI890" i="3" s="1"/>
  <c r="BR897" i="3"/>
  <c r="BT897" i="3"/>
  <c r="BT898" i="3"/>
  <c r="BS898" i="3"/>
  <c r="BR898" i="3"/>
  <c r="BT899" i="3"/>
  <c r="BS899" i="3"/>
  <c r="BR899" i="3"/>
  <c r="BJ900" i="3"/>
  <c r="BI900" i="3"/>
  <c r="BJ903" i="3"/>
  <c r="BS913" i="3"/>
  <c r="BT913" i="3"/>
  <c r="BR913" i="3"/>
  <c r="BS917" i="3"/>
  <c r="BT917" i="3"/>
  <c r="BR917" i="3"/>
  <c r="BT968" i="3"/>
  <c r="BR968" i="3"/>
  <c r="BS968" i="3"/>
  <c r="BS981" i="3"/>
  <c r="BR981" i="3"/>
  <c r="BT981" i="3"/>
  <c r="BS1015" i="3"/>
  <c r="BR1015" i="3"/>
  <c r="BT1015" i="3"/>
  <c r="BS730" i="3"/>
  <c r="BS738" i="3"/>
  <c r="BS746" i="3"/>
  <c r="BU746" i="3" s="1"/>
  <c r="BS754" i="3"/>
  <c r="BS762" i="3"/>
  <c r="BS770" i="3"/>
  <c r="BS778" i="3"/>
  <c r="BU778" i="3" s="1"/>
  <c r="BS786" i="3"/>
  <c r="BS794" i="3"/>
  <c r="BS802" i="3"/>
  <c r="BS805" i="3"/>
  <c r="BR807" i="3"/>
  <c r="BS810" i="3"/>
  <c r="BI812" i="3"/>
  <c r="BS813" i="3"/>
  <c r="BR815" i="3"/>
  <c r="BS818" i="3"/>
  <c r="BU818" i="3" s="1"/>
  <c r="BI820" i="3"/>
  <c r="BS821" i="3"/>
  <c r="BR823" i="3"/>
  <c r="BS826" i="3"/>
  <c r="BI828" i="3"/>
  <c r="BS829" i="3"/>
  <c r="BR831" i="3"/>
  <c r="BT834" i="3"/>
  <c r="BJ838" i="3"/>
  <c r="BS838" i="3"/>
  <c r="BT840" i="3"/>
  <c r="BH841" i="3"/>
  <c r="BS841" i="3"/>
  <c r="BT845" i="3"/>
  <c r="BR846" i="3"/>
  <c r="BS848" i="3"/>
  <c r="BT848" i="3"/>
  <c r="BR848" i="3"/>
  <c r="BJ849" i="3"/>
  <c r="BH850" i="3"/>
  <c r="BI850" i="3" s="1"/>
  <c r="BR857" i="3"/>
  <c r="BT857" i="3"/>
  <c r="BT858" i="3"/>
  <c r="BS858" i="3"/>
  <c r="BR858" i="3"/>
  <c r="BT859" i="3"/>
  <c r="BS859" i="3"/>
  <c r="BR859" i="3"/>
  <c r="BJ860" i="3"/>
  <c r="BI860" i="3"/>
  <c r="BH863" i="3"/>
  <c r="BI863" i="3" s="1"/>
  <c r="BS865" i="3"/>
  <c r="BS868" i="3"/>
  <c r="BT868" i="3"/>
  <c r="BR870" i="3"/>
  <c r="BT870" i="3"/>
  <c r="BT871" i="3"/>
  <c r="BS871" i="3"/>
  <c r="BI873" i="3"/>
  <c r="BR876" i="3"/>
  <c r="BR877" i="3"/>
  <c r="BT877" i="3"/>
  <c r="BS877" i="3"/>
  <c r="BS878" i="3"/>
  <c r="BR879" i="3"/>
  <c r="BS880" i="3"/>
  <c r="BT880" i="3"/>
  <c r="BR880" i="3"/>
  <c r="BJ881" i="3"/>
  <c r="BH882" i="3"/>
  <c r="BR889" i="3"/>
  <c r="BT889" i="3"/>
  <c r="BT890" i="3"/>
  <c r="BS890" i="3"/>
  <c r="BR890" i="3"/>
  <c r="BT891" i="3"/>
  <c r="BS891" i="3"/>
  <c r="BR891" i="3"/>
  <c r="BJ892" i="3"/>
  <c r="BI892" i="3"/>
  <c r="BH895" i="3"/>
  <c r="BI895" i="3" s="1"/>
  <c r="BS897" i="3"/>
  <c r="BS900" i="3"/>
  <c r="BT900" i="3"/>
  <c r="BR902" i="3"/>
  <c r="BT902" i="3"/>
  <c r="BT903" i="3"/>
  <c r="BS903" i="3"/>
  <c r="BR903" i="3"/>
  <c r="BS904" i="3"/>
  <c r="BT904" i="3"/>
  <c r="BR904" i="3"/>
  <c r="BR905" i="3"/>
  <c r="BT905" i="3"/>
  <c r="BS905" i="3"/>
  <c r="BR909" i="3"/>
  <c r="BT909" i="3"/>
  <c r="BS909" i="3"/>
  <c r="BR914" i="3"/>
  <c r="BT914" i="3"/>
  <c r="BS914" i="3"/>
  <c r="BR970" i="3"/>
  <c r="BS970" i="3"/>
  <c r="BT970" i="3"/>
  <c r="BS983" i="3"/>
  <c r="BR983" i="3"/>
  <c r="BT983" i="3"/>
  <c r="BS1005" i="3"/>
  <c r="BR1005" i="3"/>
  <c r="BT1005" i="3"/>
  <c r="BI697" i="3"/>
  <c r="BI705" i="3"/>
  <c r="BI713" i="3"/>
  <c r="BI721" i="3"/>
  <c r="BH730" i="3"/>
  <c r="BH733" i="3"/>
  <c r="BJ736" i="3"/>
  <c r="BH738" i="3"/>
  <c r="BI738" i="3" s="1"/>
  <c r="BH741" i="3"/>
  <c r="BJ744" i="3"/>
  <c r="BH746" i="3"/>
  <c r="BH749" i="3"/>
  <c r="BJ752" i="3"/>
  <c r="BH754" i="3"/>
  <c r="BH757" i="3"/>
  <c r="BJ760" i="3"/>
  <c r="BH762" i="3"/>
  <c r="BH765" i="3"/>
  <c r="BJ768" i="3"/>
  <c r="BH770" i="3"/>
  <c r="BI770" i="3" s="1"/>
  <c r="BH773" i="3"/>
  <c r="BJ776" i="3"/>
  <c r="BH778" i="3"/>
  <c r="BH781" i="3"/>
  <c r="BJ784" i="3"/>
  <c r="BH786" i="3"/>
  <c r="BH789" i="3"/>
  <c r="BJ792" i="3"/>
  <c r="BH794" i="3"/>
  <c r="BH797" i="3"/>
  <c r="BJ800" i="3"/>
  <c r="BH802" i="3"/>
  <c r="BI802" i="3" s="1"/>
  <c r="BH805" i="3"/>
  <c r="BT805" i="3"/>
  <c r="BH810" i="3"/>
  <c r="BH813" i="3"/>
  <c r="BT813" i="3"/>
  <c r="BJ816" i="3"/>
  <c r="BH818" i="3"/>
  <c r="BH821" i="3"/>
  <c r="BT821" i="3"/>
  <c r="BJ824" i="3"/>
  <c r="BH826" i="3"/>
  <c r="BI826" i="3" s="1"/>
  <c r="BH829" i="3"/>
  <c r="BT829" i="3"/>
  <c r="BJ832" i="3"/>
  <c r="BH834" i="3"/>
  <c r="BJ836" i="3"/>
  <c r="BI836" i="3"/>
  <c r="BJ846" i="3"/>
  <c r="BS846" i="3"/>
  <c r="BR849" i="3"/>
  <c r="BT849" i="3"/>
  <c r="BT850" i="3"/>
  <c r="BS850" i="3"/>
  <c r="BR850" i="3"/>
  <c r="BT851" i="3"/>
  <c r="BS851" i="3"/>
  <c r="BR851" i="3"/>
  <c r="BJ852" i="3"/>
  <c r="BI852" i="3"/>
  <c r="BH855" i="3"/>
  <c r="BI855" i="3" s="1"/>
  <c r="BS857" i="3"/>
  <c r="BS860" i="3"/>
  <c r="BT860" i="3"/>
  <c r="BR862" i="3"/>
  <c r="BT862" i="3"/>
  <c r="BT863" i="3"/>
  <c r="BS863" i="3"/>
  <c r="BI865" i="3"/>
  <c r="BR868" i="3"/>
  <c r="BR869" i="3"/>
  <c r="BT869" i="3"/>
  <c r="BS869" i="3"/>
  <c r="BS870" i="3"/>
  <c r="BS872" i="3"/>
  <c r="BT872" i="3"/>
  <c r="BR872" i="3"/>
  <c r="BJ873" i="3"/>
  <c r="BH874" i="3"/>
  <c r="BR881" i="3"/>
  <c r="BT881" i="3"/>
  <c r="BT882" i="3"/>
  <c r="BS882" i="3"/>
  <c r="BR882" i="3"/>
  <c r="BT883" i="3"/>
  <c r="BS883" i="3"/>
  <c r="BR883" i="3"/>
  <c r="BJ884" i="3"/>
  <c r="BI884" i="3"/>
  <c r="BH887" i="3"/>
  <c r="BI887" i="3" s="1"/>
  <c r="BS889" i="3"/>
  <c r="BS892" i="3"/>
  <c r="BT892" i="3"/>
  <c r="BR894" i="3"/>
  <c r="BT894" i="3"/>
  <c r="BT895" i="3"/>
  <c r="BS895" i="3"/>
  <c r="BI897" i="3"/>
  <c r="BR900" i="3"/>
  <c r="BR901" i="3"/>
  <c r="BT901" i="3"/>
  <c r="BS901" i="3"/>
  <c r="BS902" i="3"/>
  <c r="BT907" i="3"/>
  <c r="BS907" i="3"/>
  <c r="BR907" i="3"/>
  <c r="BS908" i="3"/>
  <c r="BT908" i="3"/>
  <c r="BR908" i="3"/>
  <c r="BT911" i="3"/>
  <c r="BS911" i="3"/>
  <c r="BR911" i="3"/>
  <c r="BT1000" i="3"/>
  <c r="BR1000" i="3"/>
  <c r="BS1000" i="3"/>
  <c r="BS1007" i="3"/>
  <c r="BR1007" i="3"/>
  <c r="BT1007" i="3"/>
  <c r="BJ914" i="3"/>
  <c r="BT915" i="3"/>
  <c r="BT963" i="3"/>
  <c r="BR963" i="3"/>
  <c r="BT964" i="3"/>
  <c r="BS964" i="3"/>
  <c r="BR966" i="3"/>
  <c r="BT966" i="3"/>
  <c r="BT976" i="3"/>
  <c r="BR976" i="3"/>
  <c r="BS976" i="3"/>
  <c r="BJ977" i="3"/>
  <c r="BI977" i="3"/>
  <c r="BR978" i="3"/>
  <c r="BS978" i="3"/>
  <c r="BT978" i="3"/>
  <c r="BS985" i="3"/>
  <c r="BT985" i="3"/>
  <c r="BH988" i="3"/>
  <c r="BI988" i="3" s="1"/>
  <c r="BS989" i="3"/>
  <c r="BR989" i="3"/>
  <c r="BT989" i="3"/>
  <c r="BJ990" i="3"/>
  <c r="BH991" i="3"/>
  <c r="BS991" i="3"/>
  <c r="BR991" i="3"/>
  <c r="BT991" i="3"/>
  <c r="BT995" i="3"/>
  <c r="BR995" i="3"/>
  <c r="BT996" i="3"/>
  <c r="BS996" i="3"/>
  <c r="BR998" i="3"/>
  <c r="BT998" i="3"/>
  <c r="BT1008" i="3"/>
  <c r="BR1008" i="3"/>
  <c r="BS1008" i="3"/>
  <c r="BJ1009" i="3"/>
  <c r="BI1009" i="3"/>
  <c r="BR1010" i="3"/>
  <c r="BS1010" i="3"/>
  <c r="BT1010" i="3"/>
  <c r="BS1017" i="3"/>
  <c r="BT1017" i="3"/>
  <c r="BH1020" i="3"/>
  <c r="BI1020" i="3" s="1"/>
  <c r="BS1021" i="3"/>
  <c r="BT1021" i="3"/>
  <c r="BR1024" i="3"/>
  <c r="BT1024" i="3"/>
  <c r="BS1024" i="3"/>
  <c r="BH1028" i="3"/>
  <c r="BS1029" i="3"/>
  <c r="BT1029" i="3"/>
  <c r="BT1038" i="3"/>
  <c r="BS1038" i="3"/>
  <c r="BR1038" i="3"/>
  <c r="BS1049" i="3"/>
  <c r="BT1049" i="3"/>
  <c r="BR1049" i="3"/>
  <c r="BT1050" i="3"/>
  <c r="BR1050" i="3"/>
  <c r="BS1050" i="3"/>
  <c r="BS1057" i="3"/>
  <c r="BT1057" i="3"/>
  <c r="BR1057" i="3"/>
  <c r="BT1058" i="3"/>
  <c r="BR1058" i="3"/>
  <c r="BS1058" i="3"/>
  <c r="BS1065" i="3"/>
  <c r="BT1065" i="3"/>
  <c r="BR1065" i="3"/>
  <c r="BT1066" i="3"/>
  <c r="BR1066" i="3"/>
  <c r="BS1066" i="3"/>
  <c r="BS1073" i="3"/>
  <c r="BT1073" i="3"/>
  <c r="BR1073" i="3"/>
  <c r="BT1074" i="3"/>
  <c r="BR1074" i="3"/>
  <c r="BS1074" i="3"/>
  <c r="BS1081" i="3"/>
  <c r="BT1081" i="3"/>
  <c r="BR1081" i="3"/>
  <c r="BT1082" i="3"/>
  <c r="BR1082" i="3"/>
  <c r="BS1082" i="3"/>
  <c r="BI903" i="3"/>
  <c r="BH906" i="3"/>
  <c r="BI906" i="3" s="1"/>
  <c r="BR906" i="3"/>
  <c r="BI908" i="3"/>
  <c r="BI911" i="3"/>
  <c r="BS912" i="3"/>
  <c r="BI913" i="3"/>
  <c r="BI914" i="3"/>
  <c r="BR915" i="3"/>
  <c r="BH916" i="3"/>
  <c r="BI916" i="3" s="1"/>
  <c r="BI917" i="3"/>
  <c r="BS963" i="3"/>
  <c r="BR964" i="3"/>
  <c r="BS966" i="3"/>
  <c r="BJ969" i="3"/>
  <c r="BI969" i="3"/>
  <c r="BJ971" i="3"/>
  <c r="BI974" i="3"/>
  <c r="BS977" i="3"/>
  <c r="BT977" i="3"/>
  <c r="BH980" i="3"/>
  <c r="BI980" i="3" s="1"/>
  <c r="BJ982" i="3"/>
  <c r="BH983" i="3"/>
  <c r="BI983" i="3" s="1"/>
  <c r="BR985" i="3"/>
  <c r="BT987" i="3"/>
  <c r="BR987" i="3"/>
  <c r="BT988" i="3"/>
  <c r="BS988" i="3"/>
  <c r="BR990" i="3"/>
  <c r="BT990" i="3"/>
  <c r="BS995" i="3"/>
  <c r="BR996" i="3"/>
  <c r="BS998" i="3"/>
  <c r="BJ1001" i="3"/>
  <c r="BI1001" i="3"/>
  <c r="BJ1003" i="3"/>
  <c r="BS1009" i="3"/>
  <c r="BT1009" i="3"/>
  <c r="BH1012" i="3"/>
  <c r="BI1012" i="3" s="1"/>
  <c r="BJ1014" i="3"/>
  <c r="BH1015" i="3"/>
  <c r="BI1015" i="3" s="1"/>
  <c r="BR1017" i="3"/>
  <c r="BT1019" i="3"/>
  <c r="BR1019" i="3"/>
  <c r="BT1020" i="3"/>
  <c r="BS1020" i="3"/>
  <c r="BR1021" i="3"/>
  <c r="BT1022" i="3"/>
  <c r="BR1022" i="3"/>
  <c r="BS1022" i="3"/>
  <c r="BH1026" i="3"/>
  <c r="BS1027" i="3"/>
  <c r="BT1027" i="3"/>
  <c r="BR1029" i="3"/>
  <c r="BT1030" i="3"/>
  <c r="BR1030" i="3"/>
  <c r="BS1030" i="3"/>
  <c r="BS1047" i="3"/>
  <c r="BT1047" i="3"/>
  <c r="BR1047" i="3"/>
  <c r="BR1048" i="3"/>
  <c r="BT1048" i="3"/>
  <c r="BS1048" i="3"/>
  <c r="BS1055" i="3"/>
  <c r="BT1055" i="3"/>
  <c r="BR1055" i="3"/>
  <c r="BR1056" i="3"/>
  <c r="BT1056" i="3"/>
  <c r="BS1056" i="3"/>
  <c r="BS1063" i="3"/>
  <c r="BT1063" i="3"/>
  <c r="BR1063" i="3"/>
  <c r="BR1064" i="3"/>
  <c r="BT1064" i="3"/>
  <c r="BS1064" i="3"/>
  <c r="BS1071" i="3"/>
  <c r="BT1071" i="3"/>
  <c r="BR1071" i="3"/>
  <c r="BR1072" i="3"/>
  <c r="BT1072" i="3"/>
  <c r="BS1072" i="3"/>
  <c r="BS1079" i="3"/>
  <c r="BT1079" i="3"/>
  <c r="BR1079" i="3"/>
  <c r="BR1080" i="3"/>
  <c r="BT1080" i="3"/>
  <c r="BS1080" i="3"/>
  <c r="BI838" i="3"/>
  <c r="BI846" i="3"/>
  <c r="BI854" i="3"/>
  <c r="BI862" i="3"/>
  <c r="BI870" i="3"/>
  <c r="BI878" i="3"/>
  <c r="BI886" i="3"/>
  <c r="BI894" i="3"/>
  <c r="BI902" i="3"/>
  <c r="BS906" i="3"/>
  <c r="BJ908" i="3"/>
  <c r="BI910" i="3"/>
  <c r="BJ911" i="3"/>
  <c r="BI915" i="3"/>
  <c r="BS915" i="3"/>
  <c r="BJ917" i="3"/>
  <c r="BI918" i="3"/>
  <c r="BR918" i="3"/>
  <c r="BT918" i="3"/>
  <c r="BH919" i="3"/>
  <c r="BI919" i="3" s="1"/>
  <c r="BT920" i="3"/>
  <c r="BS920" i="3"/>
  <c r="BS921" i="3"/>
  <c r="BT921" i="3"/>
  <c r="BR922" i="3"/>
  <c r="BT922" i="3"/>
  <c r="BH923" i="3"/>
  <c r="BT924" i="3"/>
  <c r="BS924" i="3"/>
  <c r="BS925" i="3"/>
  <c r="BT925" i="3"/>
  <c r="BI926" i="3"/>
  <c r="BR926" i="3"/>
  <c r="BT926" i="3"/>
  <c r="BH927" i="3"/>
  <c r="BT928" i="3"/>
  <c r="BS928" i="3"/>
  <c r="BS929" i="3"/>
  <c r="BT929" i="3"/>
  <c r="BR930" i="3"/>
  <c r="BT930" i="3"/>
  <c r="BH931" i="3"/>
  <c r="BI931" i="3" s="1"/>
  <c r="BT932" i="3"/>
  <c r="BS932" i="3"/>
  <c r="BS933" i="3"/>
  <c r="BT933" i="3"/>
  <c r="BI934" i="3"/>
  <c r="BR934" i="3"/>
  <c r="BT934" i="3"/>
  <c r="BH935" i="3"/>
  <c r="BT936" i="3"/>
  <c r="BS936" i="3"/>
  <c r="BS937" i="3"/>
  <c r="BT937" i="3"/>
  <c r="BR938" i="3"/>
  <c r="BT938" i="3"/>
  <c r="BH939" i="3"/>
  <c r="BT940" i="3"/>
  <c r="BS940" i="3"/>
  <c r="BS941" i="3"/>
  <c r="BT941" i="3"/>
  <c r="BI942" i="3"/>
  <c r="BR942" i="3"/>
  <c r="BT942" i="3"/>
  <c r="BH943" i="3"/>
  <c r="BT944" i="3"/>
  <c r="BS944" i="3"/>
  <c r="BS945" i="3"/>
  <c r="BT945" i="3"/>
  <c r="BR946" i="3"/>
  <c r="BT946" i="3"/>
  <c r="BH947" i="3"/>
  <c r="BT948" i="3"/>
  <c r="BS948" i="3"/>
  <c r="BS949" i="3"/>
  <c r="BT949" i="3"/>
  <c r="BI950" i="3"/>
  <c r="BR950" i="3"/>
  <c r="BT950" i="3"/>
  <c r="BH951" i="3"/>
  <c r="BI951" i="3" s="1"/>
  <c r="BT952" i="3"/>
  <c r="BS952" i="3"/>
  <c r="BS953" i="3"/>
  <c r="BT953" i="3"/>
  <c r="BR954" i="3"/>
  <c r="BT954" i="3"/>
  <c r="BH955" i="3"/>
  <c r="BT956" i="3"/>
  <c r="BS956" i="3"/>
  <c r="BS957" i="3"/>
  <c r="BT957" i="3"/>
  <c r="BI958" i="3"/>
  <c r="BR958" i="3"/>
  <c r="BT958" i="3"/>
  <c r="BH959" i="3"/>
  <c r="BT960" i="3"/>
  <c r="BS960" i="3"/>
  <c r="BS961" i="3"/>
  <c r="BT961" i="3"/>
  <c r="BR962" i="3"/>
  <c r="BS962" i="3"/>
  <c r="BT962" i="3"/>
  <c r="BI966" i="3"/>
  <c r="BS969" i="3"/>
  <c r="BT969" i="3"/>
  <c r="BH972" i="3"/>
  <c r="BS973" i="3"/>
  <c r="BR973" i="3"/>
  <c r="BT973" i="3"/>
  <c r="BJ974" i="3"/>
  <c r="BH975" i="3"/>
  <c r="BI975" i="3" s="1"/>
  <c r="BS975" i="3"/>
  <c r="BR975" i="3"/>
  <c r="BT975" i="3"/>
  <c r="BT979" i="3"/>
  <c r="BR979" i="3"/>
  <c r="BT980" i="3"/>
  <c r="BS980" i="3"/>
  <c r="BR982" i="3"/>
  <c r="BT982" i="3"/>
  <c r="BS987" i="3"/>
  <c r="BT992" i="3"/>
  <c r="BR992" i="3"/>
  <c r="BS992" i="3"/>
  <c r="BJ993" i="3"/>
  <c r="BI993" i="3"/>
  <c r="BR994" i="3"/>
  <c r="BS994" i="3"/>
  <c r="BT994" i="3"/>
  <c r="BI998" i="3"/>
  <c r="BS1001" i="3"/>
  <c r="BT1001" i="3"/>
  <c r="BH1004" i="3"/>
  <c r="BI1004" i="3" s="1"/>
  <c r="BJ1006" i="3"/>
  <c r="BH1007" i="3"/>
  <c r="BI1007" i="3" s="1"/>
  <c r="BR1009" i="3"/>
  <c r="BT1011" i="3"/>
  <c r="BR1011" i="3"/>
  <c r="BT1012" i="3"/>
  <c r="BS1012" i="3"/>
  <c r="BR1014" i="3"/>
  <c r="BT1014" i="3"/>
  <c r="BS1019" i="3"/>
  <c r="BR1020" i="3"/>
  <c r="BH1024" i="3"/>
  <c r="BS1025" i="3"/>
  <c r="BT1025" i="3"/>
  <c r="BR1028" i="3"/>
  <c r="BT1028" i="3"/>
  <c r="BS1028" i="3"/>
  <c r="BT1034" i="3"/>
  <c r="BS1034" i="3"/>
  <c r="BR1034" i="3"/>
  <c r="BS1045" i="3"/>
  <c r="BT1045" i="3"/>
  <c r="BR1045" i="3"/>
  <c r="BT1046" i="3"/>
  <c r="BR1046" i="3"/>
  <c r="BS1046" i="3"/>
  <c r="BS1053" i="3"/>
  <c r="BT1053" i="3"/>
  <c r="BR1053" i="3"/>
  <c r="BT1054" i="3"/>
  <c r="BR1054" i="3"/>
  <c r="BS1054" i="3"/>
  <c r="BS1061" i="3"/>
  <c r="BT1061" i="3"/>
  <c r="BR1061" i="3"/>
  <c r="BT1062" i="3"/>
  <c r="BR1062" i="3"/>
  <c r="BS1062" i="3"/>
  <c r="BS1069" i="3"/>
  <c r="BT1069" i="3"/>
  <c r="BR1069" i="3"/>
  <c r="BT1070" i="3"/>
  <c r="BR1070" i="3"/>
  <c r="BS1070" i="3"/>
  <c r="BS1077" i="3"/>
  <c r="BT1077" i="3"/>
  <c r="BR1077" i="3"/>
  <c r="BT1078" i="3"/>
  <c r="BR1078" i="3"/>
  <c r="BS1078" i="3"/>
  <c r="BT906" i="3"/>
  <c r="BT912" i="3"/>
  <c r="BJ918" i="3"/>
  <c r="BR919" i="3"/>
  <c r="BT919" i="3"/>
  <c r="BH920" i="3"/>
  <c r="BI920" i="3" s="1"/>
  <c r="BI921" i="3"/>
  <c r="BJ922" i="3"/>
  <c r="BI922" i="3"/>
  <c r="BT923" i="3"/>
  <c r="BR923" i="3"/>
  <c r="BH924" i="3"/>
  <c r="BI924" i="3" s="1"/>
  <c r="BI925" i="3"/>
  <c r="BJ926" i="3"/>
  <c r="BR927" i="3"/>
  <c r="BT927" i="3"/>
  <c r="BH928" i="3"/>
  <c r="BI929" i="3"/>
  <c r="BJ930" i="3"/>
  <c r="BI930" i="3"/>
  <c r="BT931" i="3"/>
  <c r="BR931" i="3"/>
  <c r="BH932" i="3"/>
  <c r="BI932" i="3" s="1"/>
  <c r="BI933" i="3"/>
  <c r="BJ934" i="3"/>
  <c r="BR935" i="3"/>
  <c r="BT935" i="3"/>
  <c r="BH936" i="3"/>
  <c r="BI936" i="3" s="1"/>
  <c r="BI937" i="3"/>
  <c r="BJ938" i="3"/>
  <c r="BI938" i="3"/>
  <c r="BT939" i="3"/>
  <c r="BR939" i="3"/>
  <c r="BH940" i="3"/>
  <c r="BI941" i="3"/>
  <c r="BJ942" i="3"/>
  <c r="BR943" i="3"/>
  <c r="BT943" i="3"/>
  <c r="BH944" i="3"/>
  <c r="BI944" i="3" s="1"/>
  <c r="BI945" i="3"/>
  <c r="BJ946" i="3"/>
  <c r="BI946" i="3"/>
  <c r="BT947" i="3"/>
  <c r="BR947" i="3"/>
  <c r="BH948" i="3"/>
  <c r="BI948" i="3" s="1"/>
  <c r="BI949" i="3"/>
  <c r="BJ950" i="3"/>
  <c r="BR951" i="3"/>
  <c r="BT951" i="3"/>
  <c r="BH952" i="3"/>
  <c r="BI952" i="3" s="1"/>
  <c r="BI953" i="3"/>
  <c r="BJ954" i="3"/>
  <c r="BI954" i="3"/>
  <c r="BT955" i="3"/>
  <c r="BR955" i="3"/>
  <c r="BH956" i="3"/>
  <c r="BI956" i="3" s="1"/>
  <c r="BI957" i="3"/>
  <c r="BJ958" i="3"/>
  <c r="BR959" i="3"/>
  <c r="BT959" i="3"/>
  <c r="BH960" i="3"/>
  <c r="BI961" i="3"/>
  <c r="BH964" i="3"/>
  <c r="BI964" i="3" s="1"/>
  <c r="BS965" i="3"/>
  <c r="BR965" i="3"/>
  <c r="BT965" i="3"/>
  <c r="BJ966" i="3"/>
  <c r="BH967" i="3"/>
  <c r="BS967" i="3"/>
  <c r="BR967" i="3"/>
  <c r="BT967" i="3"/>
  <c r="BT971" i="3"/>
  <c r="BR971" i="3"/>
  <c r="BT972" i="3"/>
  <c r="BS972" i="3"/>
  <c r="BR974" i="3"/>
  <c r="BT974" i="3"/>
  <c r="BT984" i="3"/>
  <c r="BR984" i="3"/>
  <c r="BS984" i="3"/>
  <c r="BJ985" i="3"/>
  <c r="BI985" i="3"/>
  <c r="BR986" i="3"/>
  <c r="BS986" i="3"/>
  <c r="BT986" i="3"/>
  <c r="BI990" i="3"/>
  <c r="BS993" i="3"/>
  <c r="BT993" i="3"/>
  <c r="BH996" i="3"/>
  <c r="BI996" i="3" s="1"/>
  <c r="BS997" i="3"/>
  <c r="BR997" i="3"/>
  <c r="BT997" i="3"/>
  <c r="BJ998" i="3"/>
  <c r="BH999" i="3"/>
  <c r="BS999" i="3"/>
  <c r="BR999" i="3"/>
  <c r="BT999" i="3"/>
  <c r="BT1003" i="3"/>
  <c r="BR1003" i="3"/>
  <c r="BT1004" i="3"/>
  <c r="BS1004" i="3"/>
  <c r="BR1006" i="3"/>
  <c r="BT1006" i="3"/>
  <c r="BT1016" i="3"/>
  <c r="BR1016" i="3"/>
  <c r="BS1016" i="3"/>
  <c r="BJ1017" i="3"/>
  <c r="BI1017" i="3"/>
  <c r="BR1018" i="3"/>
  <c r="BS1018" i="3"/>
  <c r="BT1018" i="3"/>
  <c r="BH1022" i="3"/>
  <c r="BS1023" i="3"/>
  <c r="BT1023" i="3"/>
  <c r="BT1026" i="3"/>
  <c r="BR1026" i="3"/>
  <c r="BS1026" i="3"/>
  <c r="BH1030" i="3"/>
  <c r="BI1030" i="3" s="1"/>
  <c r="BS1031" i="3"/>
  <c r="BR1031" i="3"/>
  <c r="BR1044" i="3"/>
  <c r="BT1044" i="3"/>
  <c r="BS1044" i="3"/>
  <c r="BS1051" i="3"/>
  <c r="BT1051" i="3"/>
  <c r="BR1051" i="3"/>
  <c r="BR1052" i="3"/>
  <c r="BT1052" i="3"/>
  <c r="BS1052" i="3"/>
  <c r="BS1059" i="3"/>
  <c r="BT1059" i="3"/>
  <c r="BR1059" i="3"/>
  <c r="BR1060" i="3"/>
  <c r="BT1060" i="3"/>
  <c r="BS1060" i="3"/>
  <c r="BS1067" i="3"/>
  <c r="BT1067" i="3"/>
  <c r="BR1067" i="3"/>
  <c r="BR1068" i="3"/>
  <c r="BT1068" i="3"/>
  <c r="BS1068" i="3"/>
  <c r="BS1075" i="3"/>
  <c r="BT1075" i="3"/>
  <c r="BR1075" i="3"/>
  <c r="BR1076" i="3"/>
  <c r="BT1076" i="3"/>
  <c r="BS1076" i="3"/>
  <c r="BS1083" i="3"/>
  <c r="BT1083" i="3"/>
  <c r="BR1083" i="3"/>
  <c r="BI962" i="3"/>
  <c r="BI965" i="3"/>
  <c r="BI968" i="3"/>
  <c r="BI970" i="3"/>
  <c r="BI973" i="3"/>
  <c r="BI976" i="3"/>
  <c r="BI978" i="3"/>
  <c r="BI981" i="3"/>
  <c r="BI984" i="3"/>
  <c r="BI986" i="3"/>
  <c r="BI989" i="3"/>
  <c r="BI992" i="3"/>
  <c r="BI997" i="3"/>
  <c r="BI1000" i="3"/>
  <c r="BI1005" i="3"/>
  <c r="BI1008" i="3"/>
  <c r="BI1013" i="3"/>
  <c r="BI1016" i="3"/>
  <c r="BS1035" i="3"/>
  <c r="BR1035" i="3"/>
  <c r="BS1039" i="3"/>
  <c r="BR1039" i="3"/>
  <c r="BS1043" i="3"/>
  <c r="BT1043" i="3"/>
  <c r="BT1118" i="3"/>
  <c r="BS1118" i="3"/>
  <c r="BR1118" i="3"/>
  <c r="BR1120" i="3"/>
  <c r="BT1120" i="3"/>
  <c r="BS1120" i="3"/>
  <c r="BS1131" i="3"/>
  <c r="BR1131" i="3"/>
  <c r="BT1131" i="3"/>
  <c r="BT1134" i="3"/>
  <c r="BS1134" i="3"/>
  <c r="BR1134" i="3"/>
  <c r="BR1136" i="3"/>
  <c r="BT1136" i="3"/>
  <c r="BS1136" i="3"/>
  <c r="BS1147" i="3"/>
  <c r="BR1147" i="3"/>
  <c r="BT1147" i="3"/>
  <c r="BT1150" i="3"/>
  <c r="BS1150" i="3"/>
  <c r="BR1150" i="3"/>
  <c r="BR1152" i="3"/>
  <c r="BT1152" i="3"/>
  <c r="BS1152" i="3"/>
  <c r="BS1163" i="3"/>
  <c r="BR1163" i="3"/>
  <c r="BT1163" i="3"/>
  <c r="BT1166" i="3"/>
  <c r="BS1166" i="3"/>
  <c r="BR1166" i="3"/>
  <c r="BR1168" i="3"/>
  <c r="BT1168" i="3"/>
  <c r="BS1168" i="3"/>
  <c r="BR1084" i="3"/>
  <c r="BT1084" i="3"/>
  <c r="BS1084" i="3"/>
  <c r="BS1085" i="3"/>
  <c r="BT1085" i="3"/>
  <c r="BR1085" i="3"/>
  <c r="BT1086" i="3"/>
  <c r="BR1086" i="3"/>
  <c r="BS1086" i="3"/>
  <c r="BS1087" i="3"/>
  <c r="BT1087" i="3"/>
  <c r="BR1087" i="3"/>
  <c r="BR1088" i="3"/>
  <c r="BT1088" i="3"/>
  <c r="BS1088" i="3"/>
  <c r="BS1089" i="3"/>
  <c r="BT1089" i="3"/>
  <c r="BR1089" i="3"/>
  <c r="BT1090" i="3"/>
  <c r="BR1090" i="3"/>
  <c r="BS1090" i="3"/>
  <c r="BS1091" i="3"/>
  <c r="BT1091" i="3"/>
  <c r="BR1091" i="3"/>
  <c r="BR1092" i="3"/>
  <c r="BT1092" i="3"/>
  <c r="BS1092" i="3"/>
  <c r="BS1093" i="3"/>
  <c r="BT1093" i="3"/>
  <c r="BR1093" i="3"/>
  <c r="BT1094" i="3"/>
  <c r="BR1094" i="3"/>
  <c r="BS1094" i="3"/>
  <c r="BS1095" i="3"/>
  <c r="BT1095" i="3"/>
  <c r="BR1095" i="3"/>
  <c r="BR1096" i="3"/>
  <c r="BT1096" i="3"/>
  <c r="BS1096" i="3"/>
  <c r="BS1097" i="3"/>
  <c r="BT1097" i="3"/>
  <c r="BR1097" i="3"/>
  <c r="BT1098" i="3"/>
  <c r="BR1098" i="3"/>
  <c r="BS1098" i="3"/>
  <c r="BS1099" i="3"/>
  <c r="BT1099" i="3"/>
  <c r="BR1099" i="3"/>
  <c r="BR1100" i="3"/>
  <c r="BT1100" i="3"/>
  <c r="BS1100" i="3"/>
  <c r="BS1101" i="3"/>
  <c r="BT1101" i="3"/>
  <c r="BR1101" i="3"/>
  <c r="BT1102" i="3"/>
  <c r="BR1102" i="3"/>
  <c r="BS1102" i="3"/>
  <c r="BS1103" i="3"/>
  <c r="BT1103" i="3"/>
  <c r="BR1103" i="3"/>
  <c r="BR1104" i="3"/>
  <c r="BT1104" i="3"/>
  <c r="BS1104" i="3"/>
  <c r="BS1105" i="3"/>
  <c r="BT1105" i="3"/>
  <c r="BR1105" i="3"/>
  <c r="BT1106" i="3"/>
  <c r="BR1106" i="3"/>
  <c r="BS1106" i="3"/>
  <c r="BS1107" i="3"/>
  <c r="BT1107" i="3"/>
  <c r="BR1107" i="3"/>
  <c r="BR1108" i="3"/>
  <c r="BT1108" i="3"/>
  <c r="BS1108" i="3"/>
  <c r="BS1109" i="3"/>
  <c r="BT1109" i="3"/>
  <c r="BR1109" i="3"/>
  <c r="BT1110" i="3"/>
  <c r="BR1110" i="3"/>
  <c r="BS1110" i="3"/>
  <c r="BS1111" i="3"/>
  <c r="BT1111" i="3"/>
  <c r="BR1111" i="3"/>
  <c r="BR1112" i="3"/>
  <c r="BT1112" i="3"/>
  <c r="BS1112" i="3"/>
  <c r="BS1113" i="3"/>
  <c r="BT1113" i="3"/>
  <c r="BR1113" i="3"/>
  <c r="BT1114" i="3"/>
  <c r="BR1114" i="3"/>
  <c r="BS1114" i="3"/>
  <c r="BS1115" i="3"/>
  <c r="BT1115" i="3"/>
  <c r="BR1115" i="3"/>
  <c r="BR1116" i="3"/>
  <c r="BT1116" i="3"/>
  <c r="BS1116" i="3"/>
  <c r="BS1119" i="3"/>
  <c r="BR1119" i="3"/>
  <c r="BT1119" i="3"/>
  <c r="BT1122" i="3"/>
  <c r="BS1122" i="3"/>
  <c r="BR1122" i="3"/>
  <c r="BR1124" i="3"/>
  <c r="BT1124" i="3"/>
  <c r="BS1124" i="3"/>
  <c r="BS1135" i="3"/>
  <c r="BR1135" i="3"/>
  <c r="BT1135" i="3"/>
  <c r="BT1138" i="3"/>
  <c r="BS1138" i="3"/>
  <c r="BR1138" i="3"/>
  <c r="BR1140" i="3"/>
  <c r="BT1140" i="3"/>
  <c r="BS1140" i="3"/>
  <c r="BS1151" i="3"/>
  <c r="BR1151" i="3"/>
  <c r="BT1151" i="3"/>
  <c r="BT1154" i="3"/>
  <c r="BS1154" i="3"/>
  <c r="BR1154" i="3"/>
  <c r="BR1156" i="3"/>
  <c r="BT1156" i="3"/>
  <c r="BS1156" i="3"/>
  <c r="BS1167" i="3"/>
  <c r="BR1167" i="3"/>
  <c r="BT1167" i="3"/>
  <c r="BT1170" i="3"/>
  <c r="BS1170" i="3"/>
  <c r="BR1170" i="3"/>
  <c r="BR1172" i="3"/>
  <c r="BT1172" i="3"/>
  <c r="BS1172" i="3"/>
  <c r="BI1023" i="3"/>
  <c r="BI1027" i="3"/>
  <c r="BI1031" i="3"/>
  <c r="BI1035" i="3"/>
  <c r="BH1041" i="3"/>
  <c r="BS1123" i="3"/>
  <c r="BR1123" i="3"/>
  <c r="BT1123" i="3"/>
  <c r="BT1126" i="3"/>
  <c r="BS1126" i="3"/>
  <c r="BR1126" i="3"/>
  <c r="BR1128" i="3"/>
  <c r="BT1128" i="3"/>
  <c r="BS1128" i="3"/>
  <c r="BS1139" i="3"/>
  <c r="BR1139" i="3"/>
  <c r="BT1139" i="3"/>
  <c r="BT1142" i="3"/>
  <c r="BS1142" i="3"/>
  <c r="BR1142" i="3"/>
  <c r="BR1144" i="3"/>
  <c r="BT1144" i="3"/>
  <c r="BS1144" i="3"/>
  <c r="BS1155" i="3"/>
  <c r="BR1155" i="3"/>
  <c r="BT1155" i="3"/>
  <c r="BT1158" i="3"/>
  <c r="BS1158" i="3"/>
  <c r="BR1158" i="3"/>
  <c r="BR1160" i="3"/>
  <c r="BT1160" i="3"/>
  <c r="BS1160" i="3"/>
  <c r="BS1171" i="3"/>
  <c r="BR1171" i="3"/>
  <c r="BT1171" i="3"/>
  <c r="BT1174" i="3"/>
  <c r="BS1174" i="3"/>
  <c r="BR1174" i="3"/>
  <c r="BR1176" i="3"/>
  <c r="BT1176" i="3"/>
  <c r="BS1176" i="3"/>
  <c r="BI963" i="3"/>
  <c r="BI971" i="3"/>
  <c r="BI979" i="3"/>
  <c r="BI987" i="3"/>
  <c r="BI995" i="3"/>
  <c r="BI1003" i="3"/>
  <c r="BI1011" i="3"/>
  <c r="BI1019" i="3"/>
  <c r="BI1021" i="3"/>
  <c r="BI1025" i="3"/>
  <c r="BI1029" i="3"/>
  <c r="BH1032" i="3"/>
  <c r="BI1032" i="3" s="1"/>
  <c r="BR1032" i="3"/>
  <c r="BT1032" i="3"/>
  <c r="BT1033" i="3"/>
  <c r="BS1033" i="3"/>
  <c r="BJ1035" i="3"/>
  <c r="BH1036" i="3"/>
  <c r="BR1036" i="3"/>
  <c r="BT1036" i="3"/>
  <c r="BT1037" i="3"/>
  <c r="BS1037" i="3"/>
  <c r="BJ1039" i="3"/>
  <c r="BH1040" i="3"/>
  <c r="BR1040" i="3"/>
  <c r="BT1040" i="3"/>
  <c r="BT1041" i="3"/>
  <c r="BS1041" i="3"/>
  <c r="BR1041" i="3"/>
  <c r="BT1042" i="3"/>
  <c r="BS1042" i="3"/>
  <c r="BR1042" i="3"/>
  <c r="BJ1043" i="3"/>
  <c r="BI1043" i="3"/>
  <c r="BS1127" i="3"/>
  <c r="BR1127" i="3"/>
  <c r="BT1127" i="3"/>
  <c r="BT1130" i="3"/>
  <c r="BS1130" i="3"/>
  <c r="BR1130" i="3"/>
  <c r="BR1132" i="3"/>
  <c r="BT1132" i="3"/>
  <c r="BS1132" i="3"/>
  <c r="BS1143" i="3"/>
  <c r="BR1143" i="3"/>
  <c r="BT1143" i="3"/>
  <c r="BT1146" i="3"/>
  <c r="BS1146" i="3"/>
  <c r="BR1146" i="3"/>
  <c r="BR1148" i="3"/>
  <c r="BT1148" i="3"/>
  <c r="BS1148" i="3"/>
  <c r="BS1159" i="3"/>
  <c r="BR1159" i="3"/>
  <c r="BT1159" i="3"/>
  <c r="BT1162" i="3"/>
  <c r="BS1162" i="3"/>
  <c r="BR1162" i="3"/>
  <c r="BR1164" i="3"/>
  <c r="BT1164" i="3"/>
  <c r="BS1164" i="3"/>
  <c r="BS1175" i="3"/>
  <c r="BR1175" i="3"/>
  <c r="BT1175" i="3"/>
  <c r="BS1180" i="3"/>
  <c r="BT1180" i="3"/>
  <c r="BR1180" i="3"/>
  <c r="BT1182" i="3"/>
  <c r="BS1182" i="3"/>
  <c r="BR1182" i="3"/>
  <c r="BT1183" i="3"/>
  <c r="BS1183" i="3"/>
  <c r="BR1183" i="3"/>
  <c r="BR1185" i="3"/>
  <c r="BT1185" i="3"/>
  <c r="BS1185" i="3"/>
  <c r="BS1196" i="3"/>
  <c r="BT1196" i="3"/>
  <c r="BR1196" i="3"/>
  <c r="BT1198" i="3"/>
  <c r="BS1198" i="3"/>
  <c r="BR1198" i="3"/>
  <c r="BT1199" i="3"/>
  <c r="BS1199" i="3"/>
  <c r="BR1199" i="3"/>
  <c r="BR1201" i="3"/>
  <c r="BT1201" i="3"/>
  <c r="BS1201" i="3"/>
  <c r="BH1120" i="3"/>
  <c r="BH1124" i="3"/>
  <c r="BH1128" i="3"/>
  <c r="BH1132" i="3"/>
  <c r="BH1136" i="3"/>
  <c r="BH1140" i="3"/>
  <c r="BH1144" i="3"/>
  <c r="BH1148" i="3"/>
  <c r="BH1152" i="3"/>
  <c r="BH1156" i="3"/>
  <c r="BH1160" i="3"/>
  <c r="BH1164" i="3"/>
  <c r="BH1168" i="3"/>
  <c r="BH1172" i="3"/>
  <c r="BH1176" i="3"/>
  <c r="BR1178" i="3"/>
  <c r="BT1178" i="3"/>
  <c r="BT1179" i="3"/>
  <c r="BS1179" i="3"/>
  <c r="BR1181" i="3"/>
  <c r="BT1181" i="3"/>
  <c r="BT1191" i="3"/>
  <c r="BS1191" i="3"/>
  <c r="BR1191" i="3"/>
  <c r="BJ1192" i="3"/>
  <c r="BI1192" i="3"/>
  <c r="BR1193" i="3"/>
  <c r="BT1193" i="3"/>
  <c r="BS1193" i="3"/>
  <c r="BS1200" i="3"/>
  <c r="BT1200" i="3"/>
  <c r="BH1203" i="3"/>
  <c r="BI1203" i="3" s="1"/>
  <c r="BS1204" i="3"/>
  <c r="BT1204" i="3"/>
  <c r="BS1210" i="3"/>
  <c r="BR1210" i="3"/>
  <c r="BT1210" i="3"/>
  <c r="BR1211" i="3"/>
  <c r="BT1211" i="3"/>
  <c r="BS1211" i="3"/>
  <c r="BT1213" i="3"/>
  <c r="BR1213" i="3"/>
  <c r="BS1213" i="3"/>
  <c r="BR1215" i="3"/>
  <c r="BT1215" i="3"/>
  <c r="BS1215" i="3"/>
  <c r="BT1217" i="3"/>
  <c r="BR1217" i="3"/>
  <c r="BS1217" i="3"/>
  <c r="BR1219" i="3"/>
  <c r="BT1219" i="3"/>
  <c r="BS1219" i="3"/>
  <c r="BT1221" i="3"/>
  <c r="BR1221" i="3"/>
  <c r="BS1221" i="3"/>
  <c r="BR1223" i="3"/>
  <c r="BT1223" i="3"/>
  <c r="BS1223" i="3"/>
  <c r="BT1225" i="3"/>
  <c r="BR1225" i="3"/>
  <c r="BS1225" i="3"/>
  <c r="BT1233" i="3"/>
  <c r="BR1233" i="3"/>
  <c r="BS1233" i="3"/>
  <c r="BT1241" i="3"/>
  <c r="BR1241" i="3"/>
  <c r="BS1241" i="3"/>
  <c r="BT1246" i="3"/>
  <c r="BR1246" i="3"/>
  <c r="BS1246" i="3"/>
  <c r="BJ1034" i="3"/>
  <c r="BJ1038" i="3"/>
  <c r="BJ1046" i="3"/>
  <c r="BJ1048" i="3"/>
  <c r="BJ1050" i="3"/>
  <c r="BJ1052" i="3"/>
  <c r="BJ1054" i="3"/>
  <c r="BJ1056" i="3"/>
  <c r="BJ1058" i="3"/>
  <c r="BJ1060" i="3"/>
  <c r="BJ1062" i="3"/>
  <c r="BJ1064" i="3"/>
  <c r="BJ1066" i="3"/>
  <c r="BJ1068" i="3"/>
  <c r="BJ1070" i="3"/>
  <c r="BJ1072" i="3"/>
  <c r="BJ1074" i="3"/>
  <c r="BJ1076" i="3"/>
  <c r="BJ1078" i="3"/>
  <c r="BJ1080" i="3"/>
  <c r="BJ1082" i="3"/>
  <c r="BJ1084" i="3"/>
  <c r="BJ1086" i="3"/>
  <c r="BJ1088" i="3"/>
  <c r="BJ1090" i="3"/>
  <c r="BJ1094" i="3"/>
  <c r="BJ1096" i="3"/>
  <c r="BJ1098" i="3"/>
  <c r="BJ1100" i="3"/>
  <c r="BJ1102" i="3"/>
  <c r="BJ1104" i="3"/>
  <c r="BJ1106" i="3"/>
  <c r="BJ1110" i="3"/>
  <c r="BJ1112" i="3"/>
  <c r="BJ1114" i="3"/>
  <c r="BJ1116" i="3"/>
  <c r="BJ1119" i="3"/>
  <c r="BJ1123" i="3"/>
  <c r="BJ1127" i="3"/>
  <c r="BJ1131" i="3"/>
  <c r="BJ1135" i="3"/>
  <c r="BJ1143" i="3"/>
  <c r="BJ1147" i="3"/>
  <c r="BJ1151" i="3"/>
  <c r="BJ1155" i="3"/>
  <c r="BJ1159" i="3"/>
  <c r="BJ1163" i="3"/>
  <c r="BJ1167" i="3"/>
  <c r="BJ1175" i="3"/>
  <c r="BS1178" i="3"/>
  <c r="BR1179" i="3"/>
  <c r="BS1181" i="3"/>
  <c r="BJ1184" i="3"/>
  <c r="BI1184" i="3"/>
  <c r="BI1189" i="3"/>
  <c r="BS1192" i="3"/>
  <c r="BT1192" i="3"/>
  <c r="BH1195" i="3"/>
  <c r="BI1195" i="3" s="1"/>
  <c r="BJ1197" i="3"/>
  <c r="BH1198" i="3"/>
  <c r="BR1200" i="3"/>
  <c r="BR1202" i="3"/>
  <c r="BT1202" i="3"/>
  <c r="BT1203" i="3"/>
  <c r="BS1203" i="3"/>
  <c r="BR1204" i="3"/>
  <c r="BT1205" i="3"/>
  <c r="BR1205" i="3"/>
  <c r="BS1205" i="3"/>
  <c r="BR1231" i="3"/>
  <c r="BT1231" i="3"/>
  <c r="BS1231" i="3"/>
  <c r="BR1239" i="3"/>
  <c r="BT1239" i="3"/>
  <c r="BS1239" i="3"/>
  <c r="BT1245" i="3"/>
  <c r="BI1045" i="3"/>
  <c r="BI1047" i="3"/>
  <c r="BT1117" i="3"/>
  <c r="BS1117" i="3"/>
  <c r="BJ1118" i="3"/>
  <c r="BT1121" i="3"/>
  <c r="BS1121" i="3"/>
  <c r="BJ1122" i="3"/>
  <c r="BT1125" i="3"/>
  <c r="BS1125" i="3"/>
  <c r="BJ1126" i="3"/>
  <c r="BT1129" i="3"/>
  <c r="BS1129" i="3"/>
  <c r="BJ1130" i="3"/>
  <c r="BT1133" i="3"/>
  <c r="BS1133" i="3"/>
  <c r="BJ1134" i="3"/>
  <c r="BT1137" i="3"/>
  <c r="BS1137" i="3"/>
  <c r="BJ1138" i="3"/>
  <c r="BT1141" i="3"/>
  <c r="BS1141" i="3"/>
  <c r="BJ1142" i="3"/>
  <c r="BT1145" i="3"/>
  <c r="BS1145" i="3"/>
  <c r="BJ1146" i="3"/>
  <c r="BT1149" i="3"/>
  <c r="BS1149" i="3"/>
  <c r="BJ1150" i="3"/>
  <c r="BT1153" i="3"/>
  <c r="BS1153" i="3"/>
  <c r="BJ1154" i="3"/>
  <c r="BT1157" i="3"/>
  <c r="BS1157" i="3"/>
  <c r="BJ1158" i="3"/>
  <c r="BT1161" i="3"/>
  <c r="BS1161" i="3"/>
  <c r="BJ1162" i="3"/>
  <c r="BT1165" i="3"/>
  <c r="BS1165" i="3"/>
  <c r="BJ1166" i="3"/>
  <c r="BT1169" i="3"/>
  <c r="BS1169" i="3"/>
  <c r="BJ1170" i="3"/>
  <c r="BT1173" i="3"/>
  <c r="BS1173" i="3"/>
  <c r="BJ1174" i="3"/>
  <c r="BR1177" i="3"/>
  <c r="BT1177" i="3"/>
  <c r="BU1177" i="3" s="1"/>
  <c r="BS1177" i="3"/>
  <c r="BS1184" i="3"/>
  <c r="BT1184" i="3"/>
  <c r="BH1187" i="3"/>
  <c r="BI1187" i="3" s="1"/>
  <c r="BS1188" i="3"/>
  <c r="BT1188" i="3"/>
  <c r="BR1188" i="3"/>
  <c r="BJ1189" i="3"/>
  <c r="BH1190" i="3"/>
  <c r="BT1190" i="3"/>
  <c r="BS1190" i="3"/>
  <c r="BR1190" i="3"/>
  <c r="BR1194" i="3"/>
  <c r="BT1194" i="3"/>
  <c r="BT1195" i="3"/>
  <c r="BS1195" i="3"/>
  <c r="BR1197" i="3"/>
  <c r="BT1197" i="3"/>
  <c r="BS1206" i="3"/>
  <c r="BR1206" i="3"/>
  <c r="BT1206" i="3"/>
  <c r="BR1207" i="3"/>
  <c r="BT1207" i="3"/>
  <c r="BS1207" i="3"/>
  <c r="BT1228" i="3"/>
  <c r="BT1229" i="3"/>
  <c r="BR1229" i="3"/>
  <c r="BS1229" i="3"/>
  <c r="BT1237" i="3"/>
  <c r="BR1237" i="3"/>
  <c r="BS1237" i="3"/>
  <c r="BS1247" i="3"/>
  <c r="BR1247" i="3"/>
  <c r="BT1247" i="3"/>
  <c r="BI1049" i="3"/>
  <c r="BI1053" i="3"/>
  <c r="BI1057" i="3"/>
  <c r="BI1061" i="3"/>
  <c r="BI1065" i="3"/>
  <c r="BI1069" i="3"/>
  <c r="BI1073" i="3"/>
  <c r="BI1077" i="3"/>
  <c r="BI1081" i="3"/>
  <c r="BI1085" i="3"/>
  <c r="BI1089" i="3"/>
  <c r="BI1093" i="3"/>
  <c r="BI1097" i="3"/>
  <c r="BI1101" i="3"/>
  <c r="BI1105" i="3"/>
  <c r="BI1109" i="3"/>
  <c r="BI1113" i="3"/>
  <c r="BI1117" i="3"/>
  <c r="BR1117" i="3"/>
  <c r="BI1118" i="3"/>
  <c r="BR1121" i="3"/>
  <c r="BI1122" i="3"/>
  <c r="BR1125" i="3"/>
  <c r="BI1126" i="3"/>
  <c r="BR1129" i="3"/>
  <c r="BI1130" i="3"/>
  <c r="BR1133" i="3"/>
  <c r="BI1134" i="3"/>
  <c r="BR1137" i="3"/>
  <c r="BI1138" i="3"/>
  <c r="BR1141" i="3"/>
  <c r="BI1142" i="3"/>
  <c r="BR1145" i="3"/>
  <c r="BI1146" i="3"/>
  <c r="BR1149" i="3"/>
  <c r="BI1150" i="3"/>
  <c r="BR1153" i="3"/>
  <c r="BI1154" i="3"/>
  <c r="BR1157" i="3"/>
  <c r="BI1158" i="3"/>
  <c r="BR1161" i="3"/>
  <c r="BI1162" i="3"/>
  <c r="BR1165" i="3"/>
  <c r="BI1166" i="3"/>
  <c r="BR1169" i="3"/>
  <c r="BI1170" i="3"/>
  <c r="BR1173" i="3"/>
  <c r="BI1174" i="3"/>
  <c r="BH1179" i="3"/>
  <c r="BJ1181" i="3"/>
  <c r="BH1182" i="3"/>
  <c r="BR1184" i="3"/>
  <c r="BR1186" i="3"/>
  <c r="BT1186" i="3"/>
  <c r="BT1187" i="3"/>
  <c r="BS1187" i="3"/>
  <c r="BR1189" i="3"/>
  <c r="BT1189" i="3"/>
  <c r="BS1194" i="3"/>
  <c r="BR1195" i="3"/>
  <c r="BS1197" i="3"/>
  <c r="BJ1200" i="3"/>
  <c r="BI1200" i="3"/>
  <c r="BJ1205" i="3"/>
  <c r="BS1208" i="3"/>
  <c r="BR1208" i="3"/>
  <c r="BT1208" i="3"/>
  <c r="BT1209" i="3"/>
  <c r="BR1209" i="3"/>
  <c r="BS1209" i="3"/>
  <c r="BT1212" i="3"/>
  <c r="BT1214" i="3"/>
  <c r="BT1216" i="3"/>
  <c r="BT1218" i="3"/>
  <c r="BT1220" i="3"/>
  <c r="BT1222" i="3"/>
  <c r="BT1224" i="3"/>
  <c r="BT1226" i="3"/>
  <c r="BR1227" i="3"/>
  <c r="BT1227" i="3"/>
  <c r="BS1227" i="3"/>
  <c r="BR1235" i="3"/>
  <c r="BT1235" i="3"/>
  <c r="BS1235" i="3"/>
  <c r="BR1244" i="3"/>
  <c r="BS1244" i="3"/>
  <c r="BT1244" i="3"/>
  <c r="BT1250" i="3"/>
  <c r="BS1250" i="3"/>
  <c r="BR1250" i="3"/>
  <c r="BI1205" i="3"/>
  <c r="BI1206" i="3"/>
  <c r="BI1207" i="3"/>
  <c r="BI1209" i="3"/>
  <c r="BI1210" i="3"/>
  <c r="BI1211" i="3"/>
  <c r="BI1213" i="3"/>
  <c r="BI1214" i="3"/>
  <c r="BI1215" i="3"/>
  <c r="BI1217" i="3"/>
  <c r="BI1219" i="3"/>
  <c r="BI1221" i="3"/>
  <c r="BI1223" i="3"/>
  <c r="BI1225" i="3"/>
  <c r="BI1227" i="3"/>
  <c r="BR1248" i="3"/>
  <c r="BS1248" i="3"/>
  <c r="BJ1249" i="3"/>
  <c r="BS1249" i="3"/>
  <c r="BH1252" i="3"/>
  <c r="BI1252" i="3" s="1"/>
  <c r="BT1265" i="3"/>
  <c r="BS1265" i="3"/>
  <c r="BR1265" i="3"/>
  <c r="BS1266" i="3"/>
  <c r="BT1266" i="3"/>
  <c r="BR1266" i="3"/>
  <c r="BR1267" i="3"/>
  <c r="BT1267" i="3"/>
  <c r="BS1267" i="3"/>
  <c r="BS1270" i="3"/>
  <c r="BR1270" i="3"/>
  <c r="BT1270" i="3"/>
  <c r="BS1274" i="3"/>
  <c r="BR1274" i="3"/>
  <c r="BT1274" i="3"/>
  <c r="BR1287" i="3"/>
  <c r="BS1287" i="3"/>
  <c r="BT1287" i="3"/>
  <c r="BT1291" i="3"/>
  <c r="BS1310" i="3"/>
  <c r="BR1310" i="3"/>
  <c r="BT1310" i="3"/>
  <c r="BS1318" i="3"/>
  <c r="BR1318" i="3"/>
  <c r="BT1318" i="3"/>
  <c r="BI1204" i="3"/>
  <c r="BI1208" i="3"/>
  <c r="BI1212" i="3"/>
  <c r="BI1216" i="3"/>
  <c r="BI1220" i="3"/>
  <c r="BI1224" i="3"/>
  <c r="BI1228" i="3"/>
  <c r="BI1232" i="3"/>
  <c r="BI1236" i="3"/>
  <c r="BI1240" i="3"/>
  <c r="BT1248" i="3"/>
  <c r="BR1249" i="3"/>
  <c r="BS1251" i="3"/>
  <c r="BR1251" i="3"/>
  <c r="BT1252" i="3"/>
  <c r="BR1252" i="3"/>
  <c r="BS1252" i="3"/>
  <c r="BS1253" i="3"/>
  <c r="BT1253" i="3"/>
  <c r="BR1253" i="3"/>
  <c r="BS1254" i="3"/>
  <c r="BT1254" i="3"/>
  <c r="BR1254" i="3"/>
  <c r="BR1255" i="3"/>
  <c r="BT1255" i="3"/>
  <c r="BS1255" i="3"/>
  <c r="BT1275" i="3"/>
  <c r="BT1276" i="3"/>
  <c r="BS1276" i="3"/>
  <c r="BR1276" i="3"/>
  <c r="BS1286" i="3"/>
  <c r="BR1286" i="3"/>
  <c r="BT1286" i="3"/>
  <c r="BR1295" i="3"/>
  <c r="BS1295" i="3"/>
  <c r="BT1295" i="3"/>
  <c r="BI1177" i="3"/>
  <c r="BH1178" i="3"/>
  <c r="BI1180" i="3"/>
  <c r="BI1183" i="3"/>
  <c r="BI1185" i="3"/>
  <c r="BH1186" i="3"/>
  <c r="BI1188" i="3"/>
  <c r="BI1191" i="3"/>
  <c r="BI1193" i="3"/>
  <c r="BH1194" i="3"/>
  <c r="BI1196" i="3"/>
  <c r="BI1199" i="3"/>
  <c r="BI1201" i="3"/>
  <c r="BH1202" i="3"/>
  <c r="BJ1204" i="3"/>
  <c r="BJ1206" i="3"/>
  <c r="BJ1208" i="3"/>
  <c r="BJ1210" i="3"/>
  <c r="BS1212" i="3"/>
  <c r="BS1214" i="3"/>
  <c r="BS1216" i="3"/>
  <c r="BS1218" i="3"/>
  <c r="BS1220" i="3"/>
  <c r="BS1222" i="3"/>
  <c r="BS1224" i="3"/>
  <c r="BS1226" i="3"/>
  <c r="BS1228" i="3"/>
  <c r="BS1230" i="3"/>
  <c r="BS1232" i="3"/>
  <c r="BS1234" i="3"/>
  <c r="BS1236" i="3"/>
  <c r="BS1238" i="3"/>
  <c r="BS1240" i="3"/>
  <c r="BS1242" i="3"/>
  <c r="BS1243" i="3"/>
  <c r="BR1243" i="3"/>
  <c r="BJ1244" i="3"/>
  <c r="BT1249" i="3"/>
  <c r="BT1257" i="3"/>
  <c r="BS1257" i="3"/>
  <c r="BR1257" i="3"/>
  <c r="BS1258" i="3"/>
  <c r="BT1258" i="3"/>
  <c r="BR1258" i="3"/>
  <c r="BR1259" i="3"/>
  <c r="BT1259" i="3"/>
  <c r="BS1259" i="3"/>
  <c r="BH1271" i="3"/>
  <c r="BI1271" i="3" s="1"/>
  <c r="BT1273" i="3"/>
  <c r="BS1273" i="3"/>
  <c r="BR1273" i="3"/>
  <c r="BS1294" i="3"/>
  <c r="BR1294" i="3"/>
  <c r="BT1294" i="3"/>
  <c r="BR1303" i="3"/>
  <c r="BS1303" i="3"/>
  <c r="BT1303" i="3"/>
  <c r="BT1307" i="3"/>
  <c r="BS1314" i="3"/>
  <c r="BR1314" i="3"/>
  <c r="BT1314" i="3"/>
  <c r="BJ1207" i="3"/>
  <c r="BJ1209" i="3"/>
  <c r="BJ1211" i="3"/>
  <c r="BJ1213" i="3"/>
  <c r="BJ1215" i="3"/>
  <c r="BJ1217" i="3"/>
  <c r="BJ1219" i="3"/>
  <c r="BJ1221" i="3"/>
  <c r="BJ1223" i="3"/>
  <c r="BJ1225" i="3"/>
  <c r="BJ1227" i="3"/>
  <c r="BR1228" i="3"/>
  <c r="BJ1229" i="3"/>
  <c r="BR1230" i="3"/>
  <c r="BJ1231" i="3"/>
  <c r="BR1232" i="3"/>
  <c r="BJ1233" i="3"/>
  <c r="BR1234" i="3"/>
  <c r="BU1234" i="3" s="1"/>
  <c r="BJ1235" i="3"/>
  <c r="BR1236" i="3"/>
  <c r="BJ1237" i="3"/>
  <c r="BR1238" i="3"/>
  <c r="BJ1239" i="3"/>
  <c r="BR1240" i="3"/>
  <c r="BJ1241" i="3"/>
  <c r="BR1242" i="3"/>
  <c r="BU1242" i="3" s="1"/>
  <c r="BT1243" i="3"/>
  <c r="BI1244" i="3"/>
  <c r="BJ1245" i="3"/>
  <c r="BS1245" i="3"/>
  <c r="BJ1248" i="3"/>
  <c r="BT1261" i="3"/>
  <c r="BS1261" i="3"/>
  <c r="BR1261" i="3"/>
  <c r="BS1262" i="3"/>
  <c r="BT1262" i="3"/>
  <c r="BR1262" i="3"/>
  <c r="BR1263" i="3"/>
  <c r="BT1263" i="3"/>
  <c r="BS1263" i="3"/>
  <c r="BR1271" i="3"/>
  <c r="BS1271" i="3"/>
  <c r="BI1277" i="3"/>
  <c r="BJ1277" i="3"/>
  <c r="BS1278" i="3"/>
  <c r="BR1278" i="3"/>
  <c r="BT1278" i="3"/>
  <c r="BR1279" i="3"/>
  <c r="BS1279" i="3"/>
  <c r="BT1279" i="3"/>
  <c r="BS1302" i="3"/>
  <c r="BR1302" i="3"/>
  <c r="BT1302" i="3"/>
  <c r="BR1311" i="3"/>
  <c r="BS1311" i="3"/>
  <c r="BT1311" i="3"/>
  <c r="BR1319" i="3"/>
  <c r="BS1319" i="3"/>
  <c r="BT1319" i="3"/>
  <c r="BI1249" i="3"/>
  <c r="BH1275" i="3"/>
  <c r="BT1277" i="3"/>
  <c r="BS1277" i="3"/>
  <c r="BT1280" i="3"/>
  <c r="BS1280" i="3"/>
  <c r="BI1281" i="3"/>
  <c r="BH1284" i="3"/>
  <c r="BH1291" i="3"/>
  <c r="BI1291" i="3" s="1"/>
  <c r="BT1293" i="3"/>
  <c r="BS1293" i="3"/>
  <c r="BT1296" i="3"/>
  <c r="BS1296" i="3"/>
  <c r="BI1297" i="3"/>
  <c r="BH1300" i="3"/>
  <c r="BI1300" i="3" s="1"/>
  <c r="BH1307" i="3"/>
  <c r="BT1309" i="3"/>
  <c r="BS1309" i="3"/>
  <c r="BT1312" i="3"/>
  <c r="BS1312" i="3"/>
  <c r="BI1313" i="3"/>
  <c r="BH1316" i="3"/>
  <c r="BH1322" i="3"/>
  <c r="BH1280" i="3"/>
  <c r="BI1280" i="3" s="1"/>
  <c r="BR1283" i="3"/>
  <c r="BS1283" i="3"/>
  <c r="BH1287" i="3"/>
  <c r="BT1289" i="3"/>
  <c r="BS1289" i="3"/>
  <c r="BS1290" i="3"/>
  <c r="BR1290" i="3"/>
  <c r="BT1290" i="3"/>
  <c r="BT1292" i="3"/>
  <c r="BS1292" i="3"/>
  <c r="BI1293" i="3"/>
  <c r="BH1296" i="3"/>
  <c r="BI1296" i="3" s="1"/>
  <c r="BR1299" i="3"/>
  <c r="BS1299" i="3"/>
  <c r="BH1303" i="3"/>
  <c r="BT1305" i="3"/>
  <c r="BS1305" i="3"/>
  <c r="BS1306" i="3"/>
  <c r="BR1306" i="3"/>
  <c r="BT1306" i="3"/>
  <c r="BT1308" i="3"/>
  <c r="BS1308" i="3"/>
  <c r="BI1309" i="3"/>
  <c r="BH1312" i="3"/>
  <c r="BI1312" i="3" s="1"/>
  <c r="BR1315" i="3"/>
  <c r="BS1315" i="3"/>
  <c r="BH1319" i="3"/>
  <c r="BT1321" i="3"/>
  <c r="BR1321" i="3"/>
  <c r="BT1322" i="3"/>
  <c r="BS1322" i="3"/>
  <c r="BS1323" i="3"/>
  <c r="BR1323" i="3"/>
  <c r="BJ1324" i="3"/>
  <c r="BH1325" i="3"/>
  <c r="BT1326" i="3"/>
  <c r="BR1326" i="3"/>
  <c r="BJ1327" i="3"/>
  <c r="BI1327" i="3"/>
  <c r="BR1328" i="3"/>
  <c r="BS1328" i="3"/>
  <c r="BT1328" i="3"/>
  <c r="BH1330" i="3"/>
  <c r="BI1330" i="3" s="1"/>
  <c r="BR1340" i="3"/>
  <c r="BT1340" i="3"/>
  <c r="BS1340" i="3"/>
  <c r="BI1245" i="3"/>
  <c r="BJ1254" i="3"/>
  <c r="BI1255" i="3"/>
  <c r="BH1256" i="3"/>
  <c r="BH1260" i="3"/>
  <c r="BI1263" i="3"/>
  <c r="BH1264" i="3"/>
  <c r="BH1268" i="3"/>
  <c r="BT1269" i="3"/>
  <c r="BS1269" i="3"/>
  <c r="BT1272" i="3"/>
  <c r="BS1272" i="3"/>
  <c r="BI1273" i="3"/>
  <c r="BH1276" i="3"/>
  <c r="BH1283" i="3"/>
  <c r="BT1283" i="3"/>
  <c r="BT1285" i="3"/>
  <c r="BS1285" i="3"/>
  <c r="BT1288" i="3"/>
  <c r="BS1288" i="3"/>
  <c r="BI1289" i="3"/>
  <c r="BR1289" i="3"/>
  <c r="BH1292" i="3"/>
  <c r="BR1292" i="3"/>
  <c r="BJ1293" i="3"/>
  <c r="BH1299" i="3"/>
  <c r="BT1299" i="3"/>
  <c r="BT1301" i="3"/>
  <c r="BS1301" i="3"/>
  <c r="BT1304" i="3"/>
  <c r="BS1304" i="3"/>
  <c r="BI1305" i="3"/>
  <c r="BR1305" i="3"/>
  <c r="BH1308" i="3"/>
  <c r="BR1308" i="3"/>
  <c r="BJ1309" i="3"/>
  <c r="BH1315" i="3"/>
  <c r="BT1315" i="3"/>
  <c r="BT1317" i="3"/>
  <c r="BS1317" i="3"/>
  <c r="BT1320" i="3"/>
  <c r="BS1320" i="3"/>
  <c r="BI1321" i="3"/>
  <c r="BS1321" i="3"/>
  <c r="BR1322" i="3"/>
  <c r="BT1323" i="3"/>
  <c r="BR1324" i="3"/>
  <c r="BT1324" i="3"/>
  <c r="BS1325" i="3"/>
  <c r="BR1325" i="3"/>
  <c r="BT1325" i="3"/>
  <c r="BS1326" i="3"/>
  <c r="BS1327" i="3"/>
  <c r="BT1327" i="3"/>
  <c r="BT1330" i="3"/>
  <c r="BS1330" i="3"/>
  <c r="BS1339" i="3"/>
  <c r="BR1339" i="3"/>
  <c r="BT1339" i="3"/>
  <c r="BJ1347" i="3"/>
  <c r="BI1347" i="3"/>
  <c r="BR1356" i="3"/>
  <c r="BT1356" i="3"/>
  <c r="BS1356" i="3"/>
  <c r="BJ1255" i="3"/>
  <c r="BT1256" i="3"/>
  <c r="BR1256" i="3"/>
  <c r="BH1257" i="3"/>
  <c r="BI1257" i="3" s="1"/>
  <c r="BI1258" i="3"/>
  <c r="BJ1259" i="3"/>
  <c r="BI1259" i="3"/>
  <c r="BR1260" i="3"/>
  <c r="BT1260" i="3"/>
  <c r="BH1261" i="3"/>
  <c r="BI1262" i="3"/>
  <c r="BJ1263" i="3"/>
  <c r="BT1264" i="3"/>
  <c r="BR1264" i="3"/>
  <c r="BH1265" i="3"/>
  <c r="BI1265" i="3" s="1"/>
  <c r="BI1266" i="3"/>
  <c r="BJ1267" i="3"/>
  <c r="BI1267" i="3"/>
  <c r="BR1268" i="3"/>
  <c r="BT1268" i="3"/>
  <c r="BI1269" i="3"/>
  <c r="BH1272" i="3"/>
  <c r="BR1275" i="3"/>
  <c r="BS1275" i="3"/>
  <c r="BH1279" i="3"/>
  <c r="BT1281" i="3"/>
  <c r="BS1281" i="3"/>
  <c r="BS1282" i="3"/>
  <c r="BR1282" i="3"/>
  <c r="BT1282" i="3"/>
  <c r="BT1284" i="3"/>
  <c r="BS1284" i="3"/>
  <c r="BI1285" i="3"/>
  <c r="BH1288" i="3"/>
  <c r="BR1291" i="3"/>
  <c r="BS1291" i="3"/>
  <c r="BH1295" i="3"/>
  <c r="BT1297" i="3"/>
  <c r="BS1297" i="3"/>
  <c r="BS1298" i="3"/>
  <c r="BR1298" i="3"/>
  <c r="BT1298" i="3"/>
  <c r="BT1300" i="3"/>
  <c r="BS1300" i="3"/>
  <c r="BI1301" i="3"/>
  <c r="BH1304" i="3"/>
  <c r="BR1307" i="3"/>
  <c r="BS1307" i="3"/>
  <c r="BH1311" i="3"/>
  <c r="BT1313" i="3"/>
  <c r="BS1313" i="3"/>
  <c r="BT1316" i="3"/>
  <c r="BS1316" i="3"/>
  <c r="BI1317" i="3"/>
  <c r="BH1320" i="3"/>
  <c r="BR1320" i="3"/>
  <c r="BT1329" i="3"/>
  <c r="BS1329" i="3"/>
  <c r="BR1329" i="3"/>
  <c r="BT1345" i="3"/>
  <c r="BS1345" i="3"/>
  <c r="BR1345" i="3"/>
  <c r="BT1346" i="3"/>
  <c r="BS1346" i="3"/>
  <c r="BR1346" i="3"/>
  <c r="BS1355" i="3"/>
  <c r="BR1355" i="3"/>
  <c r="BT1355" i="3"/>
  <c r="BI1324" i="3"/>
  <c r="BS1331" i="3"/>
  <c r="BT1331" i="3"/>
  <c r="BR1331" i="3"/>
  <c r="BJ1332" i="3"/>
  <c r="BH1333" i="3"/>
  <c r="BS1343" i="3"/>
  <c r="BR1343" i="3"/>
  <c r="BT1343" i="3"/>
  <c r="BR1344" i="3"/>
  <c r="BT1344" i="3"/>
  <c r="BT1349" i="3"/>
  <c r="BS1349" i="3"/>
  <c r="BR1349" i="3"/>
  <c r="BT1350" i="3"/>
  <c r="BS1350" i="3"/>
  <c r="BR1350" i="3"/>
  <c r="BJ1351" i="3"/>
  <c r="BI1351" i="3"/>
  <c r="BS1359" i="3"/>
  <c r="BR1359" i="3"/>
  <c r="BT1359" i="3"/>
  <c r="BS1360" i="3"/>
  <c r="BR1360" i="3"/>
  <c r="BT1360" i="3"/>
  <c r="BR1332" i="3"/>
  <c r="BT1332" i="3"/>
  <c r="BT1333" i="3"/>
  <c r="BS1333" i="3"/>
  <c r="BR1333" i="3"/>
  <c r="BT1334" i="3"/>
  <c r="BS1334" i="3"/>
  <c r="BR1334" i="3"/>
  <c r="BJ1335" i="3"/>
  <c r="BI1335" i="3"/>
  <c r="BJ1336" i="3"/>
  <c r="BI1336" i="3"/>
  <c r="BR1336" i="3"/>
  <c r="BT1336" i="3"/>
  <c r="BS1336" i="3"/>
  <c r="BT1337" i="3"/>
  <c r="BS1337" i="3"/>
  <c r="BR1337" i="3"/>
  <c r="BT1338" i="3"/>
  <c r="BS1338" i="3"/>
  <c r="BR1338" i="3"/>
  <c r="BJ1339" i="3"/>
  <c r="BI1339" i="3"/>
  <c r="BS1347" i="3"/>
  <c r="BR1347" i="3"/>
  <c r="BT1347" i="3"/>
  <c r="BR1348" i="3"/>
  <c r="BT1348" i="3"/>
  <c r="BT1353" i="3"/>
  <c r="BS1353" i="3"/>
  <c r="BR1353" i="3"/>
  <c r="BT1354" i="3"/>
  <c r="BS1354" i="3"/>
  <c r="BR1354" i="3"/>
  <c r="BJ1355" i="3"/>
  <c r="BI1355" i="3"/>
  <c r="BR1361" i="3"/>
  <c r="BT1361" i="3"/>
  <c r="BS1361" i="3"/>
  <c r="BT1363" i="3"/>
  <c r="BS1363" i="3"/>
  <c r="BR1363" i="3"/>
  <c r="BS1364" i="3"/>
  <c r="BR1364" i="3"/>
  <c r="BT1364" i="3"/>
  <c r="BT1367" i="3"/>
  <c r="BS1367" i="3"/>
  <c r="BR1367" i="3"/>
  <c r="BS1368" i="3"/>
  <c r="BR1368" i="3"/>
  <c r="BT1368" i="3"/>
  <c r="BT1371" i="3"/>
  <c r="BS1371" i="3"/>
  <c r="BR1371" i="3"/>
  <c r="BS1372" i="3"/>
  <c r="BT1372" i="3"/>
  <c r="BR1372" i="3"/>
  <c r="BT1375" i="3"/>
  <c r="BS1375" i="3"/>
  <c r="BR1375" i="3"/>
  <c r="BJ1270" i="3"/>
  <c r="BJ1274" i="3"/>
  <c r="BJ1278" i="3"/>
  <c r="BJ1282" i="3"/>
  <c r="BJ1286" i="3"/>
  <c r="BJ1290" i="3"/>
  <c r="BJ1294" i="3"/>
  <c r="BJ1298" i="3"/>
  <c r="BJ1302" i="3"/>
  <c r="BJ1306" i="3"/>
  <c r="BJ1310" i="3"/>
  <c r="BJ1314" i="3"/>
  <c r="BJ1318" i="3"/>
  <c r="BJ1328" i="3"/>
  <c r="BS1332" i="3"/>
  <c r="BS1335" i="3"/>
  <c r="BT1335" i="3"/>
  <c r="BT1341" i="3"/>
  <c r="BS1341" i="3"/>
  <c r="BR1341" i="3"/>
  <c r="BT1342" i="3"/>
  <c r="BS1342" i="3"/>
  <c r="BR1342" i="3"/>
  <c r="BJ1343" i="3"/>
  <c r="BI1343" i="3"/>
  <c r="BS1348" i="3"/>
  <c r="BS1351" i="3"/>
  <c r="BR1351" i="3"/>
  <c r="BT1351" i="3"/>
  <c r="BR1352" i="3"/>
  <c r="BT1352" i="3"/>
  <c r="BT1357" i="3"/>
  <c r="BS1357" i="3"/>
  <c r="BR1357" i="3"/>
  <c r="BT1358" i="3"/>
  <c r="BS1358" i="3"/>
  <c r="BR1358" i="3"/>
  <c r="BJ1359" i="3"/>
  <c r="BI1359" i="3"/>
  <c r="BH1361" i="3"/>
  <c r="BH1365" i="3"/>
  <c r="BR1365" i="3"/>
  <c r="BT1365" i="3"/>
  <c r="BH1369" i="3"/>
  <c r="BR1369" i="3"/>
  <c r="BT1369" i="3"/>
  <c r="BR1373" i="3"/>
  <c r="BS1373" i="3"/>
  <c r="BJ1374" i="3"/>
  <c r="BS1376" i="3"/>
  <c r="BR1376" i="3"/>
  <c r="BH1378" i="3"/>
  <c r="BS1388" i="3"/>
  <c r="BT1388" i="3"/>
  <c r="BR1388" i="3"/>
  <c r="BS1396" i="3"/>
  <c r="BT1396" i="3"/>
  <c r="BR1396" i="3"/>
  <c r="BS1365" i="3"/>
  <c r="BS1369" i="3"/>
  <c r="BT1373" i="3"/>
  <c r="BT1376" i="3"/>
  <c r="BR1377" i="3"/>
  <c r="BT1377" i="3"/>
  <c r="BT1379" i="3"/>
  <c r="BS1379" i="3"/>
  <c r="BR1379" i="3"/>
  <c r="BR1381" i="3"/>
  <c r="BT1381" i="3"/>
  <c r="BS1381" i="3"/>
  <c r="BR1382" i="3"/>
  <c r="BT1382" i="3"/>
  <c r="BS1382" i="3"/>
  <c r="BT1383" i="3"/>
  <c r="BS1383" i="3"/>
  <c r="BR1383" i="3"/>
  <c r="BH1386" i="3"/>
  <c r="BR1389" i="3"/>
  <c r="BT1389" i="3"/>
  <c r="BS1389" i="3"/>
  <c r="BR1390" i="3"/>
  <c r="BT1390" i="3"/>
  <c r="BS1390" i="3"/>
  <c r="BT1391" i="3"/>
  <c r="BS1391" i="3"/>
  <c r="BR1391" i="3"/>
  <c r="BH1394" i="3"/>
  <c r="BI1394" i="3" s="1"/>
  <c r="BH1395" i="3"/>
  <c r="BI1395" i="3" s="1"/>
  <c r="BR1398" i="3"/>
  <c r="BT1398" i="3"/>
  <c r="BS1398" i="3"/>
  <c r="BI1329" i="3"/>
  <c r="BI1337" i="3"/>
  <c r="BI1338" i="3"/>
  <c r="BH1340" i="3"/>
  <c r="BI1340" i="3" s="1"/>
  <c r="BI1342" i="3"/>
  <c r="BH1344" i="3"/>
  <c r="BI1344" i="3" s="1"/>
  <c r="BI1346" i="3"/>
  <c r="BH1348" i="3"/>
  <c r="BI1350" i="3"/>
  <c r="BH1352" i="3"/>
  <c r="BI1354" i="3"/>
  <c r="BH1356" i="3"/>
  <c r="BI1356" i="3" s="1"/>
  <c r="BI1358" i="3"/>
  <c r="BJ1360" i="3"/>
  <c r="BT1362" i="3"/>
  <c r="BS1362" i="3"/>
  <c r="BJ1364" i="3"/>
  <c r="BT1366" i="3"/>
  <c r="BS1366" i="3"/>
  <c r="BJ1368" i="3"/>
  <c r="BT1370" i="3"/>
  <c r="BS1370" i="3"/>
  <c r="BT1374" i="3"/>
  <c r="BS1374" i="3"/>
  <c r="BS1377" i="3"/>
  <c r="BT1378" i="3"/>
  <c r="BR1378" i="3"/>
  <c r="BS1384" i="3"/>
  <c r="BT1384" i="3"/>
  <c r="BR1384" i="3"/>
  <c r="BS1392" i="3"/>
  <c r="BT1392" i="3"/>
  <c r="BR1392" i="3"/>
  <c r="BH1398" i="3"/>
  <c r="BI1398" i="3" s="1"/>
  <c r="BH1341" i="3"/>
  <c r="BK1278" i="3" s="1"/>
  <c r="BH1345" i="3"/>
  <c r="BH1349" i="3"/>
  <c r="BH1353" i="3"/>
  <c r="BH1357" i="3"/>
  <c r="BI1362" i="3"/>
  <c r="BI1366" i="3"/>
  <c r="BI1370" i="3"/>
  <c r="BH1377" i="3"/>
  <c r="BS1380" i="3"/>
  <c r="BT1380" i="3"/>
  <c r="BH1382" i="3"/>
  <c r="BR1385" i="3"/>
  <c r="BT1385" i="3"/>
  <c r="BS1385" i="3"/>
  <c r="BT1386" i="3"/>
  <c r="BR1386" i="3"/>
  <c r="BS1386" i="3"/>
  <c r="BT1387" i="3"/>
  <c r="BS1387" i="3"/>
  <c r="BR1387" i="3"/>
  <c r="BH1390" i="3"/>
  <c r="BI1390" i="3" s="1"/>
  <c r="BR1393" i="3"/>
  <c r="BT1393" i="3"/>
  <c r="BS1393" i="3"/>
  <c r="BT1394" i="3"/>
  <c r="BR1394" i="3"/>
  <c r="BS1394" i="3"/>
  <c r="BJ1397" i="3"/>
  <c r="BT1405" i="3"/>
  <c r="BS1405" i="3"/>
  <c r="BR1405" i="3"/>
  <c r="BJ1363" i="3"/>
  <c r="BJ1367" i="3"/>
  <c r="BJ1371" i="3"/>
  <c r="BJ1376" i="3"/>
  <c r="BJ1381" i="3"/>
  <c r="BH1383" i="3"/>
  <c r="BI1383" i="3" s="1"/>
  <c r="BI1384" i="3"/>
  <c r="BJ1385" i="3"/>
  <c r="BH1387" i="3"/>
  <c r="BI1387" i="3" s="1"/>
  <c r="BI1388" i="3"/>
  <c r="BJ1389" i="3"/>
  <c r="BH1391" i="3"/>
  <c r="BI1391" i="3" s="1"/>
  <c r="BI1392" i="3"/>
  <c r="BJ1393" i="3"/>
  <c r="BT1395" i="3"/>
  <c r="BS1395" i="3"/>
  <c r="BR1397" i="3"/>
  <c r="BT1397" i="3"/>
  <c r="BT1401" i="3"/>
  <c r="BS1401" i="3"/>
  <c r="BR1401" i="3"/>
  <c r="BS1406" i="3"/>
  <c r="BT1406" i="3"/>
  <c r="BR1406" i="3"/>
  <c r="BR1407" i="3"/>
  <c r="BT1407" i="3"/>
  <c r="BS1407" i="3"/>
  <c r="BR1408" i="3"/>
  <c r="BT1408" i="3"/>
  <c r="BS1408" i="3"/>
  <c r="BI1375" i="3"/>
  <c r="BJ1384" i="3"/>
  <c r="BJ1388" i="3"/>
  <c r="BJ1392" i="3"/>
  <c r="BR1395" i="3"/>
  <c r="BS1397" i="3"/>
  <c r="BT1399" i="3"/>
  <c r="BS1399" i="3"/>
  <c r="BR1399" i="3"/>
  <c r="BI1400" i="3"/>
  <c r="BJ1400" i="3"/>
  <c r="BS1402" i="3"/>
  <c r="BT1402" i="3"/>
  <c r="BR1403" i="3"/>
  <c r="BT1403" i="3"/>
  <c r="BS1403" i="3"/>
  <c r="BI1374" i="3"/>
  <c r="BH1379" i="3"/>
  <c r="BI1379" i="3" s="1"/>
  <c r="BI1397" i="3"/>
  <c r="BT1400" i="3"/>
  <c r="BR1400" i="3"/>
  <c r="BR1402" i="3"/>
  <c r="BH1404" i="3"/>
  <c r="BH1408" i="3"/>
  <c r="BI1408" i="3" s="1"/>
  <c r="BT1409" i="3"/>
  <c r="BS1409" i="3"/>
  <c r="BI1410" i="3"/>
  <c r="BJ1410" i="3"/>
  <c r="BH1413" i="3"/>
  <c r="BI1413" i="3" s="1"/>
  <c r="BI1396" i="3"/>
  <c r="BI1399" i="3"/>
  <c r="BH1401" i="3"/>
  <c r="BI1401" i="3" s="1"/>
  <c r="BI1402" i="3"/>
  <c r="BT1404" i="3"/>
  <c r="BU1404" i="3" s="1"/>
  <c r="BH1405" i="3"/>
  <c r="BI1405" i="3" s="1"/>
  <c r="BS1410" i="3"/>
  <c r="BT1410" i="3"/>
  <c r="BJ1411" i="3"/>
  <c r="BT1412" i="3"/>
  <c r="BR1412" i="3"/>
  <c r="BS1412" i="3"/>
  <c r="BT1413" i="3"/>
  <c r="BS1413" i="3"/>
  <c r="BI1414" i="3"/>
  <c r="BJ1414" i="3"/>
  <c r="BR1411" i="3"/>
  <c r="BT1411" i="3"/>
  <c r="BS1414" i="3"/>
  <c r="BT1414" i="3"/>
  <c r="BJ1415" i="3"/>
  <c r="BT1417" i="3"/>
  <c r="BS1417" i="3"/>
  <c r="BR1417" i="3"/>
  <c r="BS1418" i="3"/>
  <c r="BT1418" i="3"/>
  <c r="BR1418" i="3"/>
  <c r="BR1419" i="3"/>
  <c r="BT1419" i="3"/>
  <c r="BS1419" i="3"/>
  <c r="BH1403" i="3"/>
  <c r="BI1406" i="3"/>
  <c r="BJ1407" i="3"/>
  <c r="BH1409" i="3"/>
  <c r="BS1411" i="3"/>
  <c r="BR1414" i="3"/>
  <c r="BR1415" i="3"/>
  <c r="BT1415" i="3"/>
  <c r="BT1421" i="3"/>
  <c r="BS1421" i="3"/>
  <c r="BR1421" i="3"/>
  <c r="BS1422" i="3"/>
  <c r="BT1422" i="3"/>
  <c r="BR1422" i="3"/>
  <c r="BR1423" i="3"/>
  <c r="BT1423" i="3"/>
  <c r="BS1423" i="3"/>
  <c r="BT1425" i="3"/>
  <c r="BS1425" i="3"/>
  <c r="BR1425" i="3"/>
  <c r="BS1426" i="3"/>
  <c r="BT1426" i="3"/>
  <c r="BR1426" i="3"/>
  <c r="BR1427" i="3"/>
  <c r="BT1427" i="3"/>
  <c r="BS1427" i="3"/>
  <c r="BT1429" i="3"/>
  <c r="BS1429" i="3"/>
  <c r="BR1429" i="3"/>
  <c r="BS1430" i="3"/>
  <c r="BT1430" i="3"/>
  <c r="BR1430" i="3"/>
  <c r="BT1435" i="3"/>
  <c r="BT1444" i="3"/>
  <c r="BS1434" i="3"/>
  <c r="BR1434" i="3"/>
  <c r="BT1434" i="3"/>
  <c r="BI1411" i="3"/>
  <c r="BH1412" i="3"/>
  <c r="BI1412" i="3" s="1"/>
  <c r="BI1415" i="3"/>
  <c r="BH1416" i="3"/>
  <c r="BI1416" i="3" s="1"/>
  <c r="BH1420" i="3"/>
  <c r="BH1424" i="3"/>
  <c r="BH1428" i="3"/>
  <c r="BI1431" i="3"/>
  <c r="BR1431" i="3"/>
  <c r="BT1431" i="3"/>
  <c r="BH1432" i="3"/>
  <c r="BT1433" i="3"/>
  <c r="BS1433" i="3"/>
  <c r="BR1416" i="3"/>
  <c r="BT1416" i="3"/>
  <c r="BH1417" i="3"/>
  <c r="BI1418" i="3"/>
  <c r="BJ1419" i="3"/>
  <c r="BT1420" i="3"/>
  <c r="BR1420" i="3"/>
  <c r="BH1421" i="3"/>
  <c r="BI1421" i="3" s="1"/>
  <c r="BI1422" i="3"/>
  <c r="BJ1423" i="3"/>
  <c r="BR1424" i="3"/>
  <c r="BT1424" i="3"/>
  <c r="BH1425" i="3"/>
  <c r="BI1426" i="3"/>
  <c r="BJ1427" i="3"/>
  <c r="BT1428" i="3"/>
  <c r="BR1428" i="3"/>
  <c r="BH1429" i="3"/>
  <c r="BI1429" i="3" s="1"/>
  <c r="BI1430" i="3"/>
  <c r="BJ1431" i="3"/>
  <c r="BS1431" i="3"/>
  <c r="BR1432" i="3"/>
  <c r="BT1432" i="3"/>
  <c r="BI1433" i="3"/>
  <c r="BR1437" i="3"/>
  <c r="BT1437" i="3"/>
  <c r="BS1437" i="3"/>
  <c r="BJ1435" i="3"/>
  <c r="BH1438" i="3"/>
  <c r="BI1438" i="3" s="1"/>
  <c r="BS1443" i="3"/>
  <c r="BT1443" i="3"/>
  <c r="BS1449" i="3"/>
  <c r="BT1449" i="3"/>
  <c r="BR1449" i="3"/>
  <c r="BT1438" i="3"/>
  <c r="BS1438" i="3"/>
  <c r="BR1443" i="3"/>
  <c r="BT1447" i="3"/>
  <c r="BS1447" i="3"/>
  <c r="BR1447" i="3"/>
  <c r="BJ1448" i="3"/>
  <c r="BI1448" i="3"/>
  <c r="BJ1434" i="3"/>
  <c r="BH1436" i="3"/>
  <c r="BI1436" i="3" s="1"/>
  <c r="BR1436" i="3"/>
  <c r="BT1436" i="3"/>
  <c r="BS1436" i="3"/>
  <c r="BR1438" i="3"/>
  <c r="BS1439" i="3"/>
  <c r="BT1439" i="3"/>
  <c r="BR1439" i="3"/>
  <c r="BJ1440" i="3"/>
  <c r="BI1440" i="3"/>
  <c r="BH1441" i="3"/>
  <c r="BR1445" i="3"/>
  <c r="BS1445" i="3"/>
  <c r="BS1435" i="3"/>
  <c r="BR1435" i="3"/>
  <c r="BR1440" i="3"/>
  <c r="BT1440" i="3"/>
  <c r="BT1441" i="3"/>
  <c r="BS1441" i="3"/>
  <c r="BR1441" i="3"/>
  <c r="BT1442" i="3"/>
  <c r="BS1442" i="3"/>
  <c r="BR1442" i="3"/>
  <c r="BJ1443" i="3"/>
  <c r="BI1443" i="3"/>
  <c r="BS1444" i="3"/>
  <c r="BR1444" i="3"/>
  <c r="BJ1445" i="3"/>
  <c r="BT1448" i="3"/>
  <c r="BS1448" i="3"/>
  <c r="BR1448" i="3"/>
  <c r="BR1451" i="3"/>
  <c r="BJ1452" i="3"/>
  <c r="BJ1454" i="3"/>
  <c r="BI1454" i="3"/>
  <c r="BH1455" i="3"/>
  <c r="BI1455" i="3" s="1"/>
  <c r="BJ1459" i="3"/>
  <c r="BJ1463" i="3"/>
  <c r="BJ1467" i="3"/>
  <c r="BJ1471" i="3"/>
  <c r="BH1450" i="3"/>
  <c r="BS1451" i="3"/>
  <c r="BI1452" i="3"/>
  <c r="BR1454" i="3"/>
  <c r="BT1454" i="3"/>
  <c r="BT1455" i="3"/>
  <c r="BS1455" i="3"/>
  <c r="BR1455" i="3"/>
  <c r="BT1458" i="3"/>
  <c r="BS1458" i="3"/>
  <c r="BR1458" i="3"/>
  <c r="BT1462" i="3"/>
  <c r="BS1462" i="3"/>
  <c r="BR1462" i="3"/>
  <c r="BT1466" i="3"/>
  <c r="BS1466" i="3"/>
  <c r="BR1466" i="3"/>
  <c r="BT1470" i="3"/>
  <c r="BS1470" i="3"/>
  <c r="BR1470" i="3"/>
  <c r="BI1437" i="3"/>
  <c r="BJ1444" i="3"/>
  <c r="BH1446" i="3"/>
  <c r="BI1446" i="3" s="1"/>
  <c r="BJ1449" i="3"/>
  <c r="BT1451" i="3"/>
  <c r="BS1454" i="3"/>
  <c r="BI1445" i="3"/>
  <c r="BT1446" i="3"/>
  <c r="BU1446" i="3" s="1"/>
  <c r="BR1450" i="3"/>
  <c r="BT1450" i="3"/>
  <c r="BS1450" i="3"/>
  <c r="BT1452" i="3"/>
  <c r="BU1452" i="3" s="1"/>
  <c r="BS1453" i="3"/>
  <c r="BT1453" i="3"/>
  <c r="BR1453" i="3"/>
  <c r="BR1456" i="3"/>
  <c r="BT1456" i="3"/>
  <c r="BS1456" i="3"/>
  <c r="BS1459" i="3"/>
  <c r="BR1459" i="3"/>
  <c r="BT1459" i="3"/>
  <c r="BR1460" i="3"/>
  <c r="BT1460" i="3"/>
  <c r="BS1460" i="3"/>
  <c r="BS1463" i="3"/>
  <c r="BR1463" i="3"/>
  <c r="BT1463" i="3"/>
  <c r="BR1464" i="3"/>
  <c r="BT1464" i="3"/>
  <c r="BS1464" i="3"/>
  <c r="BS1467" i="3"/>
  <c r="BR1467" i="3"/>
  <c r="BT1467" i="3"/>
  <c r="BR1468" i="3"/>
  <c r="BT1468" i="3"/>
  <c r="BS1468" i="3"/>
  <c r="BS1471" i="3"/>
  <c r="BR1471" i="3"/>
  <c r="BT1471" i="3"/>
  <c r="BR1472" i="3"/>
  <c r="BT1472" i="3"/>
  <c r="BS1472" i="3"/>
  <c r="BT1457" i="3"/>
  <c r="BS1457" i="3"/>
  <c r="BJ1458" i="3"/>
  <c r="BT1461" i="3"/>
  <c r="BS1461" i="3"/>
  <c r="BJ1462" i="3"/>
  <c r="BT1465" i="3"/>
  <c r="BU1465" i="3" s="1"/>
  <c r="BS1465" i="3"/>
  <c r="BJ1466" i="3"/>
  <c r="BT1469" i="3"/>
  <c r="BS1469" i="3"/>
  <c r="BJ1470" i="3"/>
  <c r="BI1451" i="3"/>
  <c r="BJ1456" i="3"/>
  <c r="BR1457" i="3"/>
  <c r="BI1458" i="3"/>
  <c r="BR1461" i="3"/>
  <c r="BI1462" i="3"/>
  <c r="BR1465" i="3"/>
  <c r="BI1466" i="3"/>
  <c r="BR1469" i="3"/>
  <c r="BI1470" i="3"/>
  <c r="BI1459" i="3"/>
  <c r="BH1460" i="3"/>
  <c r="BI1463" i="3"/>
  <c r="BH1464" i="3"/>
  <c r="BI1467" i="3"/>
  <c r="BH1468" i="3"/>
  <c r="BI1471" i="3"/>
  <c r="BH1472" i="3"/>
  <c r="BI1472" i="3" s="1"/>
  <c r="BU135" i="3" l="1"/>
  <c r="BU110" i="3"/>
  <c r="BU71" i="3"/>
  <c r="BU214" i="3"/>
  <c r="BU182" i="3"/>
  <c r="BU142" i="3"/>
  <c r="BU103" i="3"/>
  <c r="BU78" i="3"/>
  <c r="BI843" i="3"/>
  <c r="BI370" i="3"/>
  <c r="BU515" i="3"/>
  <c r="BU893" i="3"/>
  <c r="BU1012" i="3"/>
  <c r="BU725" i="3"/>
  <c r="BU640" i="3"/>
  <c r="BU627" i="3"/>
  <c r="BU679" i="3"/>
  <c r="BU330" i="3"/>
  <c r="BU326" i="3"/>
  <c r="BU322" i="3"/>
  <c r="BU374" i="3"/>
  <c r="BU358" i="3"/>
  <c r="BU342" i="3"/>
  <c r="BU230" i="3"/>
  <c r="BU198" i="3"/>
  <c r="BU166" i="3"/>
  <c r="BU148" i="3"/>
  <c r="BU84" i="3"/>
  <c r="BU303" i="3"/>
  <c r="BU216" i="3"/>
  <c r="BU1464" i="3"/>
  <c r="BU1445" i="3"/>
  <c r="BU1380" i="3"/>
  <c r="BU633" i="3"/>
  <c r="BU902" i="3"/>
  <c r="BU815" i="3"/>
  <c r="BU728" i="3"/>
  <c r="BU682" i="3"/>
  <c r="BU680" i="3"/>
  <c r="BU541" i="3"/>
  <c r="BU246" i="3"/>
  <c r="BU236" i="3"/>
  <c r="BI726" i="3"/>
  <c r="BI1323" i="3"/>
  <c r="BU610" i="3"/>
  <c r="BU1309" i="3"/>
  <c r="BU1236" i="3"/>
  <c r="BU1228" i="3"/>
  <c r="BU319" i="3"/>
  <c r="BI88" i="3"/>
  <c r="BI715" i="3"/>
  <c r="BU1295" i="3"/>
  <c r="BI727" i="3"/>
  <c r="BI904" i="3"/>
  <c r="BU1271" i="3"/>
  <c r="BU1031" i="3"/>
  <c r="BU979" i="3"/>
  <c r="BU988" i="3"/>
  <c r="BU774" i="3"/>
  <c r="BU731" i="3"/>
  <c r="BU336" i="3"/>
  <c r="BU383" i="3"/>
  <c r="BU353" i="3"/>
  <c r="BU320" i="3"/>
  <c r="BU234" i="3"/>
  <c r="BU1084" i="3"/>
  <c r="BU900" i="3"/>
  <c r="BU889" i="3"/>
  <c r="BU863" i="3"/>
  <c r="BU447" i="3"/>
  <c r="BU1455" i="3"/>
  <c r="BU1413" i="3"/>
  <c r="BU1388" i="3"/>
  <c r="BU1344" i="3"/>
  <c r="BU1307" i="3"/>
  <c r="BU1305" i="3"/>
  <c r="BU1224" i="3"/>
  <c r="BU1035" i="3"/>
  <c r="BU691" i="3"/>
  <c r="BU356" i="3"/>
  <c r="BU257" i="3"/>
  <c r="BU460" i="3"/>
  <c r="BU80" i="3"/>
  <c r="BU276" i="3"/>
  <c r="BU248" i="3"/>
  <c r="BU12" i="3"/>
  <c r="BU105" i="3"/>
  <c r="BU64" i="3"/>
  <c r="BU45" i="3"/>
  <c r="BU43" i="3"/>
  <c r="BU39" i="3"/>
  <c r="BI469" i="3"/>
  <c r="BI807" i="3"/>
  <c r="BU1460" i="3"/>
  <c r="BU1435" i="3"/>
  <c r="BU1412" i="3"/>
  <c r="BU1357" i="3"/>
  <c r="BU1330" i="3"/>
  <c r="BU1312" i="3"/>
  <c r="BU1319" i="3"/>
  <c r="BU1251" i="3"/>
  <c r="BU1189" i="3"/>
  <c r="BU1191" i="3"/>
  <c r="BU1180" i="3"/>
  <c r="BU1143" i="3"/>
  <c r="BU1130" i="3"/>
  <c r="BU1032" i="3"/>
  <c r="BU1123" i="3"/>
  <c r="BU1120" i="3"/>
  <c r="BU1006" i="3"/>
  <c r="BU1054" i="3"/>
  <c r="BU1019" i="3"/>
  <c r="BU899" i="3"/>
  <c r="BU856" i="3"/>
  <c r="BU749" i="3"/>
  <c r="BU793" i="3"/>
  <c r="BU642" i="3"/>
  <c r="BU502" i="3"/>
  <c r="BU1458" i="3"/>
  <c r="BU1160" i="3"/>
  <c r="BU391" i="3"/>
  <c r="BU365" i="3"/>
  <c r="BU244" i="3"/>
  <c r="BI346" i="3"/>
  <c r="BI739" i="3"/>
  <c r="BI458" i="3"/>
  <c r="BI875" i="3"/>
  <c r="BU1409" i="3"/>
  <c r="BU1313" i="3"/>
  <c r="BU1326" i="3"/>
  <c r="BU1240" i="3"/>
  <c r="BU1232" i="3"/>
  <c r="BU1258" i="3"/>
  <c r="BU1193" i="3"/>
  <c r="BU1092" i="3"/>
  <c r="BU971" i="3"/>
  <c r="BU931" i="3"/>
  <c r="BU826" i="3"/>
  <c r="BU810" i="3"/>
  <c r="BU794" i="3"/>
  <c r="BU762" i="3"/>
  <c r="BU730" i="3"/>
  <c r="BU729" i="3"/>
  <c r="BU311" i="3"/>
  <c r="BU295" i="3"/>
  <c r="BU115" i="3"/>
  <c r="BU260" i="3"/>
  <c r="BI851" i="3"/>
  <c r="BU1311" i="3"/>
  <c r="BU1301" i="3"/>
  <c r="BU991" i="3"/>
  <c r="BU404" i="3"/>
  <c r="BU186" i="3"/>
  <c r="BU170" i="3"/>
  <c r="BU1383" i="3"/>
  <c r="BU1369" i="3"/>
  <c r="BU1347" i="3"/>
  <c r="BU1334" i="3"/>
  <c r="BU1306" i="3"/>
  <c r="BU1230" i="3"/>
  <c r="BU1291" i="3"/>
  <c r="BU1226" i="3"/>
  <c r="BU1218" i="3"/>
  <c r="BU1231" i="3"/>
  <c r="BU1201" i="3"/>
  <c r="BU1146" i="3"/>
  <c r="BU1126" i="3"/>
  <c r="BU1172" i="3"/>
  <c r="BU1100" i="3"/>
  <c r="BU1096" i="3"/>
  <c r="BU987" i="3"/>
  <c r="BU1021" i="3"/>
  <c r="BU970" i="3"/>
  <c r="BU772" i="3"/>
  <c r="BU742" i="3"/>
  <c r="BU795" i="3"/>
  <c r="BU407" i="3"/>
  <c r="BU368" i="3"/>
  <c r="BU395" i="3"/>
  <c r="BU313" i="3"/>
  <c r="BU305" i="3"/>
  <c r="BU297" i="3"/>
  <c r="BU333" i="3"/>
  <c r="BU196" i="3"/>
  <c r="BU164" i="3"/>
  <c r="BU184" i="3"/>
  <c r="BU252" i="3"/>
  <c r="BU1468" i="3"/>
  <c r="BU1447" i="3"/>
  <c r="BU1433" i="3"/>
  <c r="BU1400" i="3"/>
  <c r="BU1335" i="3"/>
  <c r="BU1364" i="3"/>
  <c r="BU1176" i="3"/>
  <c r="BU1039" i="3"/>
  <c r="BU974" i="3"/>
  <c r="BU995" i="3"/>
  <c r="BU1038" i="3"/>
  <c r="BU792" i="3"/>
  <c r="BU709" i="3"/>
  <c r="BU784" i="3"/>
  <c r="BU791" i="3"/>
  <c r="BU771" i="3"/>
  <c r="BU711" i="3"/>
  <c r="BU667" i="3"/>
  <c r="BU651" i="3"/>
  <c r="BU683" i="3"/>
  <c r="BU456" i="3"/>
  <c r="BU429" i="3"/>
  <c r="BU315" i="3"/>
  <c r="BU312" i="3"/>
  <c r="BU304" i="3"/>
  <c r="BU178" i="3"/>
  <c r="BU162" i="3"/>
  <c r="BU256" i="3"/>
  <c r="BU47" i="3"/>
  <c r="BU22" i="3"/>
  <c r="BI442" i="3"/>
  <c r="BI888" i="3"/>
  <c r="BI350" i="3"/>
  <c r="BU1181" i="3"/>
  <c r="BU367" i="3"/>
  <c r="BU337" i="3"/>
  <c r="BI1242" i="3"/>
  <c r="BI1326" i="3"/>
  <c r="BI1051" i="3"/>
  <c r="BI378" i="3"/>
  <c r="BI848" i="3"/>
  <c r="BI751" i="3"/>
  <c r="BU1457" i="3"/>
  <c r="BU1428" i="3"/>
  <c r="BU1431" i="3"/>
  <c r="BU1399" i="3"/>
  <c r="BU1408" i="3"/>
  <c r="BU1365" i="3"/>
  <c r="BU1368" i="3"/>
  <c r="BU1333" i="3"/>
  <c r="BU1349" i="3"/>
  <c r="BU1304" i="3"/>
  <c r="BU1289" i="3"/>
  <c r="BU1269" i="3"/>
  <c r="BU1277" i="3"/>
  <c r="BU1253" i="3"/>
  <c r="BU1247" i="3"/>
  <c r="BU1175" i="3"/>
  <c r="BU1036" i="3"/>
  <c r="BU1155" i="3"/>
  <c r="BU1144" i="3"/>
  <c r="BU1115" i="3"/>
  <c r="BU1166" i="3"/>
  <c r="BU862" i="3"/>
  <c r="BU884" i="3"/>
  <c r="BU769" i="3"/>
  <c r="BU760" i="3"/>
  <c r="BU723" i="3"/>
  <c r="BU703" i="3"/>
  <c r="BU822" i="3"/>
  <c r="BU820" i="3"/>
  <c r="BU656" i="3"/>
  <c r="BU663" i="3"/>
  <c r="BU645" i="3"/>
  <c r="BU658" i="3"/>
  <c r="BU607" i="3"/>
  <c r="BU483" i="3"/>
  <c r="BU466" i="3"/>
  <c r="BU436" i="3"/>
  <c r="BU409" i="3"/>
  <c r="BU370" i="3"/>
  <c r="BU354" i="3"/>
  <c r="BU338" i="3"/>
  <c r="BU379" i="3"/>
  <c r="BU349" i="3"/>
  <c r="BU204" i="3"/>
  <c r="BU172" i="3"/>
  <c r="BU264" i="3"/>
  <c r="BU20" i="3"/>
  <c r="BI694" i="3"/>
  <c r="BU419" i="3"/>
  <c r="BU1245" i="3"/>
  <c r="BU1173" i="3"/>
  <c r="BU1157" i="3"/>
  <c r="BU1141" i="3"/>
  <c r="BU1125" i="3"/>
  <c r="BU632" i="3"/>
  <c r="BU629" i="3"/>
  <c r="BU593" i="3"/>
  <c r="BU362" i="3"/>
  <c r="BU346" i="3"/>
  <c r="BU317" i="3"/>
  <c r="BU1410" i="3"/>
  <c r="BU1366" i="3"/>
  <c r="BU1256" i="3"/>
  <c r="BU1020" i="3"/>
  <c r="BU1009" i="3"/>
  <c r="BU996" i="3"/>
  <c r="BU876" i="3"/>
  <c r="BU457" i="3"/>
  <c r="BU416" i="3"/>
  <c r="BU672" i="3"/>
  <c r="BU1367" i="3"/>
  <c r="BU1265" i="3"/>
  <c r="BU1196" i="3"/>
  <c r="BU1171" i="3"/>
  <c r="BU1158" i="3"/>
  <c r="BU448" i="3"/>
  <c r="BU345" i="3"/>
  <c r="BU224" i="3"/>
  <c r="BU1331" i="3"/>
  <c r="BU1207" i="3"/>
  <c r="BU1088" i="3"/>
  <c r="BU557" i="3"/>
  <c r="BU512" i="3"/>
  <c r="BU480" i="3"/>
  <c r="BU472" i="3"/>
  <c r="BU422" i="3"/>
  <c r="BU510" i="3"/>
  <c r="BU495" i="3"/>
  <c r="BU441" i="3"/>
  <c r="BU309" i="3"/>
  <c r="BU301" i="3"/>
  <c r="BU212" i="3"/>
  <c r="BU916" i="3"/>
  <c r="BU440" i="3"/>
  <c r="BU413" i="3"/>
  <c r="BU420" i="3"/>
  <c r="BU1449" i="3"/>
  <c r="BU1425" i="3"/>
  <c r="BU1285" i="3"/>
  <c r="BU1318" i="3"/>
  <c r="BU1227" i="3"/>
  <c r="BU1104" i="3"/>
  <c r="BU1067" i="3"/>
  <c r="BU1017" i="3"/>
  <c r="BU905" i="3"/>
  <c r="BU825" i="3"/>
  <c r="BU811" i="3"/>
  <c r="BU803" i="3"/>
  <c r="BU692" i="3"/>
  <c r="BU722" i="3"/>
  <c r="BU622" i="3"/>
  <c r="BU529" i="3"/>
  <c r="BU520" i="3"/>
  <c r="BU497" i="3"/>
  <c r="BU470" i="3"/>
  <c r="BU534" i="3"/>
  <c r="BU180" i="3"/>
  <c r="BU1472" i="3"/>
  <c r="BU1434" i="3"/>
  <c r="BU1379" i="3"/>
  <c r="BU1377" i="3"/>
  <c r="BU1360" i="3"/>
  <c r="BU1320" i="3"/>
  <c r="BU1206" i="3"/>
  <c r="BU1151" i="3"/>
  <c r="BU1147" i="3"/>
  <c r="BU1014" i="3"/>
  <c r="BU1011" i="3"/>
  <c r="BU1001" i="3"/>
  <c r="BU1064" i="3"/>
  <c r="BU786" i="3"/>
  <c r="BU754" i="3"/>
  <c r="BU852" i="3"/>
  <c r="BU804" i="3"/>
  <c r="BU612" i="3"/>
  <c r="BU635" i="3"/>
  <c r="BU653" i="3"/>
  <c r="BU528" i="3"/>
  <c r="BU469" i="3"/>
  <c r="BU465" i="3"/>
  <c r="BU462" i="3"/>
  <c r="BU434" i="3"/>
  <c r="BU451" i="3"/>
  <c r="BU384" i="3"/>
  <c r="BU228" i="3"/>
  <c r="BU1392" i="3"/>
  <c r="BU1391" i="3"/>
  <c r="BU1396" i="3"/>
  <c r="BU1375" i="3"/>
  <c r="BU1338" i="3"/>
  <c r="BU1284" i="3"/>
  <c r="BU1272" i="3"/>
  <c r="BU1340" i="3"/>
  <c r="BU1246" i="3"/>
  <c r="BU1183" i="3"/>
  <c r="BU943" i="3"/>
  <c r="BU939" i="3"/>
  <c r="BU1077" i="3"/>
  <c r="BU966" i="3"/>
  <c r="BU978" i="3"/>
  <c r="BU892" i="3"/>
  <c r="BU1005" i="3"/>
  <c r="BU903" i="3"/>
  <c r="BU857" i="3"/>
  <c r="BU838" i="3"/>
  <c r="BU757" i="3"/>
  <c r="BU702" i="3"/>
  <c r="BU674" i="3"/>
  <c r="BU616" i="3"/>
  <c r="BU507" i="3"/>
  <c r="BU499" i="3"/>
  <c r="BU602" i="3"/>
  <c r="BU586" i="3"/>
  <c r="BU570" i="3"/>
  <c r="BU554" i="3"/>
  <c r="BU538" i="3"/>
  <c r="BU339" i="3"/>
  <c r="BU222" i="3"/>
  <c r="BU385" i="3"/>
  <c r="BU325" i="3"/>
  <c r="BU293" i="3"/>
  <c r="BU361" i="3"/>
  <c r="BU359" i="3"/>
  <c r="BU340" i="3"/>
  <c r="BU51" i="3"/>
  <c r="BU187" i="3"/>
  <c r="BU1387" i="3"/>
  <c r="BU1386" i="3"/>
  <c r="BU1374" i="3"/>
  <c r="BU1329" i="3"/>
  <c r="BU1254" i="3"/>
  <c r="BU1026" i="3"/>
  <c r="BU975" i="3"/>
  <c r="BU961" i="3"/>
  <c r="BU952" i="3"/>
  <c r="BU940" i="3"/>
  <c r="BU1072" i="3"/>
  <c r="BU1065" i="3"/>
  <c r="BU911" i="3"/>
  <c r="BU882" i="3"/>
  <c r="BU865" i="3"/>
  <c r="BU802" i="3"/>
  <c r="BU770" i="3"/>
  <c r="BU738" i="3"/>
  <c r="BU853" i="3"/>
  <c r="BU874" i="3"/>
  <c r="BU686" i="3"/>
  <c r="BU606" i="3"/>
  <c r="BU36" i="3"/>
  <c r="BU176" i="3"/>
  <c r="BU61" i="3"/>
  <c r="BU1463" i="3"/>
  <c r="BU1352" i="3"/>
  <c r="BU1371" i="3"/>
  <c r="BU1355" i="3"/>
  <c r="BU1260" i="3"/>
  <c r="BU1273" i="3"/>
  <c r="BU1190" i="3"/>
  <c r="BU1213" i="3"/>
  <c r="BU1122" i="3"/>
  <c r="BU983" i="3"/>
  <c r="BU1456" i="3"/>
  <c r="BU1440" i="3"/>
  <c r="BU1438" i="3"/>
  <c r="BU1442" i="3"/>
  <c r="BU1441" i="3"/>
  <c r="BU1416" i="3"/>
  <c r="BU1395" i="3"/>
  <c r="BU1406" i="3"/>
  <c r="BU1401" i="3"/>
  <c r="BU1394" i="3"/>
  <c r="BU1393" i="3"/>
  <c r="BU1384" i="3"/>
  <c r="BU1370" i="3"/>
  <c r="BU1398" i="3"/>
  <c r="BU1381" i="3"/>
  <c r="BU1346" i="3"/>
  <c r="BU1293" i="3"/>
  <c r="BU1187" i="3"/>
  <c r="BU1184" i="3"/>
  <c r="BU1169" i="3"/>
  <c r="BU1161" i="3"/>
  <c r="BU1153" i="3"/>
  <c r="BU1145" i="3"/>
  <c r="BU1137" i="3"/>
  <c r="BU1129" i="3"/>
  <c r="BU1121" i="3"/>
  <c r="BU1237" i="3"/>
  <c r="BU1223" i="3"/>
  <c r="BU1221" i="3"/>
  <c r="BU1215" i="3"/>
  <c r="BU1185" i="3"/>
  <c r="BU1033" i="3"/>
  <c r="BU1139" i="3"/>
  <c r="BU1124" i="3"/>
  <c r="BU1111" i="3"/>
  <c r="BU1136" i="3"/>
  <c r="BU1052" i="3"/>
  <c r="BU1003" i="3"/>
  <c r="BU967" i="3"/>
  <c r="BU965" i="3"/>
  <c r="BU951" i="3"/>
  <c r="BU947" i="3"/>
  <c r="BU919" i="3"/>
  <c r="BU1045" i="3"/>
  <c r="BU1028" i="3"/>
  <c r="BU1030" i="3"/>
  <c r="BU998" i="3"/>
  <c r="BU990" i="3"/>
  <c r="BU977" i="3"/>
  <c r="BU1008" i="3"/>
  <c r="BU1423" i="3"/>
  <c r="BU1415" i="3"/>
  <c r="BU1390" i="3"/>
  <c r="BU1275" i="3"/>
  <c r="BU1262" i="3"/>
  <c r="BU1314" i="3"/>
  <c r="BU1303" i="3"/>
  <c r="BU1216" i="3"/>
  <c r="BU1188" i="3"/>
  <c r="BU1225" i="3"/>
  <c r="BU1219" i="3"/>
  <c r="BU1217" i="3"/>
  <c r="BU1211" i="3"/>
  <c r="BU1199" i="3"/>
  <c r="BU1162" i="3"/>
  <c r="BU1037" i="3"/>
  <c r="BU1156" i="3"/>
  <c r="BU1135" i="3"/>
  <c r="BU1109" i="3"/>
  <c r="BU1105" i="3"/>
  <c r="BU1101" i="3"/>
  <c r="BU1097" i="3"/>
  <c r="BU1093" i="3"/>
  <c r="BU1089" i="3"/>
  <c r="BU1085" i="3"/>
  <c r="BU1134" i="3"/>
  <c r="BU1043" i="3"/>
  <c r="BU1076" i="3"/>
  <c r="BU1004" i="3"/>
  <c r="BU972" i="3"/>
  <c r="BU935" i="3"/>
  <c r="BU1053" i="3"/>
  <c r="BU1025" i="3"/>
  <c r="BU929" i="3"/>
  <c r="BU920" i="3"/>
  <c r="BU1055" i="3"/>
  <c r="BU1029" i="3"/>
  <c r="BU985" i="3"/>
  <c r="BU1074" i="3"/>
  <c r="BU989" i="3"/>
  <c r="BU744" i="3"/>
  <c r="BU880" i="3"/>
  <c r="BU841" i="3"/>
  <c r="BU873" i="3"/>
  <c r="BU836" i="3"/>
  <c r="BU835" i="3"/>
  <c r="BU716" i="3"/>
  <c r="BU713" i="3"/>
  <c r="BU695" i="3"/>
  <c r="BU797" i="3"/>
  <c r="BU756" i="3"/>
  <c r="BU704" i="3"/>
  <c r="BU648" i="3"/>
  <c r="BU621" i="3"/>
  <c r="BU661" i="3"/>
  <c r="BU638" i="3"/>
  <c r="BU693" i="3"/>
  <c r="BU609" i="3"/>
  <c r="BU490" i="3"/>
  <c r="BU620" i="3"/>
  <c r="BU604" i="3"/>
  <c r="BU575" i="3"/>
  <c r="BU572" i="3"/>
  <c r="BU543" i="3"/>
  <c r="BU540" i="3"/>
  <c r="BU454" i="3"/>
  <c r="BU427" i="3"/>
  <c r="BU424" i="3"/>
  <c r="BU527" i="3"/>
  <c r="BU471" i="3"/>
  <c r="BU402" i="3"/>
  <c r="BU386" i="3"/>
  <c r="BU378" i="3"/>
  <c r="BU509" i="3"/>
  <c r="BU500" i="3"/>
  <c r="BU477" i="3"/>
  <c r="BU435" i="3"/>
  <c r="BU394" i="3"/>
  <c r="BU371" i="3"/>
  <c r="BU352" i="3"/>
  <c r="BU266" i="3"/>
  <c r="BU400" i="3"/>
  <c r="BU372" i="3"/>
  <c r="BU181" i="3"/>
  <c r="BU165" i="3"/>
  <c r="BU235" i="3"/>
  <c r="BU192" i="3"/>
  <c r="BU14" i="3"/>
  <c r="BU96" i="3"/>
  <c r="BU839" i="3"/>
  <c r="BU796" i="3"/>
  <c r="BU741" i="3"/>
  <c r="BU785" i="3"/>
  <c r="BU768" i="3"/>
  <c r="BU699" i="3"/>
  <c r="BU630" i="3"/>
  <c r="BU445" i="3"/>
  <c r="BU452" i="3"/>
  <c r="BU314" i="3"/>
  <c r="BU306" i="3"/>
  <c r="BU282" i="3"/>
  <c r="BU254" i="3"/>
  <c r="BU95" i="3"/>
  <c r="BU63" i="3"/>
  <c r="BU57" i="3"/>
  <c r="BU227" i="3"/>
  <c r="BU125" i="3"/>
  <c r="BU106" i="3"/>
  <c r="BU128" i="3"/>
  <c r="BU895" i="3"/>
  <c r="BU871" i="3"/>
  <c r="BU823" i="3"/>
  <c r="BU981" i="3"/>
  <c r="BU913" i="3"/>
  <c r="BU821" i="3"/>
  <c r="BU886" i="3"/>
  <c r="BU855" i="3"/>
  <c r="BU817" i="3"/>
  <c r="BU775" i="3"/>
  <c r="BU681" i="3"/>
  <c r="BU665" i="3"/>
  <c r="BU844" i="3"/>
  <c r="BU828" i="3"/>
  <c r="BU806" i="3"/>
  <c r="BU735" i="3"/>
  <c r="BU816" i="3"/>
  <c r="BU788" i="3"/>
  <c r="BU697" i="3"/>
  <c r="BU842" i="3"/>
  <c r="BU814" i="3"/>
  <c r="BU789" i="3"/>
  <c r="BU748" i="3"/>
  <c r="BU675" i="3"/>
  <c r="BU654" i="3"/>
  <c r="BU668" i="3"/>
  <c r="BU726" i="3"/>
  <c r="BU666" i="3"/>
  <c r="BU549" i="3"/>
  <c r="BU531" i="3"/>
  <c r="BU444" i="3"/>
  <c r="BU426" i="3"/>
  <c r="BU417" i="3"/>
  <c r="BU634" i="3"/>
  <c r="BU618" i="3"/>
  <c r="BU594" i="3"/>
  <c r="BU578" i="3"/>
  <c r="BU562" i="3"/>
  <c r="BU546" i="3"/>
  <c r="BU408" i="3"/>
  <c r="BU494" i="3"/>
  <c r="BU486" i="3"/>
  <c r="BU463" i="3"/>
  <c r="BU425" i="3"/>
  <c r="BU389" i="3"/>
  <c r="BU382" i="3"/>
  <c r="BU366" i="3"/>
  <c r="BU350" i="3"/>
  <c r="BU334" i="3"/>
  <c r="BU533" i="3"/>
  <c r="BU524" i="3"/>
  <c r="BU501" i="3"/>
  <c r="BU492" i="3"/>
  <c r="BU432" i="3"/>
  <c r="BU403" i="3"/>
  <c r="BU396" i="3"/>
  <c r="BU331" i="3"/>
  <c r="BU274" i="3"/>
  <c r="BU218" i="3"/>
  <c r="BU210" i="3"/>
  <c r="BU163" i="3"/>
  <c r="BU122" i="3"/>
  <c r="BU90" i="3"/>
  <c r="BU32" i="3"/>
  <c r="BU31" i="3"/>
  <c r="BU10" i="3"/>
  <c r="BU121" i="3"/>
  <c r="BU108" i="3"/>
  <c r="BU25" i="3"/>
  <c r="BU21" i="3"/>
  <c r="BU17" i="3"/>
  <c r="BU13" i="3"/>
  <c r="BU7" i="3"/>
  <c r="BU197" i="3"/>
  <c r="BU137" i="3"/>
  <c r="BI450" i="3"/>
  <c r="BK1447" i="3"/>
  <c r="BJ1171" i="3"/>
  <c r="BJ1139" i="3"/>
  <c r="BJ808" i="3"/>
  <c r="BJ301" i="3"/>
  <c r="BK409" i="3"/>
  <c r="BI1238" i="3"/>
  <c r="BI1091" i="3"/>
  <c r="BI1079" i="3"/>
  <c r="BI1037" i="3"/>
  <c r="BI426" i="3"/>
  <c r="BI338" i="3"/>
  <c r="BI1372" i="3"/>
  <c r="BI811" i="3"/>
  <c r="BI1373" i="3"/>
  <c r="BI783" i="3"/>
  <c r="BI418" i="3"/>
  <c r="BI37" i="3"/>
  <c r="BI49" i="3"/>
  <c r="BI12" i="3"/>
  <c r="BI8" i="3"/>
  <c r="BI56" i="3"/>
  <c r="BI728" i="3"/>
  <c r="BI24" i="3"/>
  <c r="BK1465" i="3"/>
  <c r="BL1465" i="3" s="1"/>
  <c r="BK1466" i="3"/>
  <c r="BL1466" i="3" s="1"/>
  <c r="BK1331" i="3"/>
  <c r="BL1331" i="3" s="1"/>
  <c r="BV1331" i="3" s="1"/>
  <c r="BJ315" i="3"/>
  <c r="BI1218" i="3"/>
  <c r="BI1447" i="3"/>
  <c r="BI1380" i="3"/>
  <c r="BI1253" i="3"/>
  <c r="BI1002" i="3"/>
  <c r="BI1059" i="3"/>
  <c r="BI909" i="3"/>
  <c r="BI905" i="3"/>
  <c r="BI410" i="3"/>
  <c r="BI362" i="3"/>
  <c r="BI330" i="3"/>
  <c r="BI912" i="3"/>
  <c r="BI759" i="3"/>
  <c r="BI704" i="3"/>
  <c r="BI382" i="3"/>
  <c r="BI334" i="3"/>
  <c r="BI827" i="3"/>
  <c r="BI28" i="3"/>
  <c r="BI16" i="3"/>
  <c r="BI36" i="3"/>
  <c r="BK1440" i="3"/>
  <c r="BL1440" i="3" s="1"/>
  <c r="BV1440" i="3" s="1"/>
  <c r="BK1439" i="3"/>
  <c r="BL1439" i="3" s="1"/>
  <c r="BK1431" i="3"/>
  <c r="BL1431" i="3" s="1"/>
  <c r="BV1431" i="3" s="1"/>
  <c r="BJ1108" i="3"/>
  <c r="BJ1092" i="3"/>
  <c r="BK873" i="3"/>
  <c r="BL873" i="3" s="1"/>
  <c r="BV873" i="3" s="1"/>
  <c r="BK339" i="3"/>
  <c r="BL339" i="3" s="1"/>
  <c r="BV339" i="3" s="1"/>
  <c r="BI1246" i="3"/>
  <c r="BI1115" i="3"/>
  <c r="BI1083" i="3"/>
  <c r="BI1107" i="3"/>
  <c r="BI791" i="3"/>
  <c r="BI386" i="3"/>
  <c r="BI354" i="3"/>
  <c r="BI326" i="3"/>
  <c r="BI1222" i="3"/>
  <c r="BI787" i="3"/>
  <c r="BI699" i="3"/>
  <c r="BI1018" i="3"/>
  <c r="BI723" i="3"/>
  <c r="BI29" i="3"/>
  <c r="BI907" i="3"/>
  <c r="BI856" i="3"/>
  <c r="BI710" i="3"/>
  <c r="BI366" i="3"/>
  <c r="BI20" i="3"/>
  <c r="BV1465" i="3"/>
  <c r="BU1448" i="3"/>
  <c r="BU1432" i="3"/>
  <c r="BU1424" i="3"/>
  <c r="BU1421" i="3"/>
  <c r="BU1385" i="3"/>
  <c r="BU1362" i="3"/>
  <c r="BU1389" i="3"/>
  <c r="BU1382" i="3"/>
  <c r="BU1376" i="3"/>
  <c r="BU1348" i="3"/>
  <c r="BU1337" i="3"/>
  <c r="BU1332" i="3"/>
  <c r="BU1343" i="3"/>
  <c r="BU1345" i="3"/>
  <c r="BU1297" i="3"/>
  <c r="BU1264" i="3"/>
  <c r="BU1356" i="3"/>
  <c r="BU1339" i="3"/>
  <c r="BU1324" i="3"/>
  <c r="BU1317" i="3"/>
  <c r="BU1308" i="3"/>
  <c r="BU1322" i="3"/>
  <c r="BU1280" i="3"/>
  <c r="BU1278" i="3"/>
  <c r="BU1263" i="3"/>
  <c r="BU1238" i="3"/>
  <c r="BU1259" i="3"/>
  <c r="BU1220" i="3"/>
  <c r="BU1270" i="3"/>
  <c r="BU1267" i="3"/>
  <c r="BU1229" i="3"/>
  <c r="BU1192" i="3"/>
  <c r="BU1233" i="3"/>
  <c r="BU1210" i="3"/>
  <c r="BU1182" i="3"/>
  <c r="BU1148" i="3"/>
  <c r="BU1132" i="3"/>
  <c r="BU1040" i="3"/>
  <c r="BU1128" i="3"/>
  <c r="BU1154" i="3"/>
  <c r="BU1138" i="3"/>
  <c r="BU1114" i="3"/>
  <c r="BU1113" i="3"/>
  <c r="BU1168" i="3"/>
  <c r="BU1150" i="3"/>
  <c r="BU1131" i="3"/>
  <c r="BU1075" i="3"/>
  <c r="BU1060" i="3"/>
  <c r="BU1051" i="3"/>
  <c r="BU999" i="3"/>
  <c r="BU955" i="3"/>
  <c r="BU923" i="3"/>
  <c r="BU1070" i="3"/>
  <c r="BU1069" i="3"/>
  <c r="BU1046" i="3"/>
  <c r="BU982" i="3"/>
  <c r="BU969" i="3"/>
  <c r="BU960" i="3"/>
  <c r="BU948" i="3"/>
  <c r="BU946" i="3"/>
  <c r="BU1079" i="3"/>
  <c r="BU1063" i="3"/>
  <c r="BU1048" i="3"/>
  <c r="BU1027" i="3"/>
  <c r="BU1022" i="3"/>
  <c r="BU1082" i="3"/>
  <c r="BU1081" i="3"/>
  <c r="BU1058" i="3"/>
  <c r="BU1057" i="3"/>
  <c r="BU1024" i="3"/>
  <c r="BU1007" i="3"/>
  <c r="BU908" i="3"/>
  <c r="BU901" i="3"/>
  <c r="BU849" i="3"/>
  <c r="BU909" i="3"/>
  <c r="BU879" i="3"/>
  <c r="BU877" i="3"/>
  <c r="BU968" i="3"/>
  <c r="BU917" i="3"/>
  <c r="BU898" i="3"/>
  <c r="BU878" i="3"/>
  <c r="BU867" i="3"/>
  <c r="BU866" i="3"/>
  <c r="BU829" i="3"/>
  <c r="BU813" i="3"/>
  <c r="BU1013" i="3"/>
  <c r="BU1002" i="3"/>
  <c r="BU887" i="3"/>
  <c r="BU854" i="3"/>
  <c r="BU847" i="3"/>
  <c r="BU837" i="3"/>
  <c r="BU824" i="3"/>
  <c r="BU801" i="3"/>
  <c r="BU787" i="3"/>
  <c r="BU782" i="3"/>
  <c r="BU673" i="3"/>
  <c r="BU625" i="3"/>
  <c r="BU619" i="3"/>
  <c r="BU671" i="3"/>
  <c r="BU657" i="3"/>
  <c r="BU714" i="3"/>
  <c r="BU545" i="3"/>
  <c r="BU636" i="3"/>
  <c r="BU1462" i="3"/>
  <c r="BU1443" i="3"/>
  <c r="BU1466" i="3"/>
  <c r="BU1437" i="3"/>
  <c r="BU1426" i="3"/>
  <c r="BU1419" i="3"/>
  <c r="BU1417" i="3"/>
  <c r="BU1373" i="3"/>
  <c r="BU1351" i="3"/>
  <c r="BU1316" i="3"/>
  <c r="BU1298" i="3"/>
  <c r="BU1281" i="3"/>
  <c r="BU1268" i="3"/>
  <c r="BU1323" i="3"/>
  <c r="BU1328" i="3"/>
  <c r="BU1315" i="3"/>
  <c r="BU1279" i="3"/>
  <c r="BU1261" i="3"/>
  <c r="BU1257" i="3"/>
  <c r="BU1243" i="3"/>
  <c r="BU1276" i="3"/>
  <c r="BU1274" i="3"/>
  <c r="BU1266" i="3"/>
  <c r="BU1244" i="3"/>
  <c r="BU1209" i="3"/>
  <c r="BU1208" i="3"/>
  <c r="BU1165" i="3"/>
  <c r="BU1149" i="3"/>
  <c r="BU1133" i="3"/>
  <c r="BU1117" i="3"/>
  <c r="BU1239" i="3"/>
  <c r="BU1204" i="3"/>
  <c r="BU1202" i="3"/>
  <c r="BU1241" i="3"/>
  <c r="BU1178" i="3"/>
  <c r="BU1198" i="3"/>
  <c r="BU1159" i="3"/>
  <c r="BU1174" i="3"/>
  <c r="BU1142" i="3"/>
  <c r="BU1167" i="3"/>
  <c r="BU1116" i="3"/>
  <c r="BU1108" i="3"/>
  <c r="BU1106" i="3"/>
  <c r="BU1102" i="3"/>
  <c r="BU1098" i="3"/>
  <c r="BU1094" i="3"/>
  <c r="BU1090" i="3"/>
  <c r="BU1086" i="3"/>
  <c r="BU1152" i="3"/>
  <c r="BU1118" i="3"/>
  <c r="BU1068" i="3"/>
  <c r="BU1044" i="3"/>
  <c r="BU1034" i="3"/>
  <c r="BU1056" i="3"/>
  <c r="BU912" i="3"/>
  <c r="BU1073" i="3"/>
  <c r="BU1010" i="3"/>
  <c r="BU914" i="3"/>
  <c r="BU846" i="3"/>
  <c r="BU840" i="3"/>
  <c r="BU750" i="3"/>
  <c r="BU737" i="3"/>
  <c r="BU812" i="3"/>
  <c r="BU773" i="3"/>
  <c r="BU761" i="3"/>
  <c r="BU747" i="3"/>
  <c r="BU732" i="3"/>
  <c r="BU701" i="3"/>
  <c r="BU809" i="3"/>
  <c r="BU776" i="3"/>
  <c r="BU765" i="3"/>
  <c r="BU739" i="3"/>
  <c r="BU734" i="3"/>
  <c r="BU800" i="3"/>
  <c r="BU717" i="3"/>
  <c r="BU706" i="3"/>
  <c r="BU684" i="3"/>
  <c r="BU669" i="3"/>
  <c r="BU664" i="3"/>
  <c r="BU718" i="3"/>
  <c r="BU623" i="3"/>
  <c r="BU641" i="3"/>
  <c r="BU637" i="3"/>
  <c r="BU605" i="3"/>
  <c r="BU670" i="3"/>
  <c r="BU655" i="3"/>
  <c r="BU644" i="3"/>
  <c r="BU639" i="3"/>
  <c r="BU613" i="3"/>
  <c r="BU573" i="3"/>
  <c r="BU1467" i="3"/>
  <c r="BU1444" i="3"/>
  <c r="BU1430" i="3"/>
  <c r="BU1471" i="3"/>
  <c r="BU1454" i="3"/>
  <c r="BU1459" i="3"/>
  <c r="BU1470" i="3"/>
  <c r="BU1451" i="3"/>
  <c r="BU1420" i="3"/>
  <c r="BU1429" i="3"/>
  <c r="BU1427" i="3"/>
  <c r="BU1422" i="3"/>
  <c r="BU1411" i="3"/>
  <c r="BU1418" i="3"/>
  <c r="BU1414" i="3"/>
  <c r="BU1403" i="3"/>
  <c r="BU1407" i="3"/>
  <c r="BU1397" i="3"/>
  <c r="BU1405" i="3"/>
  <c r="BU1378" i="3"/>
  <c r="BU1342" i="3"/>
  <c r="BU1341" i="3"/>
  <c r="BU1372" i="3"/>
  <c r="BU1363" i="3"/>
  <c r="BU1361" i="3"/>
  <c r="BU1354" i="3"/>
  <c r="BU1353" i="3"/>
  <c r="BU1336" i="3"/>
  <c r="BU1359" i="3"/>
  <c r="BU1300" i="3"/>
  <c r="BU1282" i="3"/>
  <c r="BU1327" i="3"/>
  <c r="BU1325" i="3"/>
  <c r="BU1292" i="3"/>
  <c r="BU1288" i="3"/>
  <c r="BU1299" i="3"/>
  <c r="BU1290" i="3"/>
  <c r="BU1296" i="3"/>
  <c r="BU1302" i="3"/>
  <c r="BU1294" i="3"/>
  <c r="BU1212" i="3"/>
  <c r="BU1286" i="3"/>
  <c r="BU1255" i="3"/>
  <c r="BU1252" i="3"/>
  <c r="BU1249" i="3"/>
  <c r="BU1310" i="3"/>
  <c r="BU1287" i="3"/>
  <c r="BU1250" i="3"/>
  <c r="BU1235" i="3"/>
  <c r="BU1222" i="3"/>
  <c r="BU1214" i="3"/>
  <c r="BU1195" i="3"/>
  <c r="BU1186" i="3"/>
  <c r="BU1197" i="3"/>
  <c r="BU1194" i="3"/>
  <c r="BU1205" i="3"/>
  <c r="BU1203" i="3"/>
  <c r="BU1200" i="3"/>
  <c r="BU1179" i="3"/>
  <c r="BU1164" i="3"/>
  <c r="BU1127" i="3"/>
  <c r="BU1041" i="3"/>
  <c r="BU1170" i="3"/>
  <c r="BU1140" i="3"/>
  <c r="BU1119" i="3"/>
  <c r="BU1112" i="3"/>
  <c r="BU1110" i="3"/>
  <c r="BU1107" i="3"/>
  <c r="BU1103" i="3"/>
  <c r="BU1099" i="3"/>
  <c r="BU1095" i="3"/>
  <c r="BU1091" i="3"/>
  <c r="BU1087" i="3"/>
  <c r="BU1163" i="3"/>
  <c r="BU1083" i="3"/>
  <c r="BU1059" i="3"/>
  <c r="BU1023" i="3"/>
  <c r="BU993" i="3"/>
  <c r="BU959" i="3"/>
  <c r="BU927" i="3"/>
  <c r="BU1078" i="3"/>
  <c r="BU1062" i="3"/>
  <c r="BU1061" i="3"/>
  <c r="BU980" i="3"/>
  <c r="BU941" i="3"/>
  <c r="BU936" i="3"/>
  <c r="BU934" i="3"/>
  <c r="BU932" i="3"/>
  <c r="BU928" i="3"/>
  <c r="BU906" i="3"/>
  <c r="BU1080" i="3"/>
  <c r="BU1071" i="3"/>
  <c r="BU1047" i="3"/>
  <c r="BU915" i="3"/>
  <c r="BU1066" i="3"/>
  <c r="BU1050" i="3"/>
  <c r="BU1049" i="3"/>
  <c r="BU976" i="3"/>
  <c r="BU963" i="3"/>
  <c r="BU1000" i="3"/>
  <c r="BU907" i="3"/>
  <c r="BU894" i="3"/>
  <c r="BU881" i="3"/>
  <c r="BU860" i="3"/>
  <c r="BU850" i="3"/>
  <c r="BU891" i="3"/>
  <c r="BU890" i="3"/>
  <c r="BU870" i="3"/>
  <c r="BU848" i="3"/>
  <c r="BU805" i="3"/>
  <c r="BU897" i="3"/>
  <c r="BU885" i="3"/>
  <c r="BU834" i="3"/>
  <c r="BU831" i="3"/>
  <c r="BU807" i="3"/>
  <c r="BU910" i="3"/>
  <c r="BU896" i="3"/>
  <c r="BU833" i="3"/>
  <c r="BU819" i="3"/>
  <c r="BU808" i="3"/>
  <c r="BU781" i="3"/>
  <c r="BU743" i="3"/>
  <c r="BU740" i="3"/>
  <c r="BU724" i="3"/>
  <c r="BU715" i="3"/>
  <c r="BU767" i="3"/>
  <c r="BU764" i="3"/>
  <c r="BU752" i="3"/>
  <c r="BU707" i="3"/>
  <c r="BU832" i="3"/>
  <c r="BU798" i="3"/>
  <c r="BU766" i="3"/>
  <c r="BU753" i="3"/>
  <c r="BU830" i="3"/>
  <c r="BU790" i="3"/>
  <c r="BU777" i="3"/>
  <c r="BU763" i="3"/>
  <c r="BU758" i="3"/>
  <c r="BU745" i="3"/>
  <c r="BU736" i="3"/>
  <c r="BU696" i="3"/>
  <c r="BU690" i="3"/>
  <c r="BU688" i="3"/>
  <c r="BU678" i="3"/>
  <c r="BU624" i="3"/>
  <c r="BU611" i="3"/>
  <c r="BU719" i="3"/>
  <c r="BU687" i="3"/>
  <c r="BU659" i="3"/>
  <c r="BU646" i="3"/>
  <c r="BU643" i="3"/>
  <c r="BU569" i="3"/>
  <c r="BU523" i="3"/>
  <c r="BU475" i="3"/>
  <c r="BU458" i="3"/>
  <c r="BU449" i="3"/>
  <c r="BU412" i="3"/>
  <c r="BU617" i="3"/>
  <c r="BU1469" i="3"/>
  <c r="BU1461" i="3"/>
  <c r="BU1402" i="3"/>
  <c r="BU1321" i="3"/>
  <c r="BU1283" i="3"/>
  <c r="BU1248" i="3"/>
  <c r="BU964" i="3"/>
  <c r="BU904" i="3"/>
  <c r="BU868" i="3"/>
  <c r="BU858" i="3"/>
  <c r="BU1015" i="3"/>
  <c r="BU888" i="3"/>
  <c r="BU845" i="3"/>
  <c r="BU875" i="3"/>
  <c r="BU727" i="3"/>
  <c r="BU843" i="3"/>
  <c r="BU799" i="3"/>
  <c r="BU779" i="3"/>
  <c r="BU708" i="3"/>
  <c r="BU827" i="3"/>
  <c r="BU759" i="3"/>
  <c r="BU733" i="3"/>
  <c r="BU689" i="3"/>
  <c r="BU783" i="3"/>
  <c r="BU780" i="3"/>
  <c r="BU751" i="3"/>
  <c r="BU710" i="3"/>
  <c r="BU700" i="3"/>
  <c r="BU677" i="3"/>
  <c r="BU676" i="3"/>
  <c r="BU608" i="3"/>
  <c r="BU561" i="3"/>
  <c r="BU698" i="3"/>
  <c r="BU597" i="3"/>
  <c r="BU585" i="3"/>
  <c r="BU522" i="3"/>
  <c r="BU491" i="3"/>
  <c r="BU685" i="3"/>
  <c r="BU601" i="3"/>
  <c r="BU589" i="3"/>
  <c r="BU581" i="3"/>
  <c r="BU660" i="3"/>
  <c r="BU498" i="3"/>
  <c r="BU474" i="3"/>
  <c r="BU442" i="3"/>
  <c r="BU433" i="3"/>
  <c r="BU431" i="3"/>
  <c r="BU631" i="3"/>
  <c r="BU615" i="3"/>
  <c r="BU603" i="3"/>
  <c r="BU600" i="3"/>
  <c r="BU598" i="3"/>
  <c r="BU587" i="3"/>
  <c r="BU584" i="3"/>
  <c r="BU582" i="3"/>
  <c r="BU571" i="3"/>
  <c r="BU568" i="3"/>
  <c r="BU566" i="3"/>
  <c r="BU555" i="3"/>
  <c r="BU552" i="3"/>
  <c r="BU550" i="3"/>
  <c r="BU539" i="3"/>
  <c r="BU536" i="3"/>
  <c r="BU521" i="3"/>
  <c r="BU481" i="3"/>
  <c r="BU473" i="3"/>
  <c r="BU468" i="3"/>
  <c r="BU467" i="3"/>
  <c r="BU411" i="3"/>
  <c r="BU406" i="3"/>
  <c r="BU503" i="3"/>
  <c r="BU487" i="3"/>
  <c r="BU479" i="3"/>
  <c r="BU455" i="3"/>
  <c r="BU450" i="3"/>
  <c r="BU393" i="3"/>
  <c r="BU517" i="3"/>
  <c r="BU493" i="3"/>
  <c r="BU484" i="3"/>
  <c r="BU476" i="3"/>
  <c r="BU446" i="3"/>
  <c r="BU430" i="3"/>
  <c r="BU414" i="3"/>
  <c r="BU390" i="3"/>
  <c r="BU373" i="3"/>
  <c r="BU341" i="3"/>
  <c r="BU392" i="3"/>
  <c r="BU369" i="3"/>
  <c r="BU364" i="3"/>
  <c r="BU335" i="3"/>
  <c r="BU316" i="3"/>
  <c r="BU308" i="3"/>
  <c r="BU300" i="3"/>
  <c r="BU217" i="3"/>
  <c r="BU193" i="3"/>
  <c r="BU153" i="3"/>
  <c r="BU145" i="3"/>
  <c r="BU81" i="3"/>
  <c r="BU388" i="3"/>
  <c r="BU363" i="3"/>
  <c r="BU360" i="3"/>
  <c r="BU290" i="3"/>
  <c r="BU270" i="3"/>
  <c r="BU262" i="3"/>
  <c r="BU50" i="3"/>
  <c r="BU284" i="3"/>
  <c r="BU243" i="3"/>
  <c r="BU205" i="3"/>
  <c r="BU599" i="3"/>
  <c r="BU596" i="3"/>
  <c r="BU583" i="3"/>
  <c r="BU580" i="3"/>
  <c r="BU567" i="3"/>
  <c r="BU564" i="3"/>
  <c r="BU551" i="3"/>
  <c r="BU548" i="3"/>
  <c r="BU496" i="3"/>
  <c r="BU488" i="3"/>
  <c r="BU459" i="3"/>
  <c r="BU650" i="3"/>
  <c r="BU526" i="3"/>
  <c r="BU518" i="3"/>
  <c r="BU478" i="3"/>
  <c r="BU439" i="3"/>
  <c r="BU532" i="3"/>
  <c r="BU399" i="3"/>
  <c r="BU355" i="3"/>
  <c r="BU291" i="3"/>
  <c r="BU283" i="3"/>
  <c r="BU275" i="3"/>
  <c r="BU267" i="3"/>
  <c r="BU259" i="3"/>
  <c r="BU251" i="3"/>
  <c r="BU241" i="3"/>
  <c r="BU201" i="3"/>
  <c r="BU177" i="3"/>
  <c r="BU129" i="3"/>
  <c r="BU65" i="3"/>
  <c r="BU146" i="3"/>
  <c r="BU387" i="3"/>
  <c r="BU242" i="3"/>
  <c r="BU202" i="3"/>
  <c r="BU154" i="3"/>
  <c r="BU147" i="3"/>
  <c r="BU109" i="3"/>
  <c r="BU83" i="3"/>
  <c r="BU58" i="3"/>
  <c r="BU41" i="3"/>
  <c r="BU288" i="3"/>
  <c r="BU112" i="3"/>
  <c r="BU29" i="3"/>
  <c r="BU23" i="3"/>
  <c r="BU19" i="3"/>
  <c r="BU15" i="3"/>
  <c r="BU11" i="3"/>
  <c r="BU292" i="3"/>
  <c r="BU195" i="3"/>
  <c r="BU168" i="3"/>
  <c r="BU111" i="3"/>
  <c r="BU99" i="3"/>
  <c r="BU67" i="3"/>
  <c r="BU48" i="3"/>
  <c r="BU42" i="3"/>
  <c r="BU26" i="3"/>
  <c r="BU8" i="3"/>
  <c r="BU280" i="3"/>
  <c r="BU208" i="3"/>
  <c r="BU160" i="3"/>
  <c r="BU34" i="3"/>
  <c r="BU628" i="3"/>
  <c r="BU626" i="3"/>
  <c r="BU614" i="3"/>
  <c r="BU577" i="3"/>
  <c r="BU565" i="3"/>
  <c r="BU553" i="3"/>
  <c r="BU537" i="3"/>
  <c r="BU530" i="3"/>
  <c r="BU506" i="3"/>
  <c r="BU428" i="3"/>
  <c r="BU410" i="3"/>
  <c r="BU401" i="3"/>
  <c r="BU647" i="3"/>
  <c r="BU595" i="3"/>
  <c r="BU592" i="3"/>
  <c r="BU590" i="3"/>
  <c r="BU579" i="3"/>
  <c r="BU576" i="3"/>
  <c r="BU574" i="3"/>
  <c r="BU563" i="3"/>
  <c r="BU560" i="3"/>
  <c r="BU558" i="3"/>
  <c r="BU547" i="3"/>
  <c r="BU544" i="3"/>
  <c r="BU542" i="3"/>
  <c r="BU513" i="3"/>
  <c r="BU505" i="3"/>
  <c r="BU504" i="3"/>
  <c r="BU489" i="3"/>
  <c r="BU464" i="3"/>
  <c r="BU461" i="3"/>
  <c r="BU443" i="3"/>
  <c r="BU438" i="3"/>
  <c r="BU535" i="3"/>
  <c r="BU519" i="3"/>
  <c r="BU511" i="3"/>
  <c r="BU423" i="3"/>
  <c r="BU418" i="3"/>
  <c r="BU525" i="3"/>
  <c r="BU516" i="3"/>
  <c r="BU508" i="3"/>
  <c r="BU485" i="3"/>
  <c r="BU453" i="3"/>
  <c r="BU437" i="3"/>
  <c r="BU421" i="3"/>
  <c r="BU405" i="3"/>
  <c r="BU398" i="3"/>
  <c r="BU357" i="3"/>
  <c r="BU329" i="3"/>
  <c r="BU380" i="3"/>
  <c r="BU351" i="3"/>
  <c r="BU348" i="3"/>
  <c r="BU323" i="3"/>
  <c r="BU318" i="3"/>
  <c r="BU310" i="3"/>
  <c r="BU302" i="3"/>
  <c r="BU294" i="3"/>
  <c r="BU249" i="3"/>
  <c r="BU225" i="3"/>
  <c r="BU185" i="3"/>
  <c r="BU161" i="3"/>
  <c r="BU113" i="3"/>
  <c r="BU49" i="3"/>
  <c r="BU381" i="3"/>
  <c r="BU376" i="3"/>
  <c r="BU347" i="3"/>
  <c r="BU344" i="3"/>
  <c r="BU258" i="3"/>
  <c r="BU220" i="3"/>
  <c r="BU188" i="3"/>
  <c r="BU156" i="3"/>
  <c r="BU114" i="3"/>
  <c r="BU327" i="3"/>
  <c r="BU285" i="3"/>
  <c r="BU277" i="3"/>
  <c r="BU269" i="3"/>
  <c r="BU261" i="3"/>
  <c r="BU253" i="3"/>
  <c r="BU250" i="3"/>
  <c r="BU226" i="3"/>
  <c r="BU194" i="3"/>
  <c r="BU211" i="3"/>
  <c r="BU141" i="3"/>
  <c r="BU35" i="3"/>
  <c r="BU268" i="3"/>
  <c r="BU213" i="3"/>
  <c r="BU155" i="3"/>
  <c r="BU140" i="3"/>
  <c r="BU76" i="3"/>
  <c r="BU33" i="3"/>
  <c r="BU27" i="3"/>
  <c r="BU9" i="3"/>
  <c r="BU200" i="3"/>
  <c r="BU131" i="3"/>
  <c r="BU93" i="3"/>
  <c r="BU16" i="3"/>
  <c r="BU203" i="3"/>
  <c r="BU171" i="3"/>
  <c r="BU73" i="3"/>
  <c r="BU591" i="3"/>
  <c r="BU588" i="3"/>
  <c r="BU559" i="3"/>
  <c r="BU556" i="3"/>
  <c r="BU298" i="3"/>
  <c r="BU296" i="3"/>
  <c r="BU287" i="3"/>
  <c r="BU279" i="3"/>
  <c r="BU271" i="3"/>
  <c r="BU263" i="3"/>
  <c r="BU255" i="3"/>
  <c r="BU233" i="3"/>
  <c r="BU209" i="3"/>
  <c r="BU169" i="3"/>
  <c r="BU97" i="3"/>
  <c r="BU286" i="3"/>
  <c r="BU278" i="3"/>
  <c r="BU82" i="3"/>
  <c r="BU377" i="3"/>
  <c r="BU375" i="3"/>
  <c r="BU343" i="3"/>
  <c r="BU232" i="3"/>
  <c r="BU127" i="3"/>
  <c r="BU77" i="3"/>
  <c r="BU37" i="3"/>
  <c r="BU272" i="3"/>
  <c r="BU219" i="3"/>
  <c r="BU144" i="3"/>
  <c r="BU89" i="3"/>
  <c r="BU28" i="3"/>
  <c r="BU221" i="3"/>
  <c r="BU189" i="3"/>
  <c r="BU179" i="3"/>
  <c r="BU143" i="3"/>
  <c r="BU138" i="3"/>
  <c r="BU79" i="3"/>
  <c r="BU74" i="3"/>
  <c r="BU24" i="3"/>
  <c r="BU18" i="3"/>
  <c r="BU240" i="3"/>
  <c r="BU124" i="3"/>
  <c r="BU92" i="3"/>
  <c r="BU60" i="3"/>
  <c r="BU44" i="3"/>
  <c r="BU40" i="3"/>
  <c r="BL1278" i="3"/>
  <c r="BL409" i="3"/>
  <c r="BV409" i="3" s="1"/>
  <c r="BK1449" i="3"/>
  <c r="BL1449" i="3" s="1"/>
  <c r="BV1449" i="3" s="1"/>
  <c r="BK1425" i="3"/>
  <c r="BJ1425" i="3"/>
  <c r="BK1400" i="3"/>
  <c r="BL1400" i="3" s="1"/>
  <c r="BV1400" i="3" s="1"/>
  <c r="BK1323" i="3"/>
  <c r="BL1323" i="3" s="1"/>
  <c r="BV1323" i="3" s="1"/>
  <c r="BK1350" i="3"/>
  <c r="BL1350" i="3" s="1"/>
  <c r="BK1378" i="3"/>
  <c r="BJ1378" i="3"/>
  <c r="BJ1365" i="3"/>
  <c r="BK1365" i="3"/>
  <c r="BJ1361" i="3"/>
  <c r="BK1361" i="3"/>
  <c r="BK1310" i="3"/>
  <c r="BL1310" i="3" s="1"/>
  <c r="BV1310" i="3" s="1"/>
  <c r="BK1294" i="3"/>
  <c r="BL1294" i="3" s="1"/>
  <c r="BV1294" i="3" s="1"/>
  <c r="BK1333" i="3"/>
  <c r="BJ1333" i="3"/>
  <c r="BK1266" i="3"/>
  <c r="BL1266" i="3" s="1"/>
  <c r="BV1266" i="3" s="1"/>
  <c r="BK1261" i="3"/>
  <c r="BJ1261" i="3"/>
  <c r="BK1305" i="3"/>
  <c r="BL1305" i="3" s="1"/>
  <c r="BV1305" i="3" s="1"/>
  <c r="BJ1283" i="3"/>
  <c r="BK1283" i="3"/>
  <c r="BK1256" i="3"/>
  <c r="BJ1256" i="3"/>
  <c r="BK1328" i="3"/>
  <c r="BL1328" i="3" s="1"/>
  <c r="BV1328" i="3" s="1"/>
  <c r="BK1327" i="3"/>
  <c r="BL1327" i="3" s="1"/>
  <c r="BV1327" i="3" s="1"/>
  <c r="BJ1325" i="3"/>
  <c r="BK1325" i="3"/>
  <c r="BJ1322" i="3"/>
  <c r="BK1322" i="3"/>
  <c r="BK1277" i="3"/>
  <c r="BL1277" i="3" s="1"/>
  <c r="BV1277" i="3" s="1"/>
  <c r="BK1254" i="3"/>
  <c r="BL1254" i="3" s="1"/>
  <c r="BV1254" i="3" s="1"/>
  <c r="BK1238" i="3"/>
  <c r="BL1238" i="3" s="1"/>
  <c r="BV1238" i="3" s="1"/>
  <c r="BK1232" i="3"/>
  <c r="BL1232" i="3" s="1"/>
  <c r="BV1232" i="3" s="1"/>
  <c r="BK1222" i="3"/>
  <c r="BL1222" i="3" s="1"/>
  <c r="BK1216" i="3"/>
  <c r="BK1206" i="3"/>
  <c r="BK1169" i="3"/>
  <c r="BL1169" i="3" s="1"/>
  <c r="BV1169" i="3" s="1"/>
  <c r="BK1153" i="3"/>
  <c r="BL1153" i="3" s="1"/>
  <c r="BV1153" i="3" s="1"/>
  <c r="BK1137" i="3"/>
  <c r="BL1137" i="3" s="1"/>
  <c r="BV1137" i="3" s="1"/>
  <c r="BK1121" i="3"/>
  <c r="BL1121" i="3" s="1"/>
  <c r="BV1121" i="3" s="1"/>
  <c r="BK1231" i="3"/>
  <c r="BL1231" i="3" s="1"/>
  <c r="BV1231" i="3" s="1"/>
  <c r="BK1181" i="3"/>
  <c r="BL1181" i="3" s="1"/>
  <c r="BV1181" i="3" s="1"/>
  <c r="BK1179" i="3"/>
  <c r="BJ1179" i="3"/>
  <c r="BK1113" i="3"/>
  <c r="BL1113" i="3" s="1"/>
  <c r="BV1113" i="3" s="1"/>
  <c r="BK1110" i="3"/>
  <c r="BL1110" i="3" s="1"/>
  <c r="BV1110" i="3" s="1"/>
  <c r="BK1107" i="3"/>
  <c r="BL1107" i="3" s="1"/>
  <c r="BV1107" i="3" s="1"/>
  <c r="BK1104" i="3"/>
  <c r="BL1104" i="3" s="1"/>
  <c r="BV1104" i="3" s="1"/>
  <c r="BK1091" i="3"/>
  <c r="BL1091" i="3" s="1"/>
  <c r="BV1091" i="3" s="1"/>
  <c r="BK1085" i="3"/>
  <c r="BL1085" i="3" s="1"/>
  <c r="BV1085" i="3" s="1"/>
  <c r="BK1075" i="3"/>
  <c r="BL1075" i="3" s="1"/>
  <c r="BV1075" i="3" s="1"/>
  <c r="BK1069" i="3"/>
  <c r="BL1069" i="3" s="1"/>
  <c r="BV1069" i="3" s="1"/>
  <c r="BK1059" i="3"/>
  <c r="BL1059" i="3" s="1"/>
  <c r="BV1059" i="3" s="1"/>
  <c r="BK1053" i="3"/>
  <c r="BL1053" i="3" s="1"/>
  <c r="BV1053" i="3" s="1"/>
  <c r="BK1233" i="3"/>
  <c r="BL1233" i="3" s="1"/>
  <c r="BV1233" i="3" s="1"/>
  <c r="BK1225" i="3"/>
  <c r="BL1225" i="3" s="1"/>
  <c r="BV1225" i="3" s="1"/>
  <c r="BK1217" i="3"/>
  <c r="BL1217" i="3" s="1"/>
  <c r="BV1217" i="3" s="1"/>
  <c r="BK1184" i="3"/>
  <c r="BL1184" i="3" s="1"/>
  <c r="BV1184" i="3" s="1"/>
  <c r="BK1163" i="3"/>
  <c r="BK1147" i="3"/>
  <c r="BL1147" i="3" s="1"/>
  <c r="BV1147" i="3" s="1"/>
  <c r="BK1131" i="3"/>
  <c r="BL1131" i="3" s="1"/>
  <c r="BV1131" i="3" s="1"/>
  <c r="BK1207" i="3"/>
  <c r="BL1207" i="3" s="1"/>
  <c r="BV1207" i="3" s="1"/>
  <c r="BJ1172" i="3"/>
  <c r="BK1172" i="3"/>
  <c r="BJ1164" i="3"/>
  <c r="BK1164" i="3"/>
  <c r="BJ1156" i="3"/>
  <c r="BK1156" i="3"/>
  <c r="BJ1148" i="3"/>
  <c r="BK1148" i="3"/>
  <c r="BJ1140" i="3"/>
  <c r="BK1140" i="3"/>
  <c r="BJ1132" i="3"/>
  <c r="BK1132" i="3"/>
  <c r="BJ1124" i="3"/>
  <c r="BK1124" i="3"/>
  <c r="BK1039" i="3"/>
  <c r="BL1039" i="3" s="1"/>
  <c r="BV1039" i="3" s="1"/>
  <c r="BJ1036" i="3"/>
  <c r="BK1036" i="3"/>
  <c r="BK1027" i="3"/>
  <c r="BL1027" i="3" s="1"/>
  <c r="BV1027" i="3" s="1"/>
  <c r="BK1021" i="3"/>
  <c r="BK1041" i="3"/>
  <c r="BJ1041" i="3"/>
  <c r="BJ1022" i="3"/>
  <c r="BK1022" i="3"/>
  <c r="BJ999" i="3"/>
  <c r="BK999" i="3"/>
  <c r="BK979" i="3"/>
  <c r="BL979" i="3" s="1"/>
  <c r="BV979" i="3" s="1"/>
  <c r="BK960" i="3"/>
  <c r="BJ960" i="3"/>
  <c r="BK957" i="3"/>
  <c r="BL957" i="3" s="1"/>
  <c r="BK945" i="3"/>
  <c r="BL945" i="3" s="1"/>
  <c r="BK940" i="3"/>
  <c r="BJ940" i="3"/>
  <c r="BK928" i="3"/>
  <c r="BJ928" i="3"/>
  <c r="BK925" i="3"/>
  <c r="BL925" i="3" s="1"/>
  <c r="BJ1024" i="3"/>
  <c r="BK1024" i="3"/>
  <c r="BK1019" i="3"/>
  <c r="BL1019" i="3" s="1"/>
  <c r="BV1019" i="3" s="1"/>
  <c r="BJ972" i="3"/>
  <c r="BK972" i="3"/>
  <c r="BK968" i="3"/>
  <c r="BL968" i="3" s="1"/>
  <c r="BV968" i="3" s="1"/>
  <c r="BK959" i="3"/>
  <c r="BJ959" i="3"/>
  <c r="BK939" i="3"/>
  <c r="BJ939" i="3"/>
  <c r="BK927" i="3"/>
  <c r="BJ927" i="3"/>
  <c r="BK914" i="3"/>
  <c r="BL914" i="3" s="1"/>
  <c r="BV914" i="3" s="1"/>
  <c r="BJ1026" i="3"/>
  <c r="BK1026" i="3"/>
  <c r="BK963" i="3"/>
  <c r="BL963" i="3" s="1"/>
  <c r="BV963" i="3" s="1"/>
  <c r="BK902" i="3"/>
  <c r="BL902" i="3" s="1"/>
  <c r="BV902" i="3" s="1"/>
  <c r="BK886" i="3"/>
  <c r="BL886" i="3" s="1"/>
  <c r="BV886" i="3" s="1"/>
  <c r="BK870" i="3"/>
  <c r="BL870" i="3" s="1"/>
  <c r="BV870" i="3" s="1"/>
  <c r="BK854" i="3"/>
  <c r="BL854" i="3" s="1"/>
  <c r="BV854" i="3" s="1"/>
  <c r="BK831" i="3"/>
  <c r="BL831" i="3" s="1"/>
  <c r="BV831" i="3" s="1"/>
  <c r="BK815" i="3"/>
  <c r="BL815" i="3" s="1"/>
  <c r="BV815" i="3" s="1"/>
  <c r="BK799" i="3"/>
  <c r="BL799" i="3" s="1"/>
  <c r="BV799" i="3" s="1"/>
  <c r="BK783" i="3"/>
  <c r="BL783" i="3" s="1"/>
  <c r="BV783" i="3" s="1"/>
  <c r="BK767" i="3"/>
  <c r="BL767" i="3" s="1"/>
  <c r="BV767" i="3" s="1"/>
  <c r="BK751" i="3"/>
  <c r="BL751" i="3" s="1"/>
  <c r="BV751" i="3" s="1"/>
  <c r="BK735" i="3"/>
  <c r="BL735" i="3" s="1"/>
  <c r="BV735" i="3" s="1"/>
  <c r="BJ1028" i="3"/>
  <c r="BK1028" i="3"/>
  <c r="BK1003" i="3"/>
  <c r="BL1003" i="3" s="1"/>
  <c r="BV1003" i="3" s="1"/>
  <c r="BK977" i="3"/>
  <c r="BL977" i="3" s="1"/>
  <c r="BV977" i="3" s="1"/>
  <c r="BJ829" i="3"/>
  <c r="BK829" i="3"/>
  <c r="BK824" i="3"/>
  <c r="BJ797" i="3"/>
  <c r="BK797" i="3"/>
  <c r="BJ778" i="3"/>
  <c r="BK778" i="3"/>
  <c r="BK776" i="3"/>
  <c r="BJ765" i="3"/>
  <c r="BK765" i="3"/>
  <c r="BJ746" i="3"/>
  <c r="BK746" i="3"/>
  <c r="BK744" i="3"/>
  <c r="BJ733" i="3"/>
  <c r="BK733" i="3"/>
  <c r="BK882" i="3"/>
  <c r="BJ882" i="3"/>
  <c r="BK846" i="3"/>
  <c r="BL846" i="3" s="1"/>
  <c r="BV846" i="3" s="1"/>
  <c r="BK843" i="3"/>
  <c r="BL843" i="3" s="1"/>
  <c r="BV843" i="3" s="1"/>
  <c r="BI829" i="3"/>
  <c r="BL829" i="3" s="1"/>
  <c r="BV829" i="3" s="1"/>
  <c r="BK825" i="3"/>
  <c r="BL825" i="3" s="1"/>
  <c r="BV825" i="3" s="1"/>
  <c r="BI797" i="3"/>
  <c r="BI765" i="3"/>
  <c r="BI733" i="3"/>
  <c r="BL733" i="3" s="1"/>
  <c r="BV733" i="3" s="1"/>
  <c r="BK857" i="3"/>
  <c r="BL857" i="3" s="1"/>
  <c r="BV857" i="3" s="1"/>
  <c r="BK835" i="3"/>
  <c r="BL835" i="3" s="1"/>
  <c r="BV835" i="3" s="1"/>
  <c r="BK833" i="3"/>
  <c r="BL833" i="3" s="1"/>
  <c r="BV833" i="3" s="1"/>
  <c r="BK897" i="3"/>
  <c r="BL897" i="3" s="1"/>
  <c r="BV897" i="3" s="1"/>
  <c r="BK865" i="3"/>
  <c r="BL865" i="3" s="1"/>
  <c r="BV865" i="3" s="1"/>
  <c r="BJ842" i="3"/>
  <c r="BK842" i="3"/>
  <c r="BJ839" i="3"/>
  <c r="BK839" i="3"/>
  <c r="BK766" i="3"/>
  <c r="BJ766" i="3"/>
  <c r="BK761" i="3"/>
  <c r="BL761" i="3" s="1"/>
  <c r="BV761" i="3" s="1"/>
  <c r="BK637" i="3"/>
  <c r="BJ637" i="3"/>
  <c r="BK629" i="3"/>
  <c r="BJ629" i="3"/>
  <c r="BK621" i="3"/>
  <c r="BJ621" i="3"/>
  <c r="BK613" i="3"/>
  <c r="BJ613" i="3"/>
  <c r="BK605" i="3"/>
  <c r="BJ605" i="3"/>
  <c r="BK748" i="3"/>
  <c r="BL748" i="3" s="1"/>
  <c r="BV748" i="3" s="1"/>
  <c r="BJ725" i="3"/>
  <c r="BK725" i="3"/>
  <c r="BK667" i="3"/>
  <c r="BL667" i="3" s="1"/>
  <c r="BV667" i="3" s="1"/>
  <c r="BI637" i="3"/>
  <c r="BI629" i="3"/>
  <c r="BL629" i="3" s="1"/>
  <c r="BV629" i="3" s="1"/>
  <c r="BI621" i="3"/>
  <c r="BI613" i="3"/>
  <c r="BI605" i="3"/>
  <c r="BK804" i="3"/>
  <c r="BL804" i="3" s="1"/>
  <c r="BV804" i="3" s="1"/>
  <c r="BK777" i="3"/>
  <c r="BL777" i="3" s="1"/>
  <c r="BV777" i="3" s="1"/>
  <c r="BK750" i="3"/>
  <c r="BJ750" i="3"/>
  <c r="BJ706" i="3"/>
  <c r="BK706" i="3"/>
  <c r="BK681" i="3"/>
  <c r="BJ681" i="3"/>
  <c r="BL681" i="3" s="1"/>
  <c r="BV681" i="3" s="1"/>
  <c r="BK665" i="3"/>
  <c r="BJ665" i="3"/>
  <c r="BK801" i="3"/>
  <c r="BL801" i="3" s="1"/>
  <c r="BV801" i="3" s="1"/>
  <c r="BK742" i="3"/>
  <c r="BJ742" i="3"/>
  <c r="BK737" i="3"/>
  <c r="BL737" i="3" s="1"/>
  <c r="BV737" i="3" s="1"/>
  <c r="BK716" i="3"/>
  <c r="BL716" i="3" s="1"/>
  <c r="BV716" i="3" s="1"/>
  <c r="BI681" i="3"/>
  <c r="BK677" i="3"/>
  <c r="BJ677" i="3"/>
  <c r="BK585" i="3"/>
  <c r="BJ585" i="3"/>
  <c r="BK581" i="3"/>
  <c r="BJ581" i="3"/>
  <c r="BK553" i="3"/>
  <c r="BJ553" i="3"/>
  <c r="BK549" i="3"/>
  <c r="BJ549" i="3"/>
  <c r="BK467" i="3"/>
  <c r="BL467" i="3" s="1"/>
  <c r="BV467" i="3" s="1"/>
  <c r="BI665" i="3"/>
  <c r="BK624" i="3"/>
  <c r="BL624" i="3" s="1"/>
  <c r="BV624" i="3" s="1"/>
  <c r="BK611" i="3"/>
  <c r="BL611" i="3" s="1"/>
  <c r="BV611" i="3" s="1"/>
  <c r="BK530" i="3"/>
  <c r="BL530" i="3" s="1"/>
  <c r="BV530" i="3" s="1"/>
  <c r="BK524" i="3"/>
  <c r="BL524" i="3" s="1"/>
  <c r="BV524" i="3" s="1"/>
  <c r="BK514" i="3"/>
  <c r="BL514" i="3" s="1"/>
  <c r="BV514" i="3" s="1"/>
  <c r="BK508" i="3"/>
  <c r="BL508" i="3" s="1"/>
  <c r="BV508" i="3" s="1"/>
  <c r="BK498" i="3"/>
  <c r="BL498" i="3" s="1"/>
  <c r="BV498" i="3" s="1"/>
  <c r="BK492" i="3"/>
  <c r="BL492" i="3" s="1"/>
  <c r="BV492" i="3" s="1"/>
  <c r="BK482" i="3"/>
  <c r="BL482" i="3" s="1"/>
  <c r="BV482" i="3" s="1"/>
  <c r="BK476" i="3"/>
  <c r="BL476" i="3" s="1"/>
  <c r="BV476" i="3" s="1"/>
  <c r="BK633" i="3"/>
  <c r="BJ633" i="3"/>
  <c r="BK626" i="3"/>
  <c r="BL626" i="3" s="1"/>
  <c r="BV626" i="3" s="1"/>
  <c r="BK604" i="3"/>
  <c r="BL604" i="3" s="1"/>
  <c r="BV604" i="3" s="1"/>
  <c r="BK588" i="3"/>
  <c r="BL588" i="3" s="1"/>
  <c r="BV588" i="3" s="1"/>
  <c r="BK572" i="3"/>
  <c r="BL572" i="3" s="1"/>
  <c r="BV572" i="3" s="1"/>
  <c r="BK556" i="3"/>
  <c r="BL556" i="3" s="1"/>
  <c r="BV556" i="3" s="1"/>
  <c r="BK540" i="3"/>
  <c r="BL540" i="3" s="1"/>
  <c r="BV540" i="3" s="1"/>
  <c r="BK470" i="3"/>
  <c r="BJ470" i="3"/>
  <c r="BK462" i="3"/>
  <c r="BJ462" i="3"/>
  <c r="BK444" i="3"/>
  <c r="BL444" i="3" s="1"/>
  <c r="BV444" i="3" s="1"/>
  <c r="BK428" i="3"/>
  <c r="BL428" i="3" s="1"/>
  <c r="BV428" i="3" s="1"/>
  <c r="BK412" i="3"/>
  <c r="BL412" i="3" s="1"/>
  <c r="BV412" i="3" s="1"/>
  <c r="BK606" i="3"/>
  <c r="BJ606" i="3"/>
  <c r="BK602" i="3"/>
  <c r="BJ602" i="3"/>
  <c r="BK599" i="3"/>
  <c r="BL599" i="3" s="1"/>
  <c r="BV599" i="3" s="1"/>
  <c r="BK587" i="3"/>
  <c r="BL587" i="3" s="1"/>
  <c r="BV587" i="3" s="1"/>
  <c r="BK582" i="3"/>
  <c r="BJ582" i="3"/>
  <c r="BK570" i="3"/>
  <c r="BJ570" i="3"/>
  <c r="BK567" i="3"/>
  <c r="BL567" i="3" s="1"/>
  <c r="BV567" i="3" s="1"/>
  <c r="BK555" i="3"/>
  <c r="BL555" i="3" s="1"/>
  <c r="BV555" i="3" s="1"/>
  <c r="BK550" i="3"/>
  <c r="BJ550" i="3"/>
  <c r="BK538" i="3"/>
  <c r="BJ538" i="3"/>
  <c r="BK464" i="3"/>
  <c r="BL464" i="3" s="1"/>
  <c r="BV464" i="3" s="1"/>
  <c r="BK400" i="3"/>
  <c r="BL400" i="3" s="1"/>
  <c r="BV400" i="3" s="1"/>
  <c r="BK396" i="3"/>
  <c r="BK392" i="3"/>
  <c r="BK388" i="3"/>
  <c r="BK384" i="3"/>
  <c r="BK380" i="3"/>
  <c r="BK376" i="3"/>
  <c r="BK372" i="3"/>
  <c r="BK368" i="3"/>
  <c r="BK364" i="3"/>
  <c r="BK360" i="3"/>
  <c r="BK356" i="3"/>
  <c r="BK352" i="3"/>
  <c r="BK348" i="3"/>
  <c r="BK344" i="3"/>
  <c r="BK340" i="3"/>
  <c r="BK336" i="3"/>
  <c r="BK450" i="3"/>
  <c r="BL450" i="3" s="1"/>
  <c r="BV450" i="3" s="1"/>
  <c r="BK447" i="3"/>
  <c r="BL447" i="3" s="1"/>
  <c r="BV447" i="3" s="1"/>
  <c r="BK434" i="3"/>
  <c r="BL434" i="3" s="1"/>
  <c r="BV434" i="3" s="1"/>
  <c r="BK431" i="3"/>
  <c r="BL431" i="3" s="1"/>
  <c r="BV431" i="3" s="1"/>
  <c r="BK418" i="3"/>
  <c r="BL418" i="3" s="1"/>
  <c r="BV418" i="3" s="1"/>
  <c r="BK415" i="3"/>
  <c r="BL415" i="3" s="1"/>
  <c r="BV415" i="3" s="1"/>
  <c r="BK402" i="3"/>
  <c r="BL402" i="3" s="1"/>
  <c r="BV402" i="3" s="1"/>
  <c r="BK459" i="3"/>
  <c r="BL459" i="3" s="1"/>
  <c r="BV459" i="3" s="1"/>
  <c r="BK446" i="3"/>
  <c r="BL446" i="3" s="1"/>
  <c r="BV446" i="3" s="1"/>
  <c r="BK443" i="3"/>
  <c r="BL443" i="3" s="1"/>
  <c r="BV443" i="3" s="1"/>
  <c r="BK430" i="3"/>
  <c r="BL430" i="3" s="1"/>
  <c r="BV430" i="3" s="1"/>
  <c r="BK427" i="3"/>
  <c r="BL427" i="3" s="1"/>
  <c r="BV427" i="3" s="1"/>
  <c r="BK414" i="3"/>
  <c r="BL414" i="3" s="1"/>
  <c r="BV414" i="3" s="1"/>
  <c r="BK411" i="3"/>
  <c r="BL411" i="3" s="1"/>
  <c r="BV411" i="3" s="1"/>
  <c r="BK398" i="3"/>
  <c r="BL398" i="3" s="1"/>
  <c r="BV398" i="3" s="1"/>
  <c r="BK390" i="3"/>
  <c r="BL390" i="3" s="1"/>
  <c r="BV390" i="3" s="1"/>
  <c r="BK382" i="3"/>
  <c r="BL382" i="3" s="1"/>
  <c r="BV382" i="3" s="1"/>
  <c r="BK366" i="3"/>
  <c r="BL366" i="3" s="1"/>
  <c r="BV366" i="3" s="1"/>
  <c r="BK350" i="3"/>
  <c r="BL350" i="3" s="1"/>
  <c r="BV350" i="3" s="1"/>
  <c r="BK330" i="3"/>
  <c r="BL330" i="3" s="1"/>
  <c r="BV330" i="3" s="1"/>
  <c r="BK324" i="3"/>
  <c r="BL324" i="3" s="1"/>
  <c r="BV324" i="3" s="1"/>
  <c r="BK314" i="3"/>
  <c r="BL314" i="3" s="1"/>
  <c r="BV314" i="3" s="1"/>
  <c r="BK308" i="3"/>
  <c r="BL308" i="3" s="1"/>
  <c r="BV308" i="3" s="1"/>
  <c r="BK298" i="3"/>
  <c r="BL298" i="3" s="1"/>
  <c r="BV298" i="3" s="1"/>
  <c r="BK463" i="3"/>
  <c r="BL463" i="3" s="1"/>
  <c r="BV463" i="3" s="1"/>
  <c r="BK457" i="3"/>
  <c r="BL457" i="3" s="1"/>
  <c r="BV457" i="3" s="1"/>
  <c r="BK441" i="3"/>
  <c r="BL441" i="3" s="1"/>
  <c r="BV441" i="3" s="1"/>
  <c r="BK425" i="3"/>
  <c r="BL425" i="3" s="1"/>
  <c r="BV425" i="3" s="1"/>
  <c r="BL170" i="3"/>
  <c r="BV170" i="3" s="1"/>
  <c r="BK292" i="3"/>
  <c r="BL292" i="3" s="1"/>
  <c r="BV292" i="3" s="1"/>
  <c r="BK276" i="3"/>
  <c r="BL276" i="3" s="1"/>
  <c r="BV276" i="3" s="1"/>
  <c r="BK260" i="3"/>
  <c r="BL260" i="3" s="1"/>
  <c r="BV260" i="3" s="1"/>
  <c r="BK234" i="3"/>
  <c r="BL234" i="3" s="1"/>
  <c r="BV234" i="3" s="1"/>
  <c r="BJ225" i="3"/>
  <c r="BK225" i="3"/>
  <c r="BK202" i="3"/>
  <c r="BL202" i="3" s="1"/>
  <c r="BV202" i="3" s="1"/>
  <c r="BJ193" i="3"/>
  <c r="BK193" i="3"/>
  <c r="BK170" i="3"/>
  <c r="BJ161" i="3"/>
  <c r="BK161" i="3"/>
  <c r="BJ153" i="3"/>
  <c r="BK153" i="3"/>
  <c r="BK127" i="3"/>
  <c r="BJ127" i="3"/>
  <c r="BJ121" i="3"/>
  <c r="BK121" i="3"/>
  <c r="BK95" i="3"/>
  <c r="BJ95" i="3"/>
  <c r="BJ89" i="3"/>
  <c r="BK89" i="3"/>
  <c r="BK63" i="3"/>
  <c r="BJ63" i="3"/>
  <c r="BJ57" i="3"/>
  <c r="BK57" i="3"/>
  <c r="BK47" i="3"/>
  <c r="BL47" i="3" s="1"/>
  <c r="BV47" i="3" s="1"/>
  <c r="BK30" i="3"/>
  <c r="BJ30" i="3"/>
  <c r="BJ239" i="3"/>
  <c r="BK239" i="3"/>
  <c r="BJ223" i="3"/>
  <c r="BK223" i="3"/>
  <c r="BJ207" i="3"/>
  <c r="BK207" i="3"/>
  <c r="BJ191" i="3"/>
  <c r="BK191" i="3"/>
  <c r="BJ175" i="3"/>
  <c r="BK175" i="3"/>
  <c r="BJ159" i="3"/>
  <c r="BK159" i="3"/>
  <c r="BJ146" i="3"/>
  <c r="BK146" i="3"/>
  <c r="BJ130" i="3"/>
  <c r="BK130" i="3"/>
  <c r="BJ114" i="3"/>
  <c r="BK114" i="3"/>
  <c r="BJ98" i="3"/>
  <c r="BK98" i="3"/>
  <c r="BJ82" i="3"/>
  <c r="BK82" i="3"/>
  <c r="BJ66" i="3"/>
  <c r="BK66" i="3"/>
  <c r="BJ50" i="3"/>
  <c r="BK50" i="3"/>
  <c r="BK48" i="3"/>
  <c r="BL48" i="3" s="1"/>
  <c r="BV48" i="3" s="1"/>
  <c r="BK282" i="3"/>
  <c r="BL282" i="3" s="1"/>
  <c r="BV282" i="3" s="1"/>
  <c r="BK266" i="3"/>
  <c r="BL266" i="3" s="1"/>
  <c r="BV266" i="3" s="1"/>
  <c r="BJ245" i="3"/>
  <c r="BK245" i="3"/>
  <c r="BK230" i="3"/>
  <c r="BL230" i="3" s="1"/>
  <c r="BV230" i="3" s="1"/>
  <c r="BJ213" i="3"/>
  <c r="BK213" i="3"/>
  <c r="BK198" i="3"/>
  <c r="BL198" i="3" s="1"/>
  <c r="BV198" i="3" s="1"/>
  <c r="BJ181" i="3"/>
  <c r="BK181" i="3"/>
  <c r="BK166" i="3"/>
  <c r="BL166" i="3" s="1"/>
  <c r="BV166" i="3" s="1"/>
  <c r="BK35" i="3"/>
  <c r="BL35" i="3" s="1"/>
  <c r="BV35" i="3" s="1"/>
  <c r="BU245" i="3"/>
  <c r="BJ235" i="3"/>
  <c r="BK235" i="3"/>
  <c r="BU229" i="3"/>
  <c r="BJ179" i="3"/>
  <c r="BK179" i="3"/>
  <c r="BU173" i="3"/>
  <c r="BJ163" i="3"/>
  <c r="BK163" i="3"/>
  <c r="BU157" i="3"/>
  <c r="BK152" i="3"/>
  <c r="BL152" i="3" s="1"/>
  <c r="BV152" i="3" s="1"/>
  <c r="BK138" i="3"/>
  <c r="BJ138" i="3"/>
  <c r="BL138" i="3" s="1"/>
  <c r="BV138" i="3" s="1"/>
  <c r="BK136" i="3"/>
  <c r="BL136" i="3" s="1"/>
  <c r="BV136" i="3" s="1"/>
  <c r="BK122" i="3"/>
  <c r="BJ122" i="3"/>
  <c r="BK120" i="3"/>
  <c r="BL120" i="3" s="1"/>
  <c r="BV120" i="3" s="1"/>
  <c r="BK106" i="3"/>
  <c r="BJ106" i="3"/>
  <c r="BL106" i="3" s="1"/>
  <c r="BV106" i="3" s="1"/>
  <c r="BK104" i="3"/>
  <c r="BL104" i="3" s="1"/>
  <c r="BV104" i="3" s="1"/>
  <c r="BK90" i="3"/>
  <c r="BJ90" i="3"/>
  <c r="BK88" i="3"/>
  <c r="BL88" i="3" s="1"/>
  <c r="BV88" i="3" s="1"/>
  <c r="BK74" i="3"/>
  <c r="BJ74" i="3"/>
  <c r="BL74" i="3" s="1"/>
  <c r="BV74" i="3" s="1"/>
  <c r="BK72" i="3"/>
  <c r="BL72" i="3" s="1"/>
  <c r="BV72" i="3" s="1"/>
  <c r="BK58" i="3"/>
  <c r="BJ58" i="3"/>
  <c r="BK56" i="3"/>
  <c r="BL56" i="3" s="1"/>
  <c r="BV56" i="3" s="1"/>
  <c r="BK28" i="3"/>
  <c r="BL28" i="3" s="1"/>
  <c r="BV28" i="3" s="1"/>
  <c r="BK61" i="3"/>
  <c r="BL61" i="3" s="1"/>
  <c r="BV61" i="3" s="1"/>
  <c r="BK15" i="3"/>
  <c r="BL15" i="3" s="1"/>
  <c r="BV15" i="3" s="1"/>
  <c r="BK11" i="3"/>
  <c r="BL11" i="3" s="1"/>
  <c r="BV11" i="3" s="1"/>
  <c r="BK251" i="3"/>
  <c r="BL251" i="3" s="1"/>
  <c r="BV251" i="3" s="1"/>
  <c r="BK267" i="3"/>
  <c r="BL267" i="3" s="1"/>
  <c r="BV267" i="3" s="1"/>
  <c r="BK283" i="3"/>
  <c r="BL283" i="3" s="1"/>
  <c r="BV283" i="3" s="1"/>
  <c r="BK49" i="3"/>
  <c r="BL49" i="3" s="1"/>
  <c r="BV49" i="3" s="1"/>
  <c r="BK81" i="3"/>
  <c r="BL81" i="3" s="1"/>
  <c r="BV81" i="3" s="1"/>
  <c r="BK113" i="3"/>
  <c r="BL113" i="3" s="1"/>
  <c r="BV113" i="3" s="1"/>
  <c r="BK145" i="3"/>
  <c r="BL145" i="3" s="1"/>
  <c r="BV145" i="3" s="1"/>
  <c r="BK253" i="3"/>
  <c r="BL253" i="3" s="1"/>
  <c r="BV253" i="3" s="1"/>
  <c r="BK269" i="3"/>
  <c r="BL269" i="3" s="1"/>
  <c r="BV269" i="3" s="1"/>
  <c r="BK285" i="3"/>
  <c r="BL285" i="3" s="1"/>
  <c r="BV285" i="3" s="1"/>
  <c r="BK299" i="3"/>
  <c r="BL299" i="3" s="1"/>
  <c r="BV299" i="3" s="1"/>
  <c r="BK307" i="3"/>
  <c r="BL307" i="3" s="1"/>
  <c r="BV307" i="3" s="1"/>
  <c r="BK315" i="3"/>
  <c r="BL315" i="3" s="1"/>
  <c r="BV315" i="3" s="1"/>
  <c r="BK323" i="3"/>
  <c r="BL323" i="3" s="1"/>
  <c r="BV323" i="3" s="1"/>
  <c r="BK331" i="3"/>
  <c r="BL331" i="3" s="1"/>
  <c r="BV331" i="3" s="1"/>
  <c r="BK648" i="3"/>
  <c r="BL648" i="3" s="1"/>
  <c r="BV648" i="3" s="1"/>
  <c r="BK475" i="3"/>
  <c r="BL475" i="3" s="1"/>
  <c r="BV475" i="3" s="1"/>
  <c r="BK483" i="3"/>
  <c r="BL483" i="3" s="1"/>
  <c r="BV483" i="3" s="1"/>
  <c r="BK491" i="3"/>
  <c r="BL491" i="3" s="1"/>
  <c r="BV491" i="3" s="1"/>
  <c r="BK499" i="3"/>
  <c r="BL499" i="3" s="1"/>
  <c r="BV499" i="3" s="1"/>
  <c r="BK507" i="3"/>
  <c r="BL507" i="3" s="1"/>
  <c r="BV507" i="3" s="1"/>
  <c r="BK515" i="3"/>
  <c r="BL515" i="3" s="1"/>
  <c r="BV515" i="3" s="1"/>
  <c r="BK523" i="3"/>
  <c r="BL523" i="3" s="1"/>
  <c r="BV523" i="3" s="1"/>
  <c r="BK531" i="3"/>
  <c r="BL531" i="3" s="1"/>
  <c r="BV531" i="3" s="1"/>
  <c r="BK620" i="3"/>
  <c r="BL620" i="3" s="1"/>
  <c r="BV620" i="3" s="1"/>
  <c r="BK712" i="3"/>
  <c r="BL712" i="3" s="1"/>
  <c r="BK837" i="3"/>
  <c r="BL837" i="3" s="1"/>
  <c r="BV837" i="3" s="1"/>
  <c r="BK726" i="3"/>
  <c r="BL726" i="3" s="1"/>
  <c r="BV726" i="3" s="1"/>
  <c r="BK877" i="3"/>
  <c r="BL877" i="3" s="1"/>
  <c r="BV877" i="3" s="1"/>
  <c r="BK926" i="3"/>
  <c r="BL926" i="3" s="1"/>
  <c r="BK942" i="3"/>
  <c r="BL942" i="3" s="1"/>
  <c r="BK958" i="3"/>
  <c r="BL958" i="3" s="1"/>
  <c r="BK1018" i="3"/>
  <c r="BL1018" i="3" s="1"/>
  <c r="BK1002" i="3"/>
  <c r="BL1002" i="3" s="1"/>
  <c r="BV1002" i="3" s="1"/>
  <c r="BK1193" i="3"/>
  <c r="BL1193" i="3" s="1"/>
  <c r="BV1193" i="3" s="1"/>
  <c r="BK1052" i="3"/>
  <c r="BL1052" i="3" s="1"/>
  <c r="BV1052" i="3" s="1"/>
  <c r="BK1060" i="3"/>
  <c r="BL1060" i="3" s="1"/>
  <c r="BV1060" i="3" s="1"/>
  <c r="BK1068" i="3"/>
  <c r="BL1068" i="3" s="1"/>
  <c r="BV1068" i="3" s="1"/>
  <c r="BK1076" i="3"/>
  <c r="BL1076" i="3" s="1"/>
  <c r="BV1076" i="3" s="1"/>
  <c r="BK1084" i="3"/>
  <c r="BL1084" i="3" s="1"/>
  <c r="BV1084" i="3" s="1"/>
  <c r="BK1092" i="3"/>
  <c r="BL1092" i="3" s="1"/>
  <c r="BV1092" i="3" s="1"/>
  <c r="BK1185" i="3"/>
  <c r="BL1185" i="3" s="1"/>
  <c r="BV1185" i="3" s="1"/>
  <c r="BK1326" i="3"/>
  <c r="BL1326" i="3" s="1"/>
  <c r="BV1326" i="3" s="1"/>
  <c r="BK1442" i="3"/>
  <c r="BL1442" i="3" s="1"/>
  <c r="BV1442" i="3" s="1"/>
  <c r="BK42" i="3"/>
  <c r="BL42" i="3" s="1"/>
  <c r="BV42" i="3" s="1"/>
  <c r="BK109" i="3"/>
  <c r="BL109" i="3" s="1"/>
  <c r="BV109" i="3" s="1"/>
  <c r="BK34" i="3"/>
  <c r="BL34" i="3" s="1"/>
  <c r="BV34" i="3" s="1"/>
  <c r="BJ1450" i="3"/>
  <c r="BK1450" i="3"/>
  <c r="BK1448" i="3"/>
  <c r="BL1448" i="3" s="1"/>
  <c r="BV1448" i="3" s="1"/>
  <c r="BK1417" i="3"/>
  <c r="BJ1417" i="3"/>
  <c r="BK1432" i="3"/>
  <c r="BJ1432" i="3"/>
  <c r="BK1420" i="3"/>
  <c r="BJ1420" i="3"/>
  <c r="BK1409" i="3"/>
  <c r="BJ1409" i="3"/>
  <c r="BK1362" i="3"/>
  <c r="BL1362" i="3" s="1"/>
  <c r="BV1362" i="3" s="1"/>
  <c r="BK1357" i="3"/>
  <c r="BJ1357" i="3"/>
  <c r="BK1349" i="3"/>
  <c r="BJ1349" i="3"/>
  <c r="BL1349" i="3" s="1"/>
  <c r="BV1349" i="3" s="1"/>
  <c r="BK1341" i="3"/>
  <c r="BJ1341" i="3"/>
  <c r="BJ1348" i="3"/>
  <c r="BK1348" i="3"/>
  <c r="BK1471" i="3"/>
  <c r="BL1471" i="3" s="1"/>
  <c r="BV1471" i="3" s="1"/>
  <c r="BK1435" i="3"/>
  <c r="BL1435" i="3" s="1"/>
  <c r="BV1435" i="3" s="1"/>
  <c r="BI1432" i="3"/>
  <c r="BL1432" i="3" s="1"/>
  <c r="BV1432" i="3" s="1"/>
  <c r="BK1424" i="3"/>
  <c r="BJ1424" i="3"/>
  <c r="BI1420" i="3"/>
  <c r="BK1427" i="3"/>
  <c r="BL1427" i="3" s="1"/>
  <c r="BV1427" i="3" s="1"/>
  <c r="BK1392" i="3"/>
  <c r="BL1392" i="3" s="1"/>
  <c r="BV1392" i="3" s="1"/>
  <c r="BK1383" i="3"/>
  <c r="BJ1383" i="3"/>
  <c r="BK1382" i="3"/>
  <c r="BJ1382" i="3"/>
  <c r="BI1357" i="3"/>
  <c r="BI1349" i="3"/>
  <c r="BI1341" i="3"/>
  <c r="BK1368" i="3"/>
  <c r="BJ1352" i="3"/>
  <c r="BK1352" i="3"/>
  <c r="BK1386" i="3"/>
  <c r="BJ1386" i="3"/>
  <c r="BK1359" i="3"/>
  <c r="BL1359" i="3" s="1"/>
  <c r="BV1359" i="3" s="1"/>
  <c r="BK1314" i="3"/>
  <c r="BL1314" i="3" s="1"/>
  <c r="BV1314" i="3" s="1"/>
  <c r="BK1298" i="3"/>
  <c r="BL1298" i="3" s="1"/>
  <c r="BV1298" i="3" s="1"/>
  <c r="BK1282" i="3"/>
  <c r="BL1282" i="3" s="1"/>
  <c r="BV1282" i="3" s="1"/>
  <c r="BK1335" i="3"/>
  <c r="BL1335" i="3" s="1"/>
  <c r="BV1335" i="3" s="1"/>
  <c r="BI1333" i="3"/>
  <c r="BL1333" i="3" s="1"/>
  <c r="BV1333" i="3" s="1"/>
  <c r="BK1329" i="3"/>
  <c r="BL1329" i="3" s="1"/>
  <c r="BV1329" i="3" s="1"/>
  <c r="BJ1320" i="3"/>
  <c r="BK1320" i="3"/>
  <c r="BK1317" i="3"/>
  <c r="BL1317" i="3" s="1"/>
  <c r="BV1317" i="3" s="1"/>
  <c r="BJ1311" i="3"/>
  <c r="BK1311" i="3"/>
  <c r="BJ1295" i="3"/>
  <c r="BK1295" i="3"/>
  <c r="BJ1279" i="3"/>
  <c r="BK1279" i="3"/>
  <c r="BK1258" i="3"/>
  <c r="BL1258" i="3" s="1"/>
  <c r="BV1258" i="3" s="1"/>
  <c r="BK1347" i="3"/>
  <c r="BL1347" i="3" s="1"/>
  <c r="BV1347" i="3" s="1"/>
  <c r="BK1321" i="3"/>
  <c r="BL1321" i="3" s="1"/>
  <c r="BV1321" i="3" s="1"/>
  <c r="BJ1299" i="3"/>
  <c r="BK1299" i="3"/>
  <c r="BJ1292" i="3"/>
  <c r="BK1292" i="3"/>
  <c r="BI1283" i="3"/>
  <c r="BL1283" i="3" s="1"/>
  <c r="BV1283" i="3" s="1"/>
  <c r="BK1264" i="3"/>
  <c r="BJ1264" i="3"/>
  <c r="BK1260" i="3"/>
  <c r="BJ1260" i="3"/>
  <c r="BI1256" i="3"/>
  <c r="BL1256" i="3" s="1"/>
  <c r="BV1256" i="3" s="1"/>
  <c r="BI1325" i="3"/>
  <c r="BL1325" i="3" s="1"/>
  <c r="BV1325" i="3" s="1"/>
  <c r="BJ1316" i="3"/>
  <c r="BK1316" i="3"/>
  <c r="BK1313" i="3"/>
  <c r="BL1313" i="3" s="1"/>
  <c r="BV1313" i="3" s="1"/>
  <c r="BJ1307" i="3"/>
  <c r="BK1307" i="3"/>
  <c r="BJ1284" i="3"/>
  <c r="BK1284" i="3"/>
  <c r="BK1281" i="3"/>
  <c r="BL1281" i="3" s="1"/>
  <c r="BV1281" i="3" s="1"/>
  <c r="BJ1275" i="3"/>
  <c r="BK1275" i="3"/>
  <c r="BK1251" i="3"/>
  <c r="BL1251" i="3" s="1"/>
  <c r="BV1251" i="3" s="1"/>
  <c r="BK1243" i="3"/>
  <c r="BL1243" i="3" s="1"/>
  <c r="BV1243" i="3" s="1"/>
  <c r="BK1267" i="3"/>
  <c r="BL1267" i="3" s="1"/>
  <c r="BV1267" i="3" s="1"/>
  <c r="BK1263" i="3"/>
  <c r="BL1263" i="3" s="1"/>
  <c r="BV1263" i="3" s="1"/>
  <c r="BK1242" i="3"/>
  <c r="BL1242" i="3" s="1"/>
  <c r="BV1242" i="3" s="1"/>
  <c r="BK1236" i="3"/>
  <c r="BL1236" i="3" s="1"/>
  <c r="BV1236" i="3" s="1"/>
  <c r="BK1226" i="3"/>
  <c r="BL1226" i="3" s="1"/>
  <c r="BV1226" i="3" s="1"/>
  <c r="BK1220" i="3"/>
  <c r="BL1216" i="3"/>
  <c r="BV1216" i="3" s="1"/>
  <c r="BK1210" i="3"/>
  <c r="BK1204" i="3"/>
  <c r="BK1255" i="3"/>
  <c r="BL1255" i="3" s="1"/>
  <c r="BV1255" i="3" s="1"/>
  <c r="BL1206" i="3"/>
  <c r="BV1206" i="3" s="1"/>
  <c r="BK1165" i="3"/>
  <c r="BL1165" i="3" s="1"/>
  <c r="BV1165" i="3" s="1"/>
  <c r="BK1149" i="3"/>
  <c r="BL1149" i="3" s="1"/>
  <c r="BV1149" i="3" s="1"/>
  <c r="BK1133" i="3"/>
  <c r="BL1133" i="3" s="1"/>
  <c r="BV1133" i="3" s="1"/>
  <c r="BK1116" i="3"/>
  <c r="BL1116" i="3" s="1"/>
  <c r="BV1116" i="3" s="1"/>
  <c r="BK1109" i="3"/>
  <c r="BL1109" i="3" s="1"/>
  <c r="BV1109" i="3" s="1"/>
  <c r="BK1106" i="3"/>
  <c r="BL1106" i="3" s="1"/>
  <c r="BV1106" i="3" s="1"/>
  <c r="BK1103" i="3"/>
  <c r="BL1103" i="3" s="1"/>
  <c r="BV1103" i="3" s="1"/>
  <c r="BK1100" i="3"/>
  <c r="BL1100" i="3" s="1"/>
  <c r="BV1100" i="3" s="1"/>
  <c r="BK1095" i="3"/>
  <c r="BL1095" i="3" s="1"/>
  <c r="BV1095" i="3" s="1"/>
  <c r="BK1089" i="3"/>
  <c r="BL1089" i="3" s="1"/>
  <c r="BV1089" i="3" s="1"/>
  <c r="BK1079" i="3"/>
  <c r="BL1079" i="3" s="1"/>
  <c r="BV1079" i="3" s="1"/>
  <c r="BK1073" i="3"/>
  <c r="BL1073" i="3" s="1"/>
  <c r="BV1073" i="3" s="1"/>
  <c r="BK1063" i="3"/>
  <c r="BL1063" i="3" s="1"/>
  <c r="BV1063" i="3" s="1"/>
  <c r="BK1057" i="3"/>
  <c r="BL1057" i="3" s="1"/>
  <c r="BV1057" i="3" s="1"/>
  <c r="BK1047" i="3"/>
  <c r="BL1047" i="3" s="1"/>
  <c r="BV1047" i="3" s="1"/>
  <c r="BK1241" i="3"/>
  <c r="BL1241" i="3" s="1"/>
  <c r="BV1241" i="3" s="1"/>
  <c r="BK1223" i="3"/>
  <c r="BL1223" i="3" s="1"/>
  <c r="BV1223" i="3" s="1"/>
  <c r="BK1215" i="3"/>
  <c r="BL1215" i="3" s="1"/>
  <c r="BV1215" i="3" s="1"/>
  <c r="BK1190" i="3"/>
  <c r="BJ1190" i="3"/>
  <c r="BK1174" i="3"/>
  <c r="BL1174" i="3" s="1"/>
  <c r="BV1174" i="3" s="1"/>
  <c r="BK1166" i="3"/>
  <c r="BL1166" i="3" s="1"/>
  <c r="BV1166" i="3" s="1"/>
  <c r="BK1158" i="3"/>
  <c r="BL1158" i="3" s="1"/>
  <c r="BV1158" i="3" s="1"/>
  <c r="BK1150" i="3"/>
  <c r="BL1150" i="3" s="1"/>
  <c r="BV1150" i="3" s="1"/>
  <c r="BK1142" i="3"/>
  <c r="BL1142" i="3" s="1"/>
  <c r="BV1142" i="3" s="1"/>
  <c r="BK1134" i="3"/>
  <c r="BL1134" i="3" s="1"/>
  <c r="BV1134" i="3" s="1"/>
  <c r="BK1126" i="3"/>
  <c r="BL1126" i="3" s="1"/>
  <c r="BV1126" i="3" s="1"/>
  <c r="BK1118" i="3"/>
  <c r="BL1118" i="3" s="1"/>
  <c r="BV1118" i="3" s="1"/>
  <c r="BK1038" i="3"/>
  <c r="BL1038" i="3" s="1"/>
  <c r="BV1038" i="3" s="1"/>
  <c r="BK1235" i="3"/>
  <c r="BL1235" i="3" s="1"/>
  <c r="BV1235" i="3" s="1"/>
  <c r="BK1198" i="3"/>
  <c r="BJ1198" i="3"/>
  <c r="BK1191" i="3"/>
  <c r="BL1191" i="3" s="1"/>
  <c r="BV1191" i="3" s="1"/>
  <c r="BK1167" i="3"/>
  <c r="BL1167" i="3" s="1"/>
  <c r="BV1167" i="3" s="1"/>
  <c r="BK1151" i="3"/>
  <c r="BL1151" i="3" s="1"/>
  <c r="BV1151" i="3" s="1"/>
  <c r="BK1135" i="3"/>
  <c r="BL1135" i="3" s="1"/>
  <c r="BV1135" i="3" s="1"/>
  <c r="BK1119" i="3"/>
  <c r="BL1119" i="3" s="1"/>
  <c r="BV1119" i="3" s="1"/>
  <c r="BK1037" i="3"/>
  <c r="BL1037" i="3" s="1"/>
  <c r="BV1037" i="3" s="1"/>
  <c r="BK1229" i="3"/>
  <c r="BL1229" i="3" s="1"/>
  <c r="BV1229" i="3" s="1"/>
  <c r="BK1203" i="3"/>
  <c r="BJ1203" i="3"/>
  <c r="BK1199" i="3"/>
  <c r="BL1199" i="3" s="1"/>
  <c r="BV1199" i="3" s="1"/>
  <c r="BI1172" i="3"/>
  <c r="BL1172" i="3" s="1"/>
  <c r="BV1172" i="3" s="1"/>
  <c r="BI1164" i="3"/>
  <c r="BL1164" i="3" s="1"/>
  <c r="BV1164" i="3" s="1"/>
  <c r="BI1156" i="3"/>
  <c r="BL1156" i="3" s="1"/>
  <c r="BV1156" i="3" s="1"/>
  <c r="BI1148" i="3"/>
  <c r="BL1148" i="3" s="1"/>
  <c r="BV1148" i="3" s="1"/>
  <c r="BI1140" i="3"/>
  <c r="BL1140" i="3" s="1"/>
  <c r="BV1140" i="3" s="1"/>
  <c r="BI1132" i="3"/>
  <c r="BL1132" i="3" s="1"/>
  <c r="BV1132" i="3" s="1"/>
  <c r="BI1124" i="3"/>
  <c r="BL1124" i="3" s="1"/>
  <c r="BV1124" i="3" s="1"/>
  <c r="BJ1040" i="3"/>
  <c r="BK1040" i="3"/>
  <c r="BI1036" i="3"/>
  <c r="BL1036" i="3" s="1"/>
  <c r="BV1036" i="3" s="1"/>
  <c r="BK1031" i="3"/>
  <c r="BK1025" i="3"/>
  <c r="BL1021" i="3"/>
  <c r="BV1021" i="3" s="1"/>
  <c r="BK1013" i="3"/>
  <c r="BL1013" i="3" s="1"/>
  <c r="BV1013" i="3" s="1"/>
  <c r="BK1005" i="3"/>
  <c r="BL1005" i="3" s="1"/>
  <c r="BV1005" i="3" s="1"/>
  <c r="BK997" i="3"/>
  <c r="BL997" i="3" s="1"/>
  <c r="BK989" i="3"/>
  <c r="BL989" i="3" s="1"/>
  <c r="BV989" i="3" s="1"/>
  <c r="BK981" i="3"/>
  <c r="BL981" i="3" s="1"/>
  <c r="BV981" i="3" s="1"/>
  <c r="BK973" i="3"/>
  <c r="BL973" i="3" s="1"/>
  <c r="BK965" i="3"/>
  <c r="BL965" i="3" s="1"/>
  <c r="BV965" i="3" s="1"/>
  <c r="BI1041" i="3"/>
  <c r="BL1041" i="3" s="1"/>
  <c r="BV1041" i="3" s="1"/>
  <c r="BU1018" i="3"/>
  <c r="BK1017" i="3"/>
  <c r="BL1017" i="3" s="1"/>
  <c r="BV1017" i="3" s="1"/>
  <c r="BI999" i="3"/>
  <c r="BL999" i="3" s="1"/>
  <c r="BV999" i="3" s="1"/>
  <c r="BJ996" i="3"/>
  <c r="BK996" i="3"/>
  <c r="BK992" i="3"/>
  <c r="BL992" i="3" s="1"/>
  <c r="BU984" i="3"/>
  <c r="BK966" i="3"/>
  <c r="BL966" i="3" s="1"/>
  <c r="BV966" i="3" s="1"/>
  <c r="BK952" i="3"/>
  <c r="BJ952" i="3"/>
  <c r="BK949" i="3"/>
  <c r="BL949" i="3" s="1"/>
  <c r="BK937" i="3"/>
  <c r="BL937" i="3" s="1"/>
  <c r="BK932" i="3"/>
  <c r="BJ932" i="3"/>
  <c r="BK920" i="3"/>
  <c r="BJ920" i="3"/>
  <c r="BL920" i="3" s="1"/>
  <c r="BV920" i="3" s="1"/>
  <c r="BK911" i="3"/>
  <c r="BL911" i="3" s="1"/>
  <c r="BV911" i="3" s="1"/>
  <c r="BJ1004" i="3"/>
  <c r="BK1004" i="3"/>
  <c r="BK1000" i="3"/>
  <c r="BL1000" i="3" s="1"/>
  <c r="BV1000" i="3" s="1"/>
  <c r="BU992" i="3"/>
  <c r="BK987" i="3"/>
  <c r="BL987" i="3" s="1"/>
  <c r="BV987" i="3" s="1"/>
  <c r="BU973" i="3"/>
  <c r="BI959" i="3"/>
  <c r="BL959" i="3" s="1"/>
  <c r="BV959" i="3" s="1"/>
  <c r="BU954" i="3"/>
  <c r="BU949" i="3"/>
  <c r="BK947" i="3"/>
  <c r="BJ947" i="3"/>
  <c r="BU942" i="3"/>
  <c r="BI939" i="3"/>
  <c r="BL939" i="3" s="1"/>
  <c r="BV939" i="3" s="1"/>
  <c r="BU937" i="3"/>
  <c r="BK935" i="3"/>
  <c r="BJ935" i="3"/>
  <c r="BI927" i="3"/>
  <c r="BL927" i="3" s="1"/>
  <c r="BV927" i="3" s="1"/>
  <c r="BU922" i="3"/>
  <c r="BK905" i="3"/>
  <c r="BL905" i="3" s="1"/>
  <c r="BV905" i="3" s="1"/>
  <c r="BJ1012" i="3"/>
  <c r="BK1012" i="3"/>
  <c r="BJ980" i="3"/>
  <c r="BK980" i="3"/>
  <c r="BK827" i="3"/>
  <c r="BL827" i="3" s="1"/>
  <c r="BV827" i="3" s="1"/>
  <c r="BK811" i="3"/>
  <c r="BL811" i="3" s="1"/>
  <c r="BV811" i="3" s="1"/>
  <c r="BK795" i="3"/>
  <c r="BL795" i="3" s="1"/>
  <c r="BV795" i="3" s="1"/>
  <c r="BK779" i="3"/>
  <c r="BL779" i="3" s="1"/>
  <c r="BV779" i="3" s="1"/>
  <c r="BK763" i="3"/>
  <c r="BL763" i="3" s="1"/>
  <c r="BV763" i="3" s="1"/>
  <c r="BK747" i="3"/>
  <c r="BL747" i="3" s="1"/>
  <c r="BV747" i="3" s="1"/>
  <c r="BK731" i="3"/>
  <c r="BL731" i="3" s="1"/>
  <c r="BV731" i="3" s="1"/>
  <c r="BK990" i="3"/>
  <c r="BL990" i="3" s="1"/>
  <c r="BV990" i="3" s="1"/>
  <c r="BK971" i="3"/>
  <c r="BL971" i="3" s="1"/>
  <c r="BV971" i="3" s="1"/>
  <c r="BK887" i="3"/>
  <c r="BJ887" i="3"/>
  <c r="BL887" i="3" s="1"/>
  <c r="BV887" i="3" s="1"/>
  <c r="BK884" i="3"/>
  <c r="BL884" i="3" s="1"/>
  <c r="BV884" i="3" s="1"/>
  <c r="BK875" i="3"/>
  <c r="BL875" i="3" s="1"/>
  <c r="BV875" i="3" s="1"/>
  <c r="BK836" i="3"/>
  <c r="BK832" i="3"/>
  <c r="BL832" i="3" s="1"/>
  <c r="BV832" i="3" s="1"/>
  <c r="BK810" i="3"/>
  <c r="BJ810" i="3"/>
  <c r="BJ805" i="3"/>
  <c r="BK805" i="3"/>
  <c r="BJ786" i="3"/>
  <c r="BK786" i="3"/>
  <c r="BK784" i="3"/>
  <c r="BL784" i="3" s="1"/>
  <c r="BV784" i="3" s="1"/>
  <c r="BI778" i="3"/>
  <c r="BL778" i="3" s="1"/>
  <c r="BV778" i="3" s="1"/>
  <c r="BJ773" i="3"/>
  <c r="BK773" i="3"/>
  <c r="BJ754" i="3"/>
  <c r="BK754" i="3"/>
  <c r="BK752" i="3"/>
  <c r="BL752" i="3" s="1"/>
  <c r="BV752" i="3" s="1"/>
  <c r="BI746" i="3"/>
  <c r="BL746" i="3" s="1"/>
  <c r="BV746" i="3" s="1"/>
  <c r="BJ741" i="3"/>
  <c r="BK741" i="3"/>
  <c r="BK723" i="3"/>
  <c r="BL723" i="3" s="1"/>
  <c r="BV723" i="3" s="1"/>
  <c r="BK715" i="3"/>
  <c r="BL715" i="3" s="1"/>
  <c r="BV715" i="3" s="1"/>
  <c r="BK707" i="3"/>
  <c r="BL707" i="3" s="1"/>
  <c r="BV707" i="3" s="1"/>
  <c r="BK699" i="3"/>
  <c r="BL699" i="3" s="1"/>
  <c r="BV699" i="3" s="1"/>
  <c r="BK691" i="3"/>
  <c r="BL691" i="3" s="1"/>
  <c r="BV691" i="3" s="1"/>
  <c r="BK907" i="3"/>
  <c r="BL907" i="3" s="1"/>
  <c r="BV907" i="3" s="1"/>
  <c r="BI882" i="3"/>
  <c r="BL882" i="3" s="1"/>
  <c r="BV882" i="3" s="1"/>
  <c r="BK849" i="3"/>
  <c r="BL849" i="3" s="1"/>
  <c r="BV849" i="3" s="1"/>
  <c r="BI805" i="3"/>
  <c r="BI773" i="3"/>
  <c r="BL773" i="3" s="1"/>
  <c r="BV773" i="3" s="1"/>
  <c r="BI741" i="3"/>
  <c r="BK903" i="3"/>
  <c r="BL903" i="3" s="1"/>
  <c r="BV903" i="3" s="1"/>
  <c r="BK889" i="3"/>
  <c r="BL889" i="3" s="1"/>
  <c r="BV889" i="3" s="1"/>
  <c r="BK859" i="3"/>
  <c r="BL859" i="3" s="1"/>
  <c r="BJ847" i="3"/>
  <c r="BK847" i="3"/>
  <c r="BK838" i="3"/>
  <c r="BL838" i="3" s="1"/>
  <c r="BV838" i="3" s="1"/>
  <c r="BK830" i="3"/>
  <c r="BJ830" i="3"/>
  <c r="BK820" i="3"/>
  <c r="BL820" i="3" s="1"/>
  <c r="BV820" i="3" s="1"/>
  <c r="BK814" i="3"/>
  <c r="BJ814" i="3"/>
  <c r="BK899" i="3"/>
  <c r="BL899" i="3" s="1"/>
  <c r="BV899" i="3" s="1"/>
  <c r="BK867" i="3"/>
  <c r="BL867" i="3" s="1"/>
  <c r="BV867" i="3" s="1"/>
  <c r="BU861" i="3"/>
  <c r="BI842" i="3"/>
  <c r="BL842" i="3" s="1"/>
  <c r="BV842" i="3" s="1"/>
  <c r="BI766" i="3"/>
  <c r="BL766" i="3" s="1"/>
  <c r="BV766" i="3" s="1"/>
  <c r="BK756" i="3"/>
  <c r="BL756" i="3" s="1"/>
  <c r="BV756" i="3" s="1"/>
  <c r="BK695" i="3"/>
  <c r="BJ676" i="3"/>
  <c r="BK676" i="3"/>
  <c r="BL676" i="3" s="1"/>
  <c r="BV676" i="3" s="1"/>
  <c r="BJ660" i="3"/>
  <c r="BK660" i="3"/>
  <c r="BJ644" i="3"/>
  <c r="BK644" i="3"/>
  <c r="BK790" i="3"/>
  <c r="BJ790" i="3"/>
  <c r="BI725" i="3"/>
  <c r="BL725" i="3" s="1"/>
  <c r="BV725" i="3" s="1"/>
  <c r="BK686" i="3"/>
  <c r="BL686" i="3" s="1"/>
  <c r="BV686" i="3" s="1"/>
  <c r="BK672" i="3"/>
  <c r="BL672" i="3" s="1"/>
  <c r="BV672" i="3" s="1"/>
  <c r="BJ669" i="3"/>
  <c r="BK669" i="3"/>
  <c r="BI660" i="3"/>
  <c r="BK654" i="3"/>
  <c r="BL654" i="3" s="1"/>
  <c r="BV654" i="3" s="1"/>
  <c r="BK772" i="3"/>
  <c r="BL772" i="3" s="1"/>
  <c r="BV772" i="3" s="1"/>
  <c r="BI750" i="3"/>
  <c r="BL750" i="3" s="1"/>
  <c r="BV750" i="3" s="1"/>
  <c r="BK745" i="3"/>
  <c r="BL745" i="3" s="1"/>
  <c r="BV745" i="3" s="1"/>
  <c r="BK711" i="3"/>
  <c r="BJ692" i="3"/>
  <c r="BK692" i="3"/>
  <c r="BK690" i="3"/>
  <c r="BJ690" i="3"/>
  <c r="BK687" i="3"/>
  <c r="BL687" i="3" s="1"/>
  <c r="BV687" i="3" s="1"/>
  <c r="BK674" i="3"/>
  <c r="BJ674" i="3"/>
  <c r="BK671" i="3"/>
  <c r="BL671" i="3" s="1"/>
  <c r="BV671" i="3" s="1"/>
  <c r="BK655" i="3"/>
  <c r="BL655" i="3" s="1"/>
  <c r="BV655" i="3" s="1"/>
  <c r="BK642" i="3"/>
  <c r="BJ642" i="3"/>
  <c r="BK796" i="3"/>
  <c r="BL796" i="3" s="1"/>
  <c r="BV796" i="3" s="1"/>
  <c r="BI742" i="3"/>
  <c r="BL742" i="3" s="1"/>
  <c r="BV742" i="3" s="1"/>
  <c r="BK732" i="3"/>
  <c r="BL732" i="3" s="1"/>
  <c r="BV732" i="3" s="1"/>
  <c r="BK724" i="3"/>
  <c r="BL724" i="3" s="1"/>
  <c r="BV724" i="3" s="1"/>
  <c r="BK703" i="3"/>
  <c r="BL703" i="3" s="1"/>
  <c r="BV703" i="3" s="1"/>
  <c r="BI677" i="3"/>
  <c r="BL677" i="3" s="1"/>
  <c r="BV677" i="3" s="1"/>
  <c r="BK617" i="3"/>
  <c r="BJ617" i="3"/>
  <c r="BK610" i="3"/>
  <c r="BL610" i="3" s="1"/>
  <c r="BV610" i="3" s="1"/>
  <c r="BK593" i="3"/>
  <c r="BJ593" i="3"/>
  <c r="BK589" i="3"/>
  <c r="BJ589" i="3"/>
  <c r="BI585" i="3"/>
  <c r="BL585" i="3" s="1"/>
  <c r="BV585" i="3" s="1"/>
  <c r="BI581" i="3"/>
  <c r="BL581" i="3" s="1"/>
  <c r="BV581" i="3" s="1"/>
  <c r="BK561" i="3"/>
  <c r="BJ561" i="3"/>
  <c r="BK557" i="3"/>
  <c r="BJ557" i="3"/>
  <c r="BI553" i="3"/>
  <c r="BL553" i="3" s="1"/>
  <c r="BV553" i="3" s="1"/>
  <c r="BI549" i="3"/>
  <c r="BL549" i="3" s="1"/>
  <c r="BV549" i="3" s="1"/>
  <c r="BK466" i="3"/>
  <c r="BJ466" i="3"/>
  <c r="BK645" i="3"/>
  <c r="BJ645" i="3"/>
  <c r="BK534" i="3"/>
  <c r="BL534" i="3" s="1"/>
  <c r="BV534" i="3" s="1"/>
  <c r="BK528" i="3"/>
  <c r="BL528" i="3" s="1"/>
  <c r="BV528" i="3" s="1"/>
  <c r="BK518" i="3"/>
  <c r="BL518" i="3" s="1"/>
  <c r="BV518" i="3" s="1"/>
  <c r="BK512" i="3"/>
  <c r="BL512" i="3" s="1"/>
  <c r="BV512" i="3" s="1"/>
  <c r="BK502" i="3"/>
  <c r="BL502" i="3" s="1"/>
  <c r="BV502" i="3" s="1"/>
  <c r="BK496" i="3"/>
  <c r="BL496" i="3" s="1"/>
  <c r="BV496" i="3" s="1"/>
  <c r="BK486" i="3"/>
  <c r="BL486" i="3" s="1"/>
  <c r="BV486" i="3" s="1"/>
  <c r="BK480" i="3"/>
  <c r="BL480" i="3" s="1"/>
  <c r="BV480" i="3" s="1"/>
  <c r="BK468" i="3"/>
  <c r="BL468" i="3" s="1"/>
  <c r="BV468" i="3" s="1"/>
  <c r="BK460" i="3"/>
  <c r="BL460" i="3" s="1"/>
  <c r="BV460" i="3" s="1"/>
  <c r="BI633" i="3"/>
  <c r="BL633" i="3" s="1"/>
  <c r="BV633" i="3" s="1"/>
  <c r="BK592" i="3"/>
  <c r="BL592" i="3" s="1"/>
  <c r="BV592" i="3" s="1"/>
  <c r="BK576" i="3"/>
  <c r="BL576" i="3" s="1"/>
  <c r="BV576" i="3" s="1"/>
  <c r="BK560" i="3"/>
  <c r="BL560" i="3" s="1"/>
  <c r="BV560" i="3" s="1"/>
  <c r="BK544" i="3"/>
  <c r="BL544" i="3" s="1"/>
  <c r="BV544" i="3" s="1"/>
  <c r="BK456" i="3"/>
  <c r="BL456" i="3" s="1"/>
  <c r="BV456" i="3" s="1"/>
  <c r="BK440" i="3"/>
  <c r="BL440" i="3" s="1"/>
  <c r="BV440" i="3" s="1"/>
  <c r="BK424" i="3"/>
  <c r="BL424" i="3" s="1"/>
  <c r="BV424" i="3" s="1"/>
  <c r="BK408" i="3"/>
  <c r="BL408" i="3" s="1"/>
  <c r="BV408" i="3" s="1"/>
  <c r="BK662" i="3"/>
  <c r="BJ662" i="3"/>
  <c r="BL662" i="3" s="1"/>
  <c r="BK659" i="3"/>
  <c r="BL659" i="3" s="1"/>
  <c r="BV659" i="3" s="1"/>
  <c r="BJ652" i="3"/>
  <c r="BK652" i="3"/>
  <c r="BK646" i="3"/>
  <c r="BJ646" i="3"/>
  <c r="BK643" i="3"/>
  <c r="BL643" i="3" s="1"/>
  <c r="BV643" i="3" s="1"/>
  <c r="BK638" i="3"/>
  <c r="BJ638" i="3"/>
  <c r="BK634" i="3"/>
  <c r="BL634" i="3" s="1"/>
  <c r="BV634" i="3" s="1"/>
  <c r="BK608" i="3"/>
  <c r="BL608" i="3" s="1"/>
  <c r="BV608" i="3" s="1"/>
  <c r="BK594" i="3"/>
  <c r="BJ594" i="3"/>
  <c r="BL594" i="3" s="1"/>
  <c r="BV594" i="3" s="1"/>
  <c r="BK591" i="3"/>
  <c r="BL591" i="3" s="1"/>
  <c r="BV591" i="3" s="1"/>
  <c r="BK579" i="3"/>
  <c r="BL579" i="3" s="1"/>
  <c r="BV579" i="3" s="1"/>
  <c r="BK574" i="3"/>
  <c r="BJ574" i="3"/>
  <c r="BL574" i="3" s="1"/>
  <c r="BV574" i="3" s="1"/>
  <c r="BK562" i="3"/>
  <c r="BJ562" i="3"/>
  <c r="BK559" i="3"/>
  <c r="BL559" i="3" s="1"/>
  <c r="BV559" i="3" s="1"/>
  <c r="BK547" i="3"/>
  <c r="BL547" i="3" s="1"/>
  <c r="BV547" i="3" s="1"/>
  <c r="BK542" i="3"/>
  <c r="BJ542" i="3"/>
  <c r="BK472" i="3"/>
  <c r="BL472" i="3" s="1"/>
  <c r="BV472" i="3" s="1"/>
  <c r="BK453" i="3"/>
  <c r="BL453" i="3" s="1"/>
  <c r="BV453" i="3" s="1"/>
  <c r="BK437" i="3"/>
  <c r="BL437" i="3" s="1"/>
  <c r="BV437" i="3" s="1"/>
  <c r="BK421" i="3"/>
  <c r="BL421" i="3" s="1"/>
  <c r="BV421" i="3" s="1"/>
  <c r="BK405" i="3"/>
  <c r="BL405" i="3" s="1"/>
  <c r="BV405" i="3" s="1"/>
  <c r="BL396" i="3"/>
  <c r="BV396" i="3" s="1"/>
  <c r="BL392" i="3"/>
  <c r="BV392" i="3" s="1"/>
  <c r="BL388" i="3"/>
  <c r="BV388" i="3" s="1"/>
  <c r="BL384" i="3"/>
  <c r="BV384" i="3" s="1"/>
  <c r="BL380" i="3"/>
  <c r="BV380" i="3" s="1"/>
  <c r="BL376" i="3"/>
  <c r="BV376" i="3" s="1"/>
  <c r="BL372" i="3"/>
  <c r="BV372" i="3" s="1"/>
  <c r="BL368" i="3"/>
  <c r="BV368" i="3" s="1"/>
  <c r="BL364" i="3"/>
  <c r="BV364" i="3" s="1"/>
  <c r="BL360" i="3"/>
  <c r="BV360" i="3" s="1"/>
  <c r="BL356" i="3"/>
  <c r="BV356" i="3" s="1"/>
  <c r="BL352" i="3"/>
  <c r="BV352" i="3" s="1"/>
  <c r="BL348" i="3"/>
  <c r="BV348" i="3" s="1"/>
  <c r="BL344" i="3"/>
  <c r="BV344" i="3" s="1"/>
  <c r="BL340" i="3"/>
  <c r="BV340" i="3" s="1"/>
  <c r="BL336" i="3"/>
  <c r="BV336" i="3" s="1"/>
  <c r="BJ397" i="3"/>
  <c r="BK397" i="3"/>
  <c r="BL397" i="3" s="1"/>
  <c r="BV397" i="3" s="1"/>
  <c r="BJ389" i="3"/>
  <c r="BK389" i="3"/>
  <c r="BJ381" i="3"/>
  <c r="BK381" i="3"/>
  <c r="BJ373" i="3"/>
  <c r="BK373" i="3"/>
  <c r="BJ365" i="3"/>
  <c r="BK365" i="3"/>
  <c r="BJ357" i="3"/>
  <c r="BK357" i="3"/>
  <c r="BL349" i="3"/>
  <c r="BV349" i="3" s="1"/>
  <c r="BJ349" i="3"/>
  <c r="BK349" i="3"/>
  <c r="BJ341" i="3"/>
  <c r="BK341" i="3"/>
  <c r="BK378" i="3"/>
  <c r="BL378" i="3" s="1"/>
  <c r="BV378" i="3" s="1"/>
  <c r="BK362" i="3"/>
  <c r="BL362" i="3" s="1"/>
  <c r="BV362" i="3" s="1"/>
  <c r="BK346" i="3"/>
  <c r="BL346" i="3" s="1"/>
  <c r="BV346" i="3" s="1"/>
  <c r="BK334" i="3"/>
  <c r="BL334" i="3" s="1"/>
  <c r="BV334" i="3" s="1"/>
  <c r="BK328" i="3"/>
  <c r="BL328" i="3" s="1"/>
  <c r="BV328" i="3" s="1"/>
  <c r="BK318" i="3"/>
  <c r="BL318" i="3" s="1"/>
  <c r="BV318" i="3" s="1"/>
  <c r="BK312" i="3"/>
  <c r="BL312" i="3" s="1"/>
  <c r="BV312" i="3" s="1"/>
  <c r="BK302" i="3"/>
  <c r="BL302" i="3" s="1"/>
  <c r="BV302" i="3" s="1"/>
  <c r="BK296" i="3"/>
  <c r="BL296" i="3" s="1"/>
  <c r="BV296" i="3" s="1"/>
  <c r="BK395" i="3"/>
  <c r="BL395" i="3" s="1"/>
  <c r="BV395" i="3" s="1"/>
  <c r="BK387" i="3"/>
  <c r="BL387" i="3" s="1"/>
  <c r="BV387" i="3" s="1"/>
  <c r="BK379" i="3"/>
  <c r="BL379" i="3" s="1"/>
  <c r="BV379" i="3" s="1"/>
  <c r="BK371" i="3"/>
  <c r="BL371" i="3" s="1"/>
  <c r="BV371" i="3" s="1"/>
  <c r="BK363" i="3"/>
  <c r="BL363" i="3" s="1"/>
  <c r="BV363" i="3" s="1"/>
  <c r="BK355" i="3"/>
  <c r="BL355" i="3" s="1"/>
  <c r="BV355" i="3" s="1"/>
  <c r="BK347" i="3"/>
  <c r="BL347" i="3" s="1"/>
  <c r="BV347" i="3" s="1"/>
  <c r="BK288" i="3"/>
  <c r="BL288" i="3" s="1"/>
  <c r="BV288" i="3" s="1"/>
  <c r="BK272" i="3"/>
  <c r="BL272" i="3" s="1"/>
  <c r="BV272" i="3" s="1"/>
  <c r="BK256" i="3"/>
  <c r="BL256" i="3" s="1"/>
  <c r="BV256" i="3" s="1"/>
  <c r="BL249" i="3"/>
  <c r="BV249" i="3" s="1"/>
  <c r="BJ249" i="3"/>
  <c r="BK249" i="3"/>
  <c r="BK226" i="3"/>
  <c r="BL217" i="3"/>
  <c r="BV217" i="3" s="1"/>
  <c r="BJ217" i="3"/>
  <c r="BK217" i="3"/>
  <c r="BK194" i="3"/>
  <c r="BL185" i="3"/>
  <c r="BV185" i="3" s="1"/>
  <c r="BJ185" i="3"/>
  <c r="BK185" i="3"/>
  <c r="BK162" i="3"/>
  <c r="BK134" i="3"/>
  <c r="BJ134" i="3"/>
  <c r="BK124" i="3"/>
  <c r="BL124" i="3" s="1"/>
  <c r="BV124" i="3" s="1"/>
  <c r="BK102" i="3"/>
  <c r="BJ102" i="3"/>
  <c r="BK92" i="3"/>
  <c r="BL92" i="3" s="1"/>
  <c r="BV92" i="3" s="1"/>
  <c r="BK70" i="3"/>
  <c r="BJ70" i="3"/>
  <c r="BK60" i="3"/>
  <c r="BL60" i="3" s="1"/>
  <c r="BV60" i="3" s="1"/>
  <c r="BK38" i="3"/>
  <c r="BJ38" i="3"/>
  <c r="BK40" i="3"/>
  <c r="BL40" i="3" s="1"/>
  <c r="BV40" i="3" s="1"/>
  <c r="BK294" i="3"/>
  <c r="BL294" i="3" s="1"/>
  <c r="BV294" i="3" s="1"/>
  <c r="BK240" i="3"/>
  <c r="BL240" i="3" s="1"/>
  <c r="BV240" i="3" s="1"/>
  <c r="BK224" i="3"/>
  <c r="BL224" i="3" s="1"/>
  <c r="BV224" i="3" s="1"/>
  <c r="BK208" i="3"/>
  <c r="BL208" i="3" s="1"/>
  <c r="BV208" i="3" s="1"/>
  <c r="BK192" i="3"/>
  <c r="BL192" i="3" s="1"/>
  <c r="BV192" i="3" s="1"/>
  <c r="BK176" i="3"/>
  <c r="BL176" i="3" s="1"/>
  <c r="BV176" i="3" s="1"/>
  <c r="BK160" i="3"/>
  <c r="BL160" i="3" s="1"/>
  <c r="BV160" i="3" s="1"/>
  <c r="BI146" i="3"/>
  <c r="BL146" i="3" s="1"/>
  <c r="BV146" i="3" s="1"/>
  <c r="BK144" i="3"/>
  <c r="BL144" i="3" s="1"/>
  <c r="BV144" i="3" s="1"/>
  <c r="BI130" i="3"/>
  <c r="BL130" i="3" s="1"/>
  <c r="BV130" i="3" s="1"/>
  <c r="BK128" i="3"/>
  <c r="BL128" i="3" s="1"/>
  <c r="BV128" i="3" s="1"/>
  <c r="BI114" i="3"/>
  <c r="BL114" i="3" s="1"/>
  <c r="BV114" i="3" s="1"/>
  <c r="BK112" i="3"/>
  <c r="BL112" i="3" s="1"/>
  <c r="BV112" i="3" s="1"/>
  <c r="BI98" i="3"/>
  <c r="BL98" i="3" s="1"/>
  <c r="BV98" i="3" s="1"/>
  <c r="BK96" i="3"/>
  <c r="BL96" i="3" s="1"/>
  <c r="BV96" i="3" s="1"/>
  <c r="BI82" i="3"/>
  <c r="BL82" i="3" s="1"/>
  <c r="BV82" i="3" s="1"/>
  <c r="BK80" i="3"/>
  <c r="BL80" i="3" s="1"/>
  <c r="BV80" i="3" s="1"/>
  <c r="BI66" i="3"/>
  <c r="BL66" i="3" s="1"/>
  <c r="BV66" i="3" s="1"/>
  <c r="BK64" i="3"/>
  <c r="BL64" i="3" s="1"/>
  <c r="BV64" i="3" s="1"/>
  <c r="BI50" i="3"/>
  <c r="BL50" i="3" s="1"/>
  <c r="BV50" i="3" s="1"/>
  <c r="BI38" i="3"/>
  <c r="BK286" i="3"/>
  <c r="BL286" i="3" s="1"/>
  <c r="BV286" i="3" s="1"/>
  <c r="BK270" i="3"/>
  <c r="BL270" i="3" s="1"/>
  <c r="BV270" i="3" s="1"/>
  <c r="BK254" i="3"/>
  <c r="BL254" i="3" s="1"/>
  <c r="BV254" i="3" s="1"/>
  <c r="BL237" i="3"/>
  <c r="BJ237" i="3"/>
  <c r="BK237" i="3"/>
  <c r="BK222" i="3"/>
  <c r="BL222" i="3" s="1"/>
  <c r="BV222" i="3" s="1"/>
  <c r="BJ205" i="3"/>
  <c r="BK205" i="3"/>
  <c r="BL205" i="3" s="1"/>
  <c r="BV205" i="3" s="1"/>
  <c r="BK190" i="3"/>
  <c r="BL190" i="3" s="1"/>
  <c r="BV190" i="3" s="1"/>
  <c r="BJ173" i="3"/>
  <c r="BK173" i="3"/>
  <c r="BL173" i="3" s="1"/>
  <c r="BV173" i="3" s="1"/>
  <c r="BK158" i="3"/>
  <c r="BL158" i="3" s="1"/>
  <c r="BV158" i="3" s="1"/>
  <c r="BK151" i="3"/>
  <c r="BJ151" i="3"/>
  <c r="BL151" i="3" s="1"/>
  <c r="BV151" i="3" s="1"/>
  <c r="BK132" i="3"/>
  <c r="BL132" i="3" s="1"/>
  <c r="BV132" i="3" s="1"/>
  <c r="BK126" i="3"/>
  <c r="BL126" i="3" s="1"/>
  <c r="BV126" i="3" s="1"/>
  <c r="BK119" i="3"/>
  <c r="BJ119" i="3"/>
  <c r="BL119" i="3" s="1"/>
  <c r="BV119" i="3" s="1"/>
  <c r="BK100" i="3"/>
  <c r="BL100" i="3" s="1"/>
  <c r="BV100" i="3" s="1"/>
  <c r="BK94" i="3"/>
  <c r="BL94" i="3" s="1"/>
  <c r="BV94" i="3" s="1"/>
  <c r="BK87" i="3"/>
  <c r="BJ87" i="3"/>
  <c r="BL87" i="3" s="1"/>
  <c r="BV87" i="3" s="1"/>
  <c r="BK68" i="3"/>
  <c r="BL68" i="3" s="1"/>
  <c r="BV68" i="3" s="1"/>
  <c r="BK62" i="3"/>
  <c r="BL62" i="3" s="1"/>
  <c r="BV62" i="3" s="1"/>
  <c r="BK55" i="3"/>
  <c r="BJ55" i="3"/>
  <c r="BL55" i="3" s="1"/>
  <c r="BV55" i="3" s="1"/>
  <c r="BK43" i="3"/>
  <c r="BL43" i="3" s="1"/>
  <c r="BV43" i="3" s="1"/>
  <c r="BK18" i="3"/>
  <c r="BL18" i="3" s="1"/>
  <c r="BV18" i="3" s="1"/>
  <c r="BK10" i="3"/>
  <c r="BL10" i="3" s="1"/>
  <c r="BV10" i="3" s="1"/>
  <c r="BK236" i="3"/>
  <c r="BK180" i="3"/>
  <c r="BK164" i="3"/>
  <c r="BI58" i="3"/>
  <c r="BL58" i="3" s="1"/>
  <c r="BV58" i="3" s="1"/>
  <c r="BK45" i="3"/>
  <c r="BL45" i="3" s="1"/>
  <c r="BV45" i="3" s="1"/>
  <c r="BK37" i="3"/>
  <c r="BL37" i="3" s="1"/>
  <c r="BV37" i="3" s="1"/>
  <c r="BK93" i="3"/>
  <c r="BL93" i="3" s="1"/>
  <c r="BV93" i="3" s="1"/>
  <c r="BK27" i="3"/>
  <c r="BL27" i="3" s="1"/>
  <c r="BV27" i="3" s="1"/>
  <c r="BK23" i="3"/>
  <c r="BL23" i="3" s="1"/>
  <c r="BV23" i="3" s="1"/>
  <c r="BK293" i="3"/>
  <c r="BL293" i="3" s="1"/>
  <c r="BV293" i="3" s="1"/>
  <c r="BK255" i="3"/>
  <c r="BL255" i="3" s="1"/>
  <c r="BV255" i="3" s="1"/>
  <c r="BK271" i="3"/>
  <c r="BL271" i="3" s="1"/>
  <c r="BV271" i="3" s="1"/>
  <c r="BK287" i="3"/>
  <c r="BL287" i="3" s="1"/>
  <c r="BV287" i="3" s="1"/>
  <c r="BK53" i="3"/>
  <c r="BL53" i="3" s="1"/>
  <c r="BV53" i="3" s="1"/>
  <c r="BK85" i="3"/>
  <c r="BL85" i="3" s="1"/>
  <c r="BV85" i="3" s="1"/>
  <c r="BK117" i="3"/>
  <c r="BL117" i="3" s="1"/>
  <c r="BV117" i="3" s="1"/>
  <c r="BK149" i="3"/>
  <c r="BL149" i="3" s="1"/>
  <c r="BV149" i="3" s="1"/>
  <c r="BK257" i="3"/>
  <c r="BL257" i="3" s="1"/>
  <c r="BV257" i="3" s="1"/>
  <c r="BK273" i="3"/>
  <c r="BL273" i="3" s="1"/>
  <c r="BK289" i="3"/>
  <c r="BL289" i="3" s="1"/>
  <c r="BK301" i="3"/>
  <c r="BL301" i="3" s="1"/>
  <c r="BV301" i="3" s="1"/>
  <c r="BK309" i="3"/>
  <c r="BL309" i="3" s="1"/>
  <c r="BV309" i="3" s="1"/>
  <c r="BK317" i="3"/>
  <c r="BL317" i="3" s="1"/>
  <c r="BV317" i="3" s="1"/>
  <c r="BK325" i="3"/>
  <c r="BL325" i="3" s="1"/>
  <c r="BV325" i="3" s="1"/>
  <c r="BK333" i="3"/>
  <c r="BL333" i="3" s="1"/>
  <c r="BV333" i="3" s="1"/>
  <c r="BK664" i="3"/>
  <c r="BL664" i="3" s="1"/>
  <c r="BV664" i="3" s="1"/>
  <c r="BK477" i="3"/>
  <c r="BL477" i="3" s="1"/>
  <c r="BV477" i="3" s="1"/>
  <c r="BK485" i="3"/>
  <c r="BL485" i="3" s="1"/>
  <c r="BV485" i="3" s="1"/>
  <c r="BK493" i="3"/>
  <c r="BL493" i="3" s="1"/>
  <c r="BV493" i="3" s="1"/>
  <c r="BK501" i="3"/>
  <c r="BL501" i="3" s="1"/>
  <c r="BV501" i="3" s="1"/>
  <c r="BK509" i="3"/>
  <c r="BL509" i="3" s="1"/>
  <c r="BV509" i="3" s="1"/>
  <c r="BK517" i="3"/>
  <c r="BL517" i="3" s="1"/>
  <c r="BV517" i="3" s="1"/>
  <c r="BK525" i="3"/>
  <c r="BL525" i="3" s="1"/>
  <c r="BV525" i="3" s="1"/>
  <c r="BK533" i="3"/>
  <c r="BL533" i="3" s="1"/>
  <c r="BV533" i="3" s="1"/>
  <c r="BK680" i="3"/>
  <c r="BL680" i="3" s="1"/>
  <c r="BV680" i="3" s="1"/>
  <c r="BK720" i="3"/>
  <c r="BL720" i="3" s="1"/>
  <c r="BK861" i="3"/>
  <c r="BL861" i="3" s="1"/>
  <c r="BV861" i="3" s="1"/>
  <c r="BK845" i="3"/>
  <c r="BL845" i="3" s="1"/>
  <c r="BV845" i="3" s="1"/>
  <c r="BK909" i="3"/>
  <c r="BL909" i="3" s="1"/>
  <c r="BV909" i="3" s="1"/>
  <c r="BK930" i="3"/>
  <c r="BL930" i="3" s="1"/>
  <c r="BK946" i="3"/>
  <c r="BL946" i="3" s="1"/>
  <c r="BV946" i="3" s="1"/>
  <c r="BK962" i="3"/>
  <c r="BL962" i="3" s="1"/>
  <c r="BK978" i="3"/>
  <c r="BL978" i="3" s="1"/>
  <c r="BV978" i="3" s="1"/>
  <c r="BK1044" i="3"/>
  <c r="BL1044" i="3" s="1"/>
  <c r="BV1044" i="3" s="1"/>
  <c r="BK1046" i="3"/>
  <c r="BL1046" i="3" s="1"/>
  <c r="BV1046" i="3" s="1"/>
  <c r="BK1054" i="3"/>
  <c r="BL1054" i="3" s="1"/>
  <c r="BV1054" i="3" s="1"/>
  <c r="BK1062" i="3"/>
  <c r="BL1062" i="3" s="1"/>
  <c r="BV1062" i="3" s="1"/>
  <c r="BK1070" i="3"/>
  <c r="BL1070" i="3" s="1"/>
  <c r="BV1070" i="3" s="1"/>
  <c r="BK1078" i="3"/>
  <c r="BL1078" i="3" s="1"/>
  <c r="BV1078" i="3" s="1"/>
  <c r="BK1086" i="3"/>
  <c r="BL1086" i="3" s="1"/>
  <c r="BV1086" i="3" s="1"/>
  <c r="BK1094" i="3"/>
  <c r="BL1094" i="3" s="1"/>
  <c r="BV1094" i="3" s="1"/>
  <c r="BK1245" i="3"/>
  <c r="BL1245" i="3" s="1"/>
  <c r="BV1245" i="3" s="1"/>
  <c r="BK1334" i="3"/>
  <c r="BL1334" i="3" s="1"/>
  <c r="BV1334" i="3" s="1"/>
  <c r="BK1451" i="3"/>
  <c r="BL1451" i="3" s="1"/>
  <c r="BV1451" i="3" s="1"/>
  <c r="BK141" i="3"/>
  <c r="BL141" i="3" s="1"/>
  <c r="BV141" i="3" s="1"/>
  <c r="BK20" i="3"/>
  <c r="BL20" i="3" s="1"/>
  <c r="BV20" i="3" s="1"/>
  <c r="BK12" i="3"/>
  <c r="BL12" i="3" s="1"/>
  <c r="BV12" i="3" s="1"/>
  <c r="BJ1460" i="3"/>
  <c r="BK1460" i="3"/>
  <c r="BK1458" i="3"/>
  <c r="BL1458" i="3" s="1"/>
  <c r="BV1458" i="3" s="1"/>
  <c r="BK1422" i="3"/>
  <c r="BL1422" i="3" s="1"/>
  <c r="BV1422" i="3" s="1"/>
  <c r="BK1363" i="3"/>
  <c r="BL1363" i="3" s="1"/>
  <c r="BV1363" i="3" s="1"/>
  <c r="BK1397" i="3"/>
  <c r="BL1397" i="3" s="1"/>
  <c r="BV1397" i="3" s="1"/>
  <c r="BK1372" i="3"/>
  <c r="BL1368" i="3"/>
  <c r="BV1368" i="3" s="1"/>
  <c r="BK1444" i="3"/>
  <c r="BL1444" i="3" s="1"/>
  <c r="BV1444" i="3" s="1"/>
  <c r="BI1450" i="3"/>
  <c r="BL1450" i="3" s="1"/>
  <c r="BK1467" i="3"/>
  <c r="BL1467" i="3" s="1"/>
  <c r="BV1467" i="3" s="1"/>
  <c r="BK1459" i="3"/>
  <c r="BL1459" i="3" s="1"/>
  <c r="BV1459" i="3" s="1"/>
  <c r="BK1441" i="3"/>
  <c r="BJ1441" i="3"/>
  <c r="BK1407" i="3"/>
  <c r="BL1407" i="3" s="1"/>
  <c r="BV1407" i="3" s="1"/>
  <c r="BJ1403" i="3"/>
  <c r="BK1403" i="3"/>
  <c r="BK1402" i="3"/>
  <c r="BL1402" i="3" s="1"/>
  <c r="BV1402" i="3" s="1"/>
  <c r="BK1379" i="3"/>
  <c r="BL1379" i="3" s="1"/>
  <c r="BV1379" i="3" s="1"/>
  <c r="BJ1379" i="3"/>
  <c r="BK1381" i="3"/>
  <c r="BL1381" i="3" s="1"/>
  <c r="BV1381" i="3" s="1"/>
  <c r="BI1403" i="3"/>
  <c r="BK1354" i="3"/>
  <c r="BL1354" i="3" s="1"/>
  <c r="BV1354" i="3" s="1"/>
  <c r="BI1378" i="3"/>
  <c r="BL1378" i="3" s="1"/>
  <c r="BV1378" i="3" s="1"/>
  <c r="BI1365" i="3"/>
  <c r="BL1365" i="3" s="1"/>
  <c r="BV1365" i="3" s="1"/>
  <c r="BI1361" i="3"/>
  <c r="BL1361" i="3" s="1"/>
  <c r="BV1361" i="3" s="1"/>
  <c r="BK1462" i="3"/>
  <c r="BL1462" i="3" s="1"/>
  <c r="BV1462" i="3" s="1"/>
  <c r="BU1453" i="3"/>
  <c r="BK1452" i="3"/>
  <c r="BL1452" i="3" s="1"/>
  <c r="BV1452" i="3" s="1"/>
  <c r="BI1441" i="3"/>
  <c r="BU1436" i="3"/>
  <c r="BK1438" i="3"/>
  <c r="BJ1438" i="3"/>
  <c r="BK1433" i="3"/>
  <c r="BL1433" i="3" s="1"/>
  <c r="BV1433" i="3" s="1"/>
  <c r="BK1429" i="3"/>
  <c r="BJ1429" i="3"/>
  <c r="BK1426" i="3"/>
  <c r="BL1426" i="3" s="1"/>
  <c r="BV1426" i="3" s="1"/>
  <c r="BK1421" i="3"/>
  <c r="BJ1421" i="3"/>
  <c r="BK1418" i="3"/>
  <c r="BL1418" i="3" s="1"/>
  <c r="BV1418" i="3" s="1"/>
  <c r="BK1428" i="3"/>
  <c r="BJ1428" i="3"/>
  <c r="BI1424" i="3"/>
  <c r="BL1424" i="3" s="1"/>
  <c r="BV1424" i="3" s="1"/>
  <c r="BK1399" i="3"/>
  <c r="BL1399" i="3" s="1"/>
  <c r="BV1399" i="3" s="1"/>
  <c r="BK1423" i="3"/>
  <c r="BL1423" i="3" s="1"/>
  <c r="BV1423" i="3" s="1"/>
  <c r="BK1406" i="3"/>
  <c r="BL1406" i="3" s="1"/>
  <c r="BV1406" i="3" s="1"/>
  <c r="BK1404" i="3"/>
  <c r="BJ1404" i="3"/>
  <c r="BK1371" i="3"/>
  <c r="BL1371" i="3" s="1"/>
  <c r="BV1371" i="3" s="1"/>
  <c r="BK1387" i="3"/>
  <c r="BL1387" i="3" s="1"/>
  <c r="BV1387" i="3" s="1"/>
  <c r="BJ1387" i="3"/>
  <c r="BK1373" i="3"/>
  <c r="BL1373" i="3" s="1"/>
  <c r="BV1373" i="3" s="1"/>
  <c r="BI1382" i="3"/>
  <c r="BL1382" i="3" s="1"/>
  <c r="BV1382" i="3" s="1"/>
  <c r="BJ1377" i="3"/>
  <c r="BK1377" i="3"/>
  <c r="BK1370" i="3"/>
  <c r="BL1370" i="3" s="1"/>
  <c r="BV1370" i="3" s="1"/>
  <c r="BK1353" i="3"/>
  <c r="BJ1353" i="3"/>
  <c r="BK1345" i="3"/>
  <c r="BJ1345" i="3"/>
  <c r="BK1364" i="3"/>
  <c r="BL1364" i="3" s="1"/>
  <c r="BV1364" i="3" s="1"/>
  <c r="BJ1356" i="3"/>
  <c r="BK1356" i="3"/>
  <c r="BJ1340" i="3"/>
  <c r="BK1340" i="3"/>
  <c r="BK1395" i="3"/>
  <c r="BJ1395" i="3"/>
  <c r="BI1386" i="3"/>
  <c r="BL1386" i="3" s="1"/>
  <c r="BV1386" i="3" s="1"/>
  <c r="BK1358" i="3"/>
  <c r="BL1358" i="3" s="1"/>
  <c r="BI1348" i="3"/>
  <c r="BL1348" i="3" s="1"/>
  <c r="BV1348" i="3" s="1"/>
  <c r="BK1342" i="3"/>
  <c r="BL1342" i="3" s="1"/>
  <c r="BV1342" i="3" s="1"/>
  <c r="BK1374" i="3"/>
  <c r="BL1374" i="3" s="1"/>
  <c r="BV1374" i="3" s="1"/>
  <c r="BJ1369" i="3"/>
  <c r="BK1369" i="3"/>
  <c r="BU1358" i="3"/>
  <c r="BK1336" i="3"/>
  <c r="BL1336" i="3" s="1"/>
  <c r="BV1336" i="3" s="1"/>
  <c r="BK1318" i="3"/>
  <c r="BL1318" i="3" s="1"/>
  <c r="BV1318" i="3" s="1"/>
  <c r="BK1302" i="3"/>
  <c r="BL1302" i="3" s="1"/>
  <c r="BV1302" i="3" s="1"/>
  <c r="BK1286" i="3"/>
  <c r="BL1286" i="3" s="1"/>
  <c r="BV1286" i="3" s="1"/>
  <c r="BK1270" i="3"/>
  <c r="BL1270" i="3" s="1"/>
  <c r="BV1270" i="3" s="1"/>
  <c r="BK1351" i="3"/>
  <c r="BL1351" i="3" s="1"/>
  <c r="BV1351" i="3" s="1"/>
  <c r="BK1332" i="3"/>
  <c r="BL1332" i="3" s="1"/>
  <c r="BV1332" i="3" s="1"/>
  <c r="BI1320" i="3"/>
  <c r="BL1320" i="3" s="1"/>
  <c r="BV1320" i="3" s="1"/>
  <c r="BI1311" i="3"/>
  <c r="BL1311" i="3" s="1"/>
  <c r="BV1311" i="3" s="1"/>
  <c r="BJ1304" i="3"/>
  <c r="BK1304" i="3"/>
  <c r="BK1301" i="3"/>
  <c r="BL1301" i="3" s="1"/>
  <c r="BV1301" i="3" s="1"/>
  <c r="BI1295" i="3"/>
  <c r="BL1295" i="3" s="1"/>
  <c r="BV1295" i="3" s="1"/>
  <c r="BJ1288" i="3"/>
  <c r="BK1288" i="3"/>
  <c r="BK1285" i="3"/>
  <c r="BL1285" i="3" s="1"/>
  <c r="BV1285" i="3" s="1"/>
  <c r="BI1279" i="3"/>
  <c r="BL1279" i="3" s="1"/>
  <c r="BV1279" i="3" s="1"/>
  <c r="BJ1272" i="3"/>
  <c r="BK1272" i="3"/>
  <c r="BK1269" i="3"/>
  <c r="BL1269" i="3" s="1"/>
  <c r="BV1269" i="3" s="1"/>
  <c r="BK1265" i="3"/>
  <c r="BJ1265" i="3"/>
  <c r="BK1262" i="3"/>
  <c r="BL1262" i="3" s="1"/>
  <c r="BV1262" i="3" s="1"/>
  <c r="BJ1315" i="3"/>
  <c r="BK1315" i="3"/>
  <c r="BJ1308" i="3"/>
  <c r="BK1308" i="3"/>
  <c r="BI1299" i="3"/>
  <c r="BL1299" i="3" s="1"/>
  <c r="BV1299" i="3" s="1"/>
  <c r="BI1292" i="3"/>
  <c r="BL1292" i="3" s="1"/>
  <c r="BV1292" i="3" s="1"/>
  <c r="BJ1276" i="3"/>
  <c r="BK1276" i="3"/>
  <c r="BK1273" i="3"/>
  <c r="BL1273" i="3" s="1"/>
  <c r="BV1273" i="3" s="1"/>
  <c r="BK1268" i="3"/>
  <c r="BJ1268" i="3"/>
  <c r="BI1264" i="3"/>
  <c r="BL1264" i="3" s="1"/>
  <c r="BV1264" i="3" s="1"/>
  <c r="BI1260" i="3"/>
  <c r="BL1260" i="3" s="1"/>
  <c r="BV1260" i="3" s="1"/>
  <c r="BJ1319" i="3"/>
  <c r="BK1319" i="3"/>
  <c r="BJ1303" i="3"/>
  <c r="BK1303" i="3"/>
  <c r="BJ1287" i="3"/>
  <c r="BK1287" i="3"/>
  <c r="BI1316" i="3"/>
  <c r="BL1316" i="3" s="1"/>
  <c r="BV1316" i="3" s="1"/>
  <c r="BI1307" i="3"/>
  <c r="BL1307" i="3" s="1"/>
  <c r="BV1307" i="3" s="1"/>
  <c r="BI1284" i="3"/>
  <c r="BL1284" i="3" s="1"/>
  <c r="BV1284" i="3" s="1"/>
  <c r="BI1275" i="3"/>
  <c r="BL1275" i="3" s="1"/>
  <c r="BV1275" i="3" s="1"/>
  <c r="BK1248" i="3"/>
  <c r="BL1248" i="3" s="1"/>
  <c r="BV1248" i="3" s="1"/>
  <c r="BK1259" i="3"/>
  <c r="BL1259" i="3" s="1"/>
  <c r="BV1259" i="3" s="1"/>
  <c r="BK1249" i="3"/>
  <c r="BL1249" i="3" s="1"/>
  <c r="BV1249" i="3" s="1"/>
  <c r="BK1240" i="3"/>
  <c r="BL1240" i="3" s="1"/>
  <c r="BV1240" i="3" s="1"/>
  <c r="BK1230" i="3"/>
  <c r="BL1230" i="3" s="1"/>
  <c r="BV1230" i="3" s="1"/>
  <c r="BK1224" i="3"/>
  <c r="BL1220" i="3"/>
  <c r="BV1220" i="3" s="1"/>
  <c r="BK1214" i="3"/>
  <c r="BK1208" i="3"/>
  <c r="BL1204" i="3"/>
  <c r="BV1204" i="3" s="1"/>
  <c r="BK1196" i="3"/>
  <c r="BL1196" i="3" s="1"/>
  <c r="BV1196" i="3" s="1"/>
  <c r="BK1188" i="3"/>
  <c r="BL1188" i="3" s="1"/>
  <c r="BV1188" i="3" s="1"/>
  <c r="BK1180" i="3"/>
  <c r="BL1180" i="3" s="1"/>
  <c r="BV1180" i="3" s="1"/>
  <c r="BL1210" i="3"/>
  <c r="BV1210" i="3" s="1"/>
  <c r="BK1161" i="3"/>
  <c r="BL1161" i="3" s="1"/>
  <c r="BV1161" i="3" s="1"/>
  <c r="BK1145" i="3"/>
  <c r="BL1145" i="3" s="1"/>
  <c r="BV1145" i="3" s="1"/>
  <c r="BK1129" i="3"/>
  <c r="BL1129" i="3" s="1"/>
  <c r="BV1129" i="3" s="1"/>
  <c r="BK1239" i="3"/>
  <c r="BL1239" i="3" s="1"/>
  <c r="BV1239" i="3" s="1"/>
  <c r="BK1182" i="3"/>
  <c r="BJ1182" i="3"/>
  <c r="BK1117" i="3"/>
  <c r="BL1117" i="3" s="1"/>
  <c r="BV1117" i="3" s="1"/>
  <c r="BK1115" i="3"/>
  <c r="BL1115" i="3" s="1"/>
  <c r="BV1115" i="3" s="1"/>
  <c r="BK1112" i="3"/>
  <c r="BL1112" i="3" s="1"/>
  <c r="BV1112" i="3" s="1"/>
  <c r="BK1105" i="3"/>
  <c r="BL1105" i="3" s="1"/>
  <c r="BV1105" i="3" s="1"/>
  <c r="BK1102" i="3"/>
  <c r="BL1102" i="3" s="1"/>
  <c r="BV1102" i="3" s="1"/>
  <c r="BK1099" i="3"/>
  <c r="BL1099" i="3" s="1"/>
  <c r="BV1099" i="3" s="1"/>
  <c r="BK1093" i="3"/>
  <c r="BL1093" i="3" s="1"/>
  <c r="BV1093" i="3" s="1"/>
  <c r="BK1083" i="3"/>
  <c r="BL1083" i="3" s="1"/>
  <c r="BV1083" i="3" s="1"/>
  <c r="BK1077" i="3"/>
  <c r="BL1077" i="3" s="1"/>
  <c r="BV1077" i="3" s="1"/>
  <c r="BK1067" i="3"/>
  <c r="BL1067" i="3" s="1"/>
  <c r="BV1067" i="3" s="1"/>
  <c r="BK1061" i="3"/>
  <c r="BL1061" i="3" s="1"/>
  <c r="BV1061" i="3" s="1"/>
  <c r="BK1051" i="3"/>
  <c r="BL1051" i="3" s="1"/>
  <c r="BV1051" i="3" s="1"/>
  <c r="BK1045" i="3"/>
  <c r="BL1045" i="3" s="1"/>
  <c r="BV1045" i="3" s="1"/>
  <c r="BK1221" i="3"/>
  <c r="BL1221" i="3" s="1"/>
  <c r="BV1221" i="3" s="1"/>
  <c r="BK1213" i="3"/>
  <c r="BL1213" i="3" s="1"/>
  <c r="BV1213" i="3" s="1"/>
  <c r="BI1190" i="3"/>
  <c r="BL1190" i="3" s="1"/>
  <c r="BV1190" i="3" s="1"/>
  <c r="BK1187" i="3"/>
  <c r="BJ1187" i="3"/>
  <c r="BK1183" i="3"/>
  <c r="BL1183" i="3" s="1"/>
  <c r="BV1183" i="3" s="1"/>
  <c r="BK1034" i="3"/>
  <c r="BL1034" i="3" s="1"/>
  <c r="BV1034" i="3" s="1"/>
  <c r="BI1198" i="3"/>
  <c r="BL1198" i="3" s="1"/>
  <c r="BV1198" i="3" s="1"/>
  <c r="BK1171" i="3"/>
  <c r="BL1171" i="3" s="1"/>
  <c r="BV1171" i="3" s="1"/>
  <c r="BK1155" i="3"/>
  <c r="BL1155" i="3" s="1"/>
  <c r="BV1155" i="3" s="1"/>
  <c r="BK1139" i="3"/>
  <c r="BL1139" i="3" s="1"/>
  <c r="BV1139" i="3" s="1"/>
  <c r="BK1123" i="3"/>
  <c r="BL1123" i="3" s="1"/>
  <c r="BV1123" i="3" s="1"/>
  <c r="BK1237" i="3"/>
  <c r="BL1237" i="3" s="1"/>
  <c r="BV1237" i="3" s="1"/>
  <c r="BK1192" i="3"/>
  <c r="BL1192" i="3" s="1"/>
  <c r="BV1192" i="3" s="1"/>
  <c r="BJ1176" i="3"/>
  <c r="BK1176" i="3"/>
  <c r="BJ1168" i="3"/>
  <c r="BK1168" i="3"/>
  <c r="BJ1160" i="3"/>
  <c r="BK1160" i="3"/>
  <c r="BJ1152" i="3"/>
  <c r="BK1152" i="3"/>
  <c r="BJ1144" i="3"/>
  <c r="BK1144" i="3"/>
  <c r="BJ1136" i="3"/>
  <c r="BK1136" i="3"/>
  <c r="BJ1128" i="3"/>
  <c r="BK1128" i="3"/>
  <c r="BJ1120" i="3"/>
  <c r="BK1120" i="3"/>
  <c r="BK1043" i="3"/>
  <c r="BL1043" i="3" s="1"/>
  <c r="BV1043" i="3" s="1"/>
  <c r="BI1040" i="3"/>
  <c r="BL1040" i="3" s="1"/>
  <c r="BV1040" i="3" s="1"/>
  <c r="BK1029" i="3"/>
  <c r="BL1025" i="3"/>
  <c r="BV1025" i="3" s="1"/>
  <c r="BJ1030" i="3"/>
  <c r="BK1030" i="3"/>
  <c r="BK1011" i="3"/>
  <c r="BL1011" i="3" s="1"/>
  <c r="BV1011" i="3" s="1"/>
  <c r="BU997" i="3"/>
  <c r="BJ967" i="3"/>
  <c r="BK967" i="3"/>
  <c r="BK961" i="3"/>
  <c r="BL961" i="3" s="1"/>
  <c r="BV961" i="3" s="1"/>
  <c r="BK956" i="3"/>
  <c r="BJ956" i="3"/>
  <c r="BK944" i="3"/>
  <c r="BJ944" i="3"/>
  <c r="BK941" i="3"/>
  <c r="BL941" i="3" s="1"/>
  <c r="BV941" i="3" s="1"/>
  <c r="BK929" i="3"/>
  <c r="BL929" i="3" s="1"/>
  <c r="BV929" i="3" s="1"/>
  <c r="BK924" i="3"/>
  <c r="BL924" i="3" s="1"/>
  <c r="BJ924" i="3"/>
  <c r="BK1006" i="3"/>
  <c r="BL1006" i="3" s="1"/>
  <c r="BV1006" i="3" s="1"/>
  <c r="BK974" i="3"/>
  <c r="BL974" i="3" s="1"/>
  <c r="BV974" i="3" s="1"/>
  <c r="BU962" i="3"/>
  <c r="BU957" i="3"/>
  <c r="BK955" i="3"/>
  <c r="BJ955" i="3"/>
  <c r="BU950" i="3"/>
  <c r="BI947" i="3"/>
  <c r="BL947" i="3" s="1"/>
  <c r="BV947" i="3" s="1"/>
  <c r="BU945" i="3"/>
  <c r="BK943" i="3"/>
  <c r="BJ943" i="3"/>
  <c r="BI935" i="3"/>
  <c r="BL935" i="3" s="1"/>
  <c r="BV935" i="3" s="1"/>
  <c r="BU930" i="3"/>
  <c r="BU925" i="3"/>
  <c r="BK923" i="3"/>
  <c r="BJ923" i="3"/>
  <c r="BU918" i="3"/>
  <c r="BK912" i="3"/>
  <c r="BL912" i="3" s="1"/>
  <c r="BV912" i="3" s="1"/>
  <c r="BK1014" i="3"/>
  <c r="BL1014" i="3" s="1"/>
  <c r="BV1014" i="3" s="1"/>
  <c r="BK1001" i="3"/>
  <c r="BL1001" i="3" s="1"/>
  <c r="BV1001" i="3" s="1"/>
  <c r="BK982" i="3"/>
  <c r="BL982" i="3" s="1"/>
  <c r="BV982" i="3" s="1"/>
  <c r="BK910" i="3"/>
  <c r="BL910" i="3" s="1"/>
  <c r="BV910" i="3" s="1"/>
  <c r="BK906" i="3"/>
  <c r="BJ906" i="3"/>
  <c r="BK894" i="3"/>
  <c r="BL894" i="3" s="1"/>
  <c r="BV894" i="3" s="1"/>
  <c r="BK878" i="3"/>
  <c r="BL878" i="3" s="1"/>
  <c r="BV878" i="3" s="1"/>
  <c r="BK862" i="3"/>
  <c r="BL862" i="3" s="1"/>
  <c r="BV862" i="3" s="1"/>
  <c r="BK823" i="3"/>
  <c r="BL823" i="3" s="1"/>
  <c r="BV823" i="3" s="1"/>
  <c r="BK807" i="3"/>
  <c r="BL807" i="3" s="1"/>
  <c r="BV807" i="3" s="1"/>
  <c r="BK791" i="3"/>
  <c r="BL791" i="3" s="1"/>
  <c r="BV791" i="3" s="1"/>
  <c r="BK775" i="3"/>
  <c r="BL775" i="3" s="1"/>
  <c r="BV775" i="3" s="1"/>
  <c r="BK759" i="3"/>
  <c r="BL759" i="3" s="1"/>
  <c r="BV759" i="3" s="1"/>
  <c r="BK743" i="3"/>
  <c r="BL743" i="3" s="1"/>
  <c r="BV743" i="3" s="1"/>
  <c r="BK727" i="3"/>
  <c r="BL727" i="3" s="1"/>
  <c r="BV727" i="3" s="1"/>
  <c r="BJ1020" i="3"/>
  <c r="BK1020" i="3"/>
  <c r="BK1016" i="3"/>
  <c r="BL1016" i="3" s="1"/>
  <c r="BJ991" i="3"/>
  <c r="BK991" i="3"/>
  <c r="BU883" i="3"/>
  <c r="BK874" i="3"/>
  <c r="BJ874" i="3"/>
  <c r="BU869" i="3"/>
  <c r="BK855" i="3"/>
  <c r="BJ855" i="3"/>
  <c r="BK852" i="3"/>
  <c r="BL852" i="3" s="1"/>
  <c r="BV852" i="3" s="1"/>
  <c r="BJ834" i="3"/>
  <c r="BK834" i="3"/>
  <c r="BK818" i="3"/>
  <c r="BJ818" i="3"/>
  <c r="BJ813" i="3"/>
  <c r="BK813" i="3"/>
  <c r="BI810" i="3"/>
  <c r="BL810" i="3" s="1"/>
  <c r="BV810" i="3" s="1"/>
  <c r="BK808" i="3"/>
  <c r="BL808" i="3" s="1"/>
  <c r="BV808" i="3" s="1"/>
  <c r="BJ794" i="3"/>
  <c r="BK794" i="3"/>
  <c r="BK792" i="3"/>
  <c r="BL792" i="3" s="1"/>
  <c r="BV792" i="3" s="1"/>
  <c r="BI786" i="3"/>
  <c r="BL786" i="3" s="1"/>
  <c r="BV786" i="3" s="1"/>
  <c r="BJ781" i="3"/>
  <c r="BK781" i="3"/>
  <c r="BJ762" i="3"/>
  <c r="BK762" i="3"/>
  <c r="BK760" i="3"/>
  <c r="BL760" i="3" s="1"/>
  <c r="BV760" i="3" s="1"/>
  <c r="BI754" i="3"/>
  <c r="BL754" i="3" s="1"/>
  <c r="BV754" i="3" s="1"/>
  <c r="BJ749" i="3"/>
  <c r="BK749" i="3"/>
  <c r="BJ730" i="3"/>
  <c r="BK730" i="3"/>
  <c r="BK728" i="3"/>
  <c r="BL728" i="3" s="1"/>
  <c r="BV728" i="3" s="1"/>
  <c r="BK881" i="3"/>
  <c r="BL881" i="3" s="1"/>
  <c r="BV881" i="3" s="1"/>
  <c r="BK863" i="3"/>
  <c r="BJ863" i="3"/>
  <c r="BK860" i="3"/>
  <c r="BL860" i="3" s="1"/>
  <c r="BV860" i="3" s="1"/>
  <c r="BK851" i="3"/>
  <c r="BL851" i="3" s="1"/>
  <c r="BJ841" i="3"/>
  <c r="BK841" i="3"/>
  <c r="BL841" i="3" s="1"/>
  <c r="BV841" i="3" s="1"/>
  <c r="BI813" i="3"/>
  <c r="BK809" i="3"/>
  <c r="BL809" i="3" s="1"/>
  <c r="BV809" i="3" s="1"/>
  <c r="BI781" i="3"/>
  <c r="BI749" i="3"/>
  <c r="BK900" i="3"/>
  <c r="BL900" i="3" s="1"/>
  <c r="BV900" i="3" s="1"/>
  <c r="BK891" i="3"/>
  <c r="BL891" i="3" s="1"/>
  <c r="BV891" i="3" s="1"/>
  <c r="BK858" i="3"/>
  <c r="BJ858" i="3"/>
  <c r="BI841" i="3"/>
  <c r="BI830" i="3"/>
  <c r="BL830" i="3" s="1"/>
  <c r="BV830" i="3" s="1"/>
  <c r="BI814" i="3"/>
  <c r="BL814" i="3" s="1"/>
  <c r="BV814" i="3" s="1"/>
  <c r="BK898" i="3"/>
  <c r="BJ898" i="3"/>
  <c r="BK866" i="3"/>
  <c r="BJ866" i="3"/>
  <c r="BK798" i="3"/>
  <c r="BJ798" i="3"/>
  <c r="BK793" i="3"/>
  <c r="BL793" i="3" s="1"/>
  <c r="BV793" i="3" s="1"/>
  <c r="BU755" i="3"/>
  <c r="BK734" i="3"/>
  <c r="BJ734" i="3"/>
  <c r="BK729" i="3"/>
  <c r="BL729" i="3" s="1"/>
  <c r="BV729" i="3" s="1"/>
  <c r="BK713" i="3"/>
  <c r="BL713" i="3" s="1"/>
  <c r="BV713" i="3" s="1"/>
  <c r="BK710" i="3"/>
  <c r="BL710" i="3" s="1"/>
  <c r="BV710" i="3" s="1"/>
  <c r="BK708" i="3"/>
  <c r="BL708" i="3" s="1"/>
  <c r="BV708" i="3" s="1"/>
  <c r="BK689" i="3"/>
  <c r="BJ689" i="3"/>
  <c r="BK673" i="3"/>
  <c r="BJ673" i="3"/>
  <c r="BK657" i="3"/>
  <c r="BJ657" i="3"/>
  <c r="BK641" i="3"/>
  <c r="BJ641" i="3"/>
  <c r="BI790" i="3"/>
  <c r="BL790" i="3" s="1"/>
  <c r="BV790" i="3" s="1"/>
  <c r="BK785" i="3"/>
  <c r="BL785" i="3" s="1"/>
  <c r="BV785" i="3" s="1"/>
  <c r="BK758" i="3"/>
  <c r="BJ758" i="3"/>
  <c r="BK719" i="3"/>
  <c r="BL719" i="3" s="1"/>
  <c r="BV719" i="3" s="1"/>
  <c r="BJ714" i="3"/>
  <c r="BK714" i="3"/>
  <c r="BU712" i="3"/>
  <c r="BK702" i="3"/>
  <c r="BL702" i="3" s="1"/>
  <c r="BV702" i="3" s="1"/>
  <c r="BK700" i="3"/>
  <c r="BL700" i="3" s="1"/>
  <c r="BV700" i="3" s="1"/>
  <c r="BU694" i="3"/>
  <c r="BI689" i="3"/>
  <c r="BK683" i="3"/>
  <c r="BL683" i="3" s="1"/>
  <c r="BV683" i="3" s="1"/>
  <c r="BI669" i="3"/>
  <c r="BL669" i="3" s="1"/>
  <c r="BV669" i="3" s="1"/>
  <c r="BK651" i="3"/>
  <c r="BL651" i="3" s="1"/>
  <c r="BV651" i="3" s="1"/>
  <c r="BK740" i="3"/>
  <c r="BL740" i="3" s="1"/>
  <c r="BV740" i="3" s="1"/>
  <c r="BK774" i="3"/>
  <c r="BJ774" i="3"/>
  <c r="BK769" i="3"/>
  <c r="BL769" i="3" s="1"/>
  <c r="BV769" i="3" s="1"/>
  <c r="BJ701" i="3"/>
  <c r="BK701" i="3"/>
  <c r="BJ698" i="3"/>
  <c r="BK698" i="3"/>
  <c r="BK678" i="3"/>
  <c r="BL678" i="3" s="1"/>
  <c r="BV678" i="3" s="1"/>
  <c r="BK635" i="3"/>
  <c r="BL635" i="3" s="1"/>
  <c r="BV635" i="3" s="1"/>
  <c r="BI617" i="3"/>
  <c r="BL617" i="3" s="1"/>
  <c r="BV617" i="3" s="1"/>
  <c r="BK601" i="3"/>
  <c r="BJ601" i="3"/>
  <c r="BK597" i="3"/>
  <c r="BJ597" i="3"/>
  <c r="BI593" i="3"/>
  <c r="BL593" i="3" s="1"/>
  <c r="BV593" i="3" s="1"/>
  <c r="BI589" i="3"/>
  <c r="BL589" i="3" s="1"/>
  <c r="BV589" i="3" s="1"/>
  <c r="BK569" i="3"/>
  <c r="BJ569" i="3"/>
  <c r="BK565" i="3"/>
  <c r="BJ565" i="3"/>
  <c r="BI561" i="3"/>
  <c r="BL561" i="3" s="1"/>
  <c r="BV561" i="3" s="1"/>
  <c r="BI557" i="3"/>
  <c r="BL557" i="3" s="1"/>
  <c r="BV557" i="3" s="1"/>
  <c r="BK537" i="3"/>
  <c r="BJ537" i="3"/>
  <c r="BK661" i="3"/>
  <c r="BJ661" i="3"/>
  <c r="BK649" i="3"/>
  <c r="BJ649" i="3"/>
  <c r="BI645" i="3"/>
  <c r="BL645" i="3" s="1"/>
  <c r="BV645" i="3" s="1"/>
  <c r="BK625" i="3"/>
  <c r="BJ625" i="3"/>
  <c r="BK532" i="3"/>
  <c r="BL532" i="3" s="1"/>
  <c r="BV532" i="3" s="1"/>
  <c r="BK522" i="3"/>
  <c r="BL522" i="3" s="1"/>
  <c r="BV522" i="3" s="1"/>
  <c r="BK516" i="3"/>
  <c r="BL516" i="3" s="1"/>
  <c r="BV516" i="3" s="1"/>
  <c r="BK506" i="3"/>
  <c r="BL506" i="3" s="1"/>
  <c r="BV506" i="3" s="1"/>
  <c r="BK500" i="3"/>
  <c r="BL500" i="3" s="1"/>
  <c r="BV500" i="3" s="1"/>
  <c r="BK490" i="3"/>
  <c r="BL490" i="3" s="1"/>
  <c r="BV490" i="3" s="1"/>
  <c r="BK484" i="3"/>
  <c r="BL484" i="3" s="1"/>
  <c r="BV484" i="3" s="1"/>
  <c r="BK474" i="3"/>
  <c r="BL474" i="3" s="1"/>
  <c r="BV474" i="3" s="1"/>
  <c r="BI466" i="3"/>
  <c r="BL466" i="3" s="1"/>
  <c r="BV466" i="3" s="1"/>
  <c r="BU652" i="3"/>
  <c r="BK632" i="3"/>
  <c r="BL632" i="3" s="1"/>
  <c r="BV632" i="3" s="1"/>
  <c r="BK630" i="3"/>
  <c r="BJ630" i="3"/>
  <c r="BK596" i="3"/>
  <c r="BL596" i="3" s="1"/>
  <c r="BV596" i="3" s="1"/>
  <c r="BK580" i="3"/>
  <c r="BL580" i="3" s="1"/>
  <c r="BV580" i="3" s="1"/>
  <c r="BK564" i="3"/>
  <c r="BL564" i="3" s="1"/>
  <c r="BV564" i="3" s="1"/>
  <c r="BK548" i="3"/>
  <c r="BL548" i="3" s="1"/>
  <c r="BV548" i="3" s="1"/>
  <c r="BK452" i="3"/>
  <c r="BL452" i="3" s="1"/>
  <c r="BV452" i="3" s="1"/>
  <c r="BK436" i="3"/>
  <c r="BL436" i="3" s="1"/>
  <c r="BV436" i="3" s="1"/>
  <c r="BK420" i="3"/>
  <c r="BL420" i="3" s="1"/>
  <c r="BV420" i="3" s="1"/>
  <c r="BK404" i="3"/>
  <c r="BL404" i="3" s="1"/>
  <c r="BV404" i="3" s="1"/>
  <c r="BK656" i="3"/>
  <c r="BL656" i="3" s="1"/>
  <c r="BV656" i="3" s="1"/>
  <c r="BI652" i="3"/>
  <c r="BL652" i="3" s="1"/>
  <c r="BK640" i="3"/>
  <c r="BL640" i="3" s="1"/>
  <c r="BV640" i="3" s="1"/>
  <c r="BK627" i="3"/>
  <c r="BL627" i="3" s="1"/>
  <c r="BV627" i="3" s="1"/>
  <c r="BK603" i="3"/>
  <c r="BL603" i="3" s="1"/>
  <c r="BV603" i="3" s="1"/>
  <c r="BK598" i="3"/>
  <c r="BJ598" i="3"/>
  <c r="BK586" i="3"/>
  <c r="BJ586" i="3"/>
  <c r="BK583" i="3"/>
  <c r="BL583" i="3" s="1"/>
  <c r="BV583" i="3" s="1"/>
  <c r="BK571" i="3"/>
  <c r="BL571" i="3" s="1"/>
  <c r="BV571" i="3" s="1"/>
  <c r="BK566" i="3"/>
  <c r="BJ566" i="3"/>
  <c r="BK554" i="3"/>
  <c r="BJ554" i="3"/>
  <c r="BK551" i="3"/>
  <c r="BL551" i="3" s="1"/>
  <c r="BV551" i="3" s="1"/>
  <c r="BK539" i="3"/>
  <c r="BL539" i="3" s="1"/>
  <c r="BV539" i="3" s="1"/>
  <c r="BK465" i="3"/>
  <c r="BL465" i="3" s="1"/>
  <c r="BV465" i="3" s="1"/>
  <c r="BI462" i="3"/>
  <c r="BL462" i="3" s="1"/>
  <c r="BV462" i="3" s="1"/>
  <c r="BK449" i="3"/>
  <c r="BL449" i="3" s="1"/>
  <c r="BV449" i="3" s="1"/>
  <c r="BK433" i="3"/>
  <c r="BL433" i="3" s="1"/>
  <c r="BV433" i="3" s="1"/>
  <c r="BK417" i="3"/>
  <c r="BL417" i="3" s="1"/>
  <c r="BV417" i="3" s="1"/>
  <c r="BK401" i="3"/>
  <c r="BL401" i="3" s="1"/>
  <c r="BV401" i="3" s="1"/>
  <c r="BK445" i="3"/>
  <c r="BL445" i="3" s="1"/>
  <c r="BV445" i="3" s="1"/>
  <c r="BK429" i="3"/>
  <c r="BL429" i="3" s="1"/>
  <c r="BV429" i="3" s="1"/>
  <c r="BK413" i="3"/>
  <c r="BL413" i="3" s="1"/>
  <c r="BV413" i="3" s="1"/>
  <c r="BK394" i="3"/>
  <c r="BL394" i="3" s="1"/>
  <c r="BV394" i="3" s="1"/>
  <c r="BK374" i="3"/>
  <c r="BL374" i="3" s="1"/>
  <c r="BV374" i="3" s="1"/>
  <c r="BK358" i="3"/>
  <c r="BL358" i="3" s="1"/>
  <c r="BV358" i="3" s="1"/>
  <c r="BK342" i="3"/>
  <c r="BL342" i="3" s="1"/>
  <c r="BV342" i="3" s="1"/>
  <c r="BK332" i="3"/>
  <c r="BL332" i="3" s="1"/>
  <c r="BV332" i="3" s="1"/>
  <c r="BK322" i="3"/>
  <c r="BL322" i="3" s="1"/>
  <c r="BV322" i="3" s="1"/>
  <c r="BK316" i="3"/>
  <c r="BL316" i="3" s="1"/>
  <c r="BV316" i="3" s="1"/>
  <c r="BK306" i="3"/>
  <c r="BL306" i="3" s="1"/>
  <c r="BV306" i="3" s="1"/>
  <c r="BK300" i="3"/>
  <c r="BL300" i="3" s="1"/>
  <c r="BV300" i="3" s="1"/>
  <c r="BK458" i="3"/>
  <c r="BL458" i="3" s="1"/>
  <c r="BV458" i="3" s="1"/>
  <c r="BK455" i="3"/>
  <c r="BL455" i="3" s="1"/>
  <c r="BV455" i="3" s="1"/>
  <c r="BK442" i="3"/>
  <c r="BL442" i="3" s="1"/>
  <c r="BV442" i="3" s="1"/>
  <c r="BK439" i="3"/>
  <c r="BL439" i="3" s="1"/>
  <c r="BV439" i="3" s="1"/>
  <c r="BK426" i="3"/>
  <c r="BL426" i="3" s="1"/>
  <c r="BV426" i="3" s="1"/>
  <c r="BK423" i="3"/>
  <c r="BL423" i="3" s="1"/>
  <c r="BV423" i="3" s="1"/>
  <c r="BK410" i="3"/>
  <c r="BL410" i="3" s="1"/>
  <c r="BV410" i="3" s="1"/>
  <c r="BK407" i="3"/>
  <c r="BL407" i="3" s="1"/>
  <c r="BV407" i="3" s="1"/>
  <c r="BL226" i="3"/>
  <c r="BV226" i="3" s="1"/>
  <c r="BL194" i="3"/>
  <c r="BV194" i="3" s="1"/>
  <c r="BL162" i="3"/>
  <c r="BV162" i="3" s="1"/>
  <c r="BK284" i="3"/>
  <c r="BL284" i="3" s="1"/>
  <c r="BV284" i="3" s="1"/>
  <c r="BK268" i="3"/>
  <c r="BL268" i="3" s="1"/>
  <c r="BV268" i="3" s="1"/>
  <c r="BK252" i="3"/>
  <c r="BL252" i="3" s="1"/>
  <c r="BV252" i="3" s="1"/>
  <c r="BK250" i="3"/>
  <c r="BL250" i="3" s="1"/>
  <c r="BV250" i="3" s="1"/>
  <c r="BJ241" i="3"/>
  <c r="BK241" i="3"/>
  <c r="BK218" i="3"/>
  <c r="BL218" i="3" s="1"/>
  <c r="BV218" i="3" s="1"/>
  <c r="BJ209" i="3"/>
  <c r="BK209" i="3"/>
  <c r="BK186" i="3"/>
  <c r="BL186" i="3" s="1"/>
  <c r="BV186" i="3" s="1"/>
  <c r="BJ177" i="3"/>
  <c r="BK177" i="3"/>
  <c r="BK154" i="3"/>
  <c r="BL154" i="3" s="1"/>
  <c r="BV154" i="3" s="1"/>
  <c r="BK143" i="3"/>
  <c r="BJ143" i="3"/>
  <c r="BJ137" i="3"/>
  <c r="BK137" i="3"/>
  <c r="BK111" i="3"/>
  <c r="BJ111" i="3"/>
  <c r="BJ105" i="3"/>
  <c r="BK105" i="3"/>
  <c r="BK79" i="3"/>
  <c r="BJ79" i="3"/>
  <c r="BL79" i="3" s="1"/>
  <c r="BV79" i="3" s="1"/>
  <c r="BJ73" i="3"/>
  <c r="BK73" i="3"/>
  <c r="BK46" i="3"/>
  <c r="BJ46" i="3"/>
  <c r="BK31" i="3"/>
  <c r="BL31" i="3" s="1"/>
  <c r="BV31" i="3" s="1"/>
  <c r="BJ247" i="3"/>
  <c r="BL247" i="3" s="1"/>
  <c r="BV247" i="3" s="1"/>
  <c r="BK247" i="3"/>
  <c r="BJ231" i="3"/>
  <c r="BK231" i="3"/>
  <c r="BJ215" i="3"/>
  <c r="BK215" i="3"/>
  <c r="BL215" i="3" s="1"/>
  <c r="BV215" i="3" s="1"/>
  <c r="BJ199" i="3"/>
  <c r="BK199" i="3"/>
  <c r="BJ183" i="3"/>
  <c r="BK183" i="3"/>
  <c r="BJ167" i="3"/>
  <c r="BK167" i="3"/>
  <c r="BL167" i="3" s="1"/>
  <c r="BV167" i="3" s="1"/>
  <c r="BI153" i="3"/>
  <c r="BL153" i="3" s="1"/>
  <c r="BV153" i="3" s="1"/>
  <c r="BK147" i="3"/>
  <c r="BL147" i="3" s="1"/>
  <c r="BV147" i="3" s="1"/>
  <c r="BI137" i="3"/>
  <c r="BI134" i="3"/>
  <c r="BL134" i="3" s="1"/>
  <c r="BV134" i="3" s="1"/>
  <c r="BK131" i="3"/>
  <c r="BL131" i="3" s="1"/>
  <c r="BV131" i="3" s="1"/>
  <c r="BI121" i="3"/>
  <c r="BL121" i="3" s="1"/>
  <c r="BV121" i="3" s="1"/>
  <c r="BK115" i="3"/>
  <c r="BL115" i="3" s="1"/>
  <c r="BV115" i="3" s="1"/>
  <c r="BI105" i="3"/>
  <c r="BI102" i="3"/>
  <c r="BL102" i="3" s="1"/>
  <c r="BV102" i="3" s="1"/>
  <c r="BK99" i="3"/>
  <c r="BL99" i="3" s="1"/>
  <c r="BV99" i="3" s="1"/>
  <c r="BI89" i="3"/>
  <c r="BL89" i="3" s="1"/>
  <c r="BV89" i="3" s="1"/>
  <c r="BK83" i="3"/>
  <c r="BL83" i="3" s="1"/>
  <c r="BV83" i="3" s="1"/>
  <c r="BI73" i="3"/>
  <c r="BI70" i="3"/>
  <c r="BL70" i="3" s="1"/>
  <c r="BV70" i="3" s="1"/>
  <c r="BK67" i="3"/>
  <c r="BL67" i="3" s="1"/>
  <c r="BV67" i="3" s="1"/>
  <c r="BI57" i="3"/>
  <c r="BL57" i="3" s="1"/>
  <c r="BV57" i="3" s="1"/>
  <c r="BK51" i="3"/>
  <c r="BL51" i="3" s="1"/>
  <c r="BV51" i="3" s="1"/>
  <c r="BK290" i="3"/>
  <c r="BL290" i="3" s="1"/>
  <c r="BV290" i="3" s="1"/>
  <c r="BK274" i="3"/>
  <c r="BL274" i="3" s="1"/>
  <c r="BV274" i="3" s="1"/>
  <c r="BK258" i="3"/>
  <c r="BL258" i="3" s="1"/>
  <c r="BV258" i="3" s="1"/>
  <c r="BK246" i="3"/>
  <c r="BL246" i="3" s="1"/>
  <c r="BV246" i="3" s="1"/>
  <c r="BJ229" i="3"/>
  <c r="BK229" i="3"/>
  <c r="BK214" i="3"/>
  <c r="BL214" i="3" s="1"/>
  <c r="BV214" i="3" s="1"/>
  <c r="BJ197" i="3"/>
  <c r="BK197" i="3"/>
  <c r="BK182" i="3"/>
  <c r="BL182" i="3" s="1"/>
  <c r="BV182" i="3" s="1"/>
  <c r="BJ165" i="3"/>
  <c r="BK165" i="3"/>
  <c r="BJ243" i="3"/>
  <c r="BK243" i="3"/>
  <c r="BL243" i="3" s="1"/>
  <c r="BV243" i="3" s="1"/>
  <c r="BU237" i="3"/>
  <c r="BL236" i="3"/>
  <c r="BV236" i="3" s="1"/>
  <c r="BJ227" i="3"/>
  <c r="BK227" i="3"/>
  <c r="BL227" i="3" s="1"/>
  <c r="BV227" i="3" s="1"/>
  <c r="BJ219" i="3"/>
  <c r="BK219" i="3"/>
  <c r="BJ211" i="3"/>
  <c r="BK211" i="3"/>
  <c r="BJ203" i="3"/>
  <c r="BK203" i="3"/>
  <c r="BJ195" i="3"/>
  <c r="BK195" i="3"/>
  <c r="BJ187" i="3"/>
  <c r="BK187" i="3"/>
  <c r="BL187" i="3" s="1"/>
  <c r="BV187" i="3" s="1"/>
  <c r="BL180" i="3"/>
  <c r="BV180" i="3" s="1"/>
  <c r="BJ171" i="3"/>
  <c r="BK171" i="3"/>
  <c r="BL164" i="3"/>
  <c r="BV164" i="3" s="1"/>
  <c r="BJ155" i="3"/>
  <c r="BK155" i="3"/>
  <c r="BL155" i="3" s="1"/>
  <c r="BV155" i="3" s="1"/>
  <c r="BK139" i="3"/>
  <c r="BL139" i="3" s="1"/>
  <c r="BV139" i="3" s="1"/>
  <c r="BK123" i="3"/>
  <c r="BL123" i="3" s="1"/>
  <c r="BV123" i="3" s="1"/>
  <c r="BK107" i="3"/>
  <c r="BL107" i="3" s="1"/>
  <c r="BV107" i="3" s="1"/>
  <c r="BK91" i="3"/>
  <c r="BL91" i="3" s="1"/>
  <c r="BV91" i="3" s="1"/>
  <c r="BK75" i="3"/>
  <c r="BL75" i="3" s="1"/>
  <c r="BV75" i="3" s="1"/>
  <c r="BK59" i="3"/>
  <c r="BL59" i="3" s="1"/>
  <c r="BV59" i="3" s="1"/>
  <c r="BK29" i="3"/>
  <c r="BL29" i="3" s="1"/>
  <c r="BV29" i="3" s="1"/>
  <c r="BI30" i="3"/>
  <c r="BL30" i="3" s="1"/>
  <c r="BV30" i="3" s="1"/>
  <c r="BK125" i="3"/>
  <c r="BL125" i="3" s="1"/>
  <c r="BV125" i="3" s="1"/>
  <c r="BK33" i="3"/>
  <c r="BL33" i="3" s="1"/>
  <c r="BV33" i="3" s="1"/>
  <c r="BK259" i="3"/>
  <c r="BL259" i="3" s="1"/>
  <c r="BV259" i="3" s="1"/>
  <c r="BK275" i="3"/>
  <c r="BL275" i="3" s="1"/>
  <c r="BV275" i="3" s="1"/>
  <c r="BK291" i="3"/>
  <c r="BL291" i="3" s="1"/>
  <c r="BV291" i="3" s="1"/>
  <c r="BK65" i="3"/>
  <c r="BL65" i="3" s="1"/>
  <c r="BV65" i="3" s="1"/>
  <c r="BK97" i="3"/>
  <c r="BL97" i="3" s="1"/>
  <c r="BV97" i="3" s="1"/>
  <c r="BK129" i="3"/>
  <c r="BL129" i="3" s="1"/>
  <c r="BV129" i="3" s="1"/>
  <c r="BK7" i="3"/>
  <c r="BL7" i="3" s="1"/>
  <c r="BK261" i="3"/>
  <c r="BL261" i="3" s="1"/>
  <c r="BV261" i="3" s="1"/>
  <c r="BK277" i="3"/>
  <c r="BL277" i="3" s="1"/>
  <c r="BV277" i="3" s="1"/>
  <c r="BK295" i="3"/>
  <c r="BL295" i="3" s="1"/>
  <c r="BV295" i="3" s="1"/>
  <c r="BK303" i="3"/>
  <c r="BL303" i="3" s="1"/>
  <c r="BV303" i="3" s="1"/>
  <c r="BK311" i="3"/>
  <c r="BL311" i="3" s="1"/>
  <c r="BV311" i="3" s="1"/>
  <c r="BK319" i="3"/>
  <c r="BL319" i="3" s="1"/>
  <c r="BV319" i="3" s="1"/>
  <c r="BK327" i="3"/>
  <c r="BL327" i="3" s="1"/>
  <c r="BV327" i="3" s="1"/>
  <c r="BK612" i="3"/>
  <c r="BL612" i="3" s="1"/>
  <c r="BV612" i="3" s="1"/>
  <c r="BK461" i="3"/>
  <c r="BL461" i="3" s="1"/>
  <c r="BV461" i="3" s="1"/>
  <c r="BK479" i="3"/>
  <c r="BL479" i="3" s="1"/>
  <c r="BV479" i="3" s="1"/>
  <c r="BK487" i="3"/>
  <c r="BL487" i="3" s="1"/>
  <c r="BV487" i="3" s="1"/>
  <c r="BK495" i="3"/>
  <c r="BL495" i="3" s="1"/>
  <c r="BV495" i="3" s="1"/>
  <c r="BK503" i="3"/>
  <c r="BL503" i="3" s="1"/>
  <c r="BV503" i="3" s="1"/>
  <c r="BK511" i="3"/>
  <c r="BL511" i="3" s="1"/>
  <c r="BV511" i="3" s="1"/>
  <c r="BK519" i="3"/>
  <c r="BL519" i="3" s="1"/>
  <c r="BV519" i="3" s="1"/>
  <c r="BK527" i="3"/>
  <c r="BL527" i="3" s="1"/>
  <c r="BV527" i="3" s="1"/>
  <c r="BK535" i="3"/>
  <c r="BL535" i="3" s="1"/>
  <c r="BV535" i="3" s="1"/>
  <c r="BK696" i="3"/>
  <c r="BL696" i="3" s="1"/>
  <c r="BV696" i="3" s="1"/>
  <c r="BK869" i="3"/>
  <c r="BL869" i="3" s="1"/>
  <c r="BV869" i="3" s="1"/>
  <c r="BK893" i="3"/>
  <c r="BL893" i="3" s="1"/>
  <c r="BV893" i="3" s="1"/>
  <c r="BK853" i="3"/>
  <c r="BL853" i="3" s="1"/>
  <c r="BV853" i="3" s="1"/>
  <c r="BK918" i="3"/>
  <c r="BL918" i="3" s="1"/>
  <c r="BV918" i="3" s="1"/>
  <c r="BK934" i="3"/>
  <c r="BL934" i="3" s="1"/>
  <c r="BV934" i="3" s="1"/>
  <c r="BK950" i="3"/>
  <c r="BL950" i="3" s="1"/>
  <c r="BV950" i="3" s="1"/>
  <c r="BK994" i="3"/>
  <c r="BL994" i="3" s="1"/>
  <c r="BK1010" i="3"/>
  <c r="BL1010" i="3" s="1"/>
  <c r="BV1010" i="3" s="1"/>
  <c r="BK1177" i="3"/>
  <c r="BL1177" i="3" s="1"/>
  <c r="BV1177" i="3" s="1"/>
  <c r="BK1048" i="3"/>
  <c r="BL1048" i="3" s="1"/>
  <c r="BV1048" i="3" s="1"/>
  <c r="BK1056" i="3"/>
  <c r="BL1056" i="3" s="1"/>
  <c r="BV1056" i="3" s="1"/>
  <c r="BK1064" i="3"/>
  <c r="BL1064" i="3" s="1"/>
  <c r="BV1064" i="3" s="1"/>
  <c r="BK1072" i="3"/>
  <c r="BL1072" i="3" s="1"/>
  <c r="BV1072" i="3" s="1"/>
  <c r="BK1080" i="3"/>
  <c r="BL1080" i="3" s="1"/>
  <c r="BV1080" i="3" s="1"/>
  <c r="BK1088" i="3"/>
  <c r="BL1088" i="3" s="1"/>
  <c r="BV1088" i="3" s="1"/>
  <c r="BK1096" i="3"/>
  <c r="BL1096" i="3" s="1"/>
  <c r="BV1096" i="3" s="1"/>
  <c r="BK1246" i="3"/>
  <c r="BL1246" i="3" s="1"/>
  <c r="BV1246" i="3" s="1"/>
  <c r="BK1375" i="3"/>
  <c r="BL1375" i="3" s="1"/>
  <c r="BV1375" i="3" s="1"/>
  <c r="BK1456" i="3"/>
  <c r="BL1456" i="3" s="1"/>
  <c r="BV1456" i="3" s="1"/>
  <c r="BK26" i="3"/>
  <c r="BL26" i="3" s="1"/>
  <c r="BV26" i="3" s="1"/>
  <c r="BK1430" i="3"/>
  <c r="BL1430" i="3" s="1"/>
  <c r="BV1430" i="3" s="1"/>
  <c r="BK1396" i="3"/>
  <c r="BL1396" i="3" s="1"/>
  <c r="BV1396" i="3" s="1"/>
  <c r="BK1388" i="3"/>
  <c r="BL1388" i="3" s="1"/>
  <c r="BV1388" i="3" s="1"/>
  <c r="BK1461" i="3"/>
  <c r="BL1461" i="3" s="1"/>
  <c r="BV1461" i="3" s="1"/>
  <c r="BJ1464" i="3"/>
  <c r="BK1464" i="3"/>
  <c r="BI1460" i="3"/>
  <c r="BL1460" i="3" s="1"/>
  <c r="BV1460" i="3" s="1"/>
  <c r="BJ1446" i="3"/>
  <c r="BK1446" i="3"/>
  <c r="BK1463" i="3"/>
  <c r="BL1463" i="3" s="1"/>
  <c r="BV1463" i="3" s="1"/>
  <c r="BK1401" i="3"/>
  <c r="BJ1401" i="3"/>
  <c r="BK1389" i="3"/>
  <c r="BL1389" i="3" s="1"/>
  <c r="BV1389" i="3" s="1"/>
  <c r="BK1338" i="3"/>
  <c r="BL1338" i="3" s="1"/>
  <c r="BV1338" i="3" s="1"/>
  <c r="BK1457" i="3"/>
  <c r="BL1457" i="3" s="1"/>
  <c r="BV1457" i="3" s="1"/>
  <c r="BJ1468" i="3"/>
  <c r="BK1468" i="3"/>
  <c r="BI1464" i="3"/>
  <c r="BK1453" i="3"/>
  <c r="BL1453" i="3" s="1"/>
  <c r="BV1453" i="3" s="1"/>
  <c r="BK1470" i="3"/>
  <c r="BL1470" i="3" s="1"/>
  <c r="BV1470" i="3" s="1"/>
  <c r="BK1454" i="3"/>
  <c r="BL1454" i="3" s="1"/>
  <c r="BV1454" i="3" s="1"/>
  <c r="BK1445" i="3"/>
  <c r="BL1445" i="3" s="1"/>
  <c r="BV1445" i="3" s="1"/>
  <c r="BK1469" i="3"/>
  <c r="BL1469" i="3" s="1"/>
  <c r="BV1469" i="3" s="1"/>
  <c r="BJ1472" i="3"/>
  <c r="BL1472" i="3"/>
  <c r="BV1472" i="3" s="1"/>
  <c r="BK1472" i="3"/>
  <c r="BI1468" i="3"/>
  <c r="BU1450" i="3"/>
  <c r="BK1455" i="3"/>
  <c r="BJ1455" i="3"/>
  <c r="BK1443" i="3"/>
  <c r="BL1443" i="3" s="1"/>
  <c r="BV1443" i="3" s="1"/>
  <c r="BU1439" i="3"/>
  <c r="BV1439" i="3" s="1"/>
  <c r="BJ1436" i="3"/>
  <c r="BL1436" i="3" s="1"/>
  <c r="BV1436" i="3" s="1"/>
  <c r="BK1436" i="3"/>
  <c r="BK1434" i="3"/>
  <c r="BL1434" i="3" s="1"/>
  <c r="BV1434" i="3" s="1"/>
  <c r="BI1425" i="3"/>
  <c r="BL1425" i="3" s="1"/>
  <c r="BV1425" i="3" s="1"/>
  <c r="BI1417" i="3"/>
  <c r="BL1417" i="3" s="1"/>
  <c r="BV1417" i="3" s="1"/>
  <c r="BI1428" i="3"/>
  <c r="BL1428" i="3" s="1"/>
  <c r="BV1428" i="3" s="1"/>
  <c r="BK1416" i="3"/>
  <c r="BL1416" i="3" s="1"/>
  <c r="BV1416" i="3" s="1"/>
  <c r="BJ1416" i="3"/>
  <c r="BK1412" i="3"/>
  <c r="BJ1412" i="3"/>
  <c r="BI1409" i="3"/>
  <c r="BL1409" i="3" s="1"/>
  <c r="BV1409" i="3" s="1"/>
  <c r="BK1415" i="3"/>
  <c r="BL1415" i="3" s="1"/>
  <c r="BV1415" i="3" s="1"/>
  <c r="BK1419" i="3"/>
  <c r="BL1419" i="3" s="1"/>
  <c r="BV1419" i="3" s="1"/>
  <c r="BK1414" i="3"/>
  <c r="BL1414" i="3" s="1"/>
  <c r="BV1414" i="3" s="1"/>
  <c r="BK1411" i="3"/>
  <c r="BL1411" i="3" s="1"/>
  <c r="BV1411" i="3" s="1"/>
  <c r="BK1405" i="3"/>
  <c r="BJ1405" i="3"/>
  <c r="BK1413" i="3"/>
  <c r="BJ1413" i="3"/>
  <c r="BK1410" i="3"/>
  <c r="BL1410" i="3" s="1"/>
  <c r="BV1410" i="3" s="1"/>
  <c r="BK1408" i="3"/>
  <c r="BJ1408" i="3"/>
  <c r="BI1404" i="3"/>
  <c r="BL1404" i="3" s="1"/>
  <c r="BV1404" i="3" s="1"/>
  <c r="BK1376" i="3"/>
  <c r="BL1376" i="3" s="1"/>
  <c r="BV1376" i="3" s="1"/>
  <c r="BK1393" i="3"/>
  <c r="BL1393" i="3" s="1"/>
  <c r="BV1393" i="3" s="1"/>
  <c r="BK1385" i="3"/>
  <c r="BL1385" i="3" s="1"/>
  <c r="BV1385" i="3" s="1"/>
  <c r="BK1380" i="3"/>
  <c r="BL1380" i="3" s="1"/>
  <c r="BV1380" i="3" s="1"/>
  <c r="BK1367" i="3"/>
  <c r="BL1367" i="3" s="1"/>
  <c r="BV1367" i="3" s="1"/>
  <c r="BK1391" i="3"/>
  <c r="BJ1391" i="3"/>
  <c r="BK1384" i="3"/>
  <c r="BL1384" i="3" s="1"/>
  <c r="BV1384" i="3" s="1"/>
  <c r="BK1390" i="3"/>
  <c r="BJ1390" i="3"/>
  <c r="BL1390" i="3" s="1"/>
  <c r="BV1390" i="3" s="1"/>
  <c r="BI1377" i="3"/>
  <c r="BL1377" i="3" s="1"/>
  <c r="BV1377" i="3" s="1"/>
  <c r="BK1366" i="3"/>
  <c r="BL1366" i="3" s="1"/>
  <c r="BV1366" i="3" s="1"/>
  <c r="BI1353" i="3"/>
  <c r="BL1353" i="3" s="1"/>
  <c r="BV1353" i="3" s="1"/>
  <c r="BI1345" i="3"/>
  <c r="BL1345" i="3" s="1"/>
  <c r="BV1345" i="3" s="1"/>
  <c r="BK1398" i="3"/>
  <c r="BJ1398" i="3"/>
  <c r="BL1398" i="3" s="1"/>
  <c r="BV1398" i="3" s="1"/>
  <c r="BL1372" i="3"/>
  <c r="BV1372" i="3" s="1"/>
  <c r="BK1360" i="3"/>
  <c r="BL1360" i="3" s="1"/>
  <c r="BV1360" i="3" s="1"/>
  <c r="BJ1344" i="3"/>
  <c r="BK1344" i="3"/>
  <c r="BK1394" i="3"/>
  <c r="BJ1394" i="3"/>
  <c r="BI1352" i="3"/>
  <c r="BL1352" i="3" s="1"/>
  <c r="BV1352" i="3" s="1"/>
  <c r="BK1346" i="3"/>
  <c r="BL1346" i="3" s="1"/>
  <c r="BV1346" i="3" s="1"/>
  <c r="BI1369" i="3"/>
  <c r="BL1369" i="3" s="1"/>
  <c r="BV1369" i="3" s="1"/>
  <c r="BK1343" i="3"/>
  <c r="BL1343" i="3" s="1"/>
  <c r="BV1343" i="3" s="1"/>
  <c r="BK1306" i="3"/>
  <c r="BL1306" i="3" s="1"/>
  <c r="BV1306" i="3" s="1"/>
  <c r="BK1290" i="3"/>
  <c r="BL1290" i="3" s="1"/>
  <c r="BV1290" i="3" s="1"/>
  <c r="BK1274" i="3"/>
  <c r="BL1274" i="3" s="1"/>
  <c r="BV1274" i="3" s="1"/>
  <c r="BK1355" i="3"/>
  <c r="BL1355" i="3" s="1"/>
  <c r="BV1355" i="3" s="1"/>
  <c r="BK1339" i="3"/>
  <c r="BL1339" i="3" s="1"/>
  <c r="BV1339" i="3" s="1"/>
  <c r="BK1337" i="3"/>
  <c r="BL1337" i="3" s="1"/>
  <c r="BV1337" i="3" s="1"/>
  <c r="BU1350" i="3"/>
  <c r="BI1304" i="3"/>
  <c r="BL1304" i="3" s="1"/>
  <c r="BV1304" i="3" s="1"/>
  <c r="BI1288" i="3"/>
  <c r="BL1288" i="3" s="1"/>
  <c r="BV1288" i="3" s="1"/>
  <c r="BI1272" i="3"/>
  <c r="BL1272" i="3" s="1"/>
  <c r="BV1272" i="3" s="1"/>
  <c r="BI1261" i="3"/>
  <c r="BL1261" i="3" s="1"/>
  <c r="BV1261" i="3" s="1"/>
  <c r="BK1257" i="3"/>
  <c r="BL1257" i="3" s="1"/>
  <c r="BV1257" i="3" s="1"/>
  <c r="BJ1257" i="3"/>
  <c r="BI1315" i="3"/>
  <c r="BL1315" i="3" s="1"/>
  <c r="BV1315" i="3" s="1"/>
  <c r="BI1308" i="3"/>
  <c r="BL1308" i="3" s="1"/>
  <c r="BV1308" i="3" s="1"/>
  <c r="BK1289" i="3"/>
  <c r="BL1289" i="3" s="1"/>
  <c r="BV1289" i="3" s="1"/>
  <c r="BI1276" i="3"/>
  <c r="BL1276" i="3" s="1"/>
  <c r="BV1276" i="3" s="1"/>
  <c r="BI1268" i="3"/>
  <c r="BL1268" i="3" s="1"/>
  <c r="BV1268" i="3" s="1"/>
  <c r="BK1247" i="3"/>
  <c r="BL1247" i="3" s="1"/>
  <c r="BV1247" i="3" s="1"/>
  <c r="BJ1330" i="3"/>
  <c r="BK1330" i="3"/>
  <c r="BL1330" i="3" s="1"/>
  <c r="BV1330" i="3" s="1"/>
  <c r="BK1324" i="3"/>
  <c r="BL1324" i="3" s="1"/>
  <c r="BV1324" i="3" s="1"/>
  <c r="BI1319" i="3"/>
  <c r="BL1319" i="3" s="1"/>
  <c r="BV1319" i="3" s="1"/>
  <c r="BJ1312" i="3"/>
  <c r="BK1312" i="3"/>
  <c r="BK1309" i="3"/>
  <c r="BL1309" i="3" s="1"/>
  <c r="BV1309" i="3" s="1"/>
  <c r="BI1303" i="3"/>
  <c r="BL1303" i="3" s="1"/>
  <c r="BV1303" i="3" s="1"/>
  <c r="BJ1296" i="3"/>
  <c r="BK1296" i="3"/>
  <c r="BK1293" i="3"/>
  <c r="BL1293" i="3" s="1"/>
  <c r="BV1293" i="3" s="1"/>
  <c r="BI1287" i="3"/>
  <c r="BL1287" i="3" s="1"/>
  <c r="BV1287" i="3" s="1"/>
  <c r="BJ1280" i="3"/>
  <c r="BL1280" i="3" s="1"/>
  <c r="BV1280" i="3" s="1"/>
  <c r="BK1280" i="3"/>
  <c r="BI1322" i="3"/>
  <c r="BL1322" i="3" s="1"/>
  <c r="BV1322" i="3" s="1"/>
  <c r="BJ1300" i="3"/>
  <c r="BK1300" i="3"/>
  <c r="BK1297" i="3"/>
  <c r="BL1297" i="3" s="1"/>
  <c r="BV1297" i="3" s="1"/>
  <c r="BJ1291" i="3"/>
  <c r="BK1291" i="3"/>
  <c r="BK1253" i="3"/>
  <c r="BL1253" i="3" s="1"/>
  <c r="BV1253" i="3" s="1"/>
  <c r="BJ1271" i="3"/>
  <c r="BK1271" i="3"/>
  <c r="BK1244" i="3"/>
  <c r="BL1244" i="3" s="1"/>
  <c r="BV1244" i="3" s="1"/>
  <c r="BK1202" i="3"/>
  <c r="BJ1202" i="3"/>
  <c r="BK1194" i="3"/>
  <c r="BJ1194" i="3"/>
  <c r="BK1186" i="3"/>
  <c r="BJ1186" i="3"/>
  <c r="BK1178" i="3"/>
  <c r="BJ1178" i="3"/>
  <c r="BK1234" i="3"/>
  <c r="BL1234" i="3" s="1"/>
  <c r="BV1234" i="3" s="1"/>
  <c r="BK1228" i="3"/>
  <c r="BL1228" i="3" s="1"/>
  <c r="BV1228" i="3" s="1"/>
  <c r="BL1224" i="3"/>
  <c r="BV1224" i="3" s="1"/>
  <c r="BK1218" i="3"/>
  <c r="BL1218" i="3" s="1"/>
  <c r="BV1218" i="3" s="1"/>
  <c r="BK1212" i="3"/>
  <c r="BL1212" i="3" s="1"/>
  <c r="BV1212" i="3" s="1"/>
  <c r="BL1208" i="3"/>
  <c r="BV1208" i="3" s="1"/>
  <c r="BI1202" i="3"/>
  <c r="BI1194" i="3"/>
  <c r="BI1186" i="3"/>
  <c r="BL1186" i="3" s="1"/>
  <c r="BV1186" i="3" s="1"/>
  <c r="BI1178" i="3"/>
  <c r="BJ1252" i="3"/>
  <c r="BL1252" i="3" s="1"/>
  <c r="BV1252" i="3" s="1"/>
  <c r="BK1252" i="3"/>
  <c r="BL1214" i="3"/>
  <c r="BV1214" i="3" s="1"/>
  <c r="BK1173" i="3"/>
  <c r="BL1173" i="3" s="1"/>
  <c r="BV1173" i="3" s="1"/>
  <c r="BK1157" i="3"/>
  <c r="BL1157" i="3" s="1"/>
  <c r="BV1157" i="3" s="1"/>
  <c r="BK1141" i="3"/>
  <c r="BL1141" i="3" s="1"/>
  <c r="BV1141" i="3" s="1"/>
  <c r="BK1125" i="3"/>
  <c r="BL1125" i="3" s="1"/>
  <c r="BV1125" i="3" s="1"/>
  <c r="BK1205" i="3"/>
  <c r="BL1205" i="3" s="1"/>
  <c r="BV1205" i="3" s="1"/>
  <c r="BK1200" i="3"/>
  <c r="BL1200" i="3" s="1"/>
  <c r="BV1200" i="3" s="1"/>
  <c r="BI1182" i="3"/>
  <c r="BL1182" i="3" s="1"/>
  <c r="BV1182" i="3" s="1"/>
  <c r="BI1179" i="3"/>
  <c r="BL1179" i="3" s="1"/>
  <c r="BV1179" i="3" s="1"/>
  <c r="BK1114" i="3"/>
  <c r="BL1114" i="3" s="1"/>
  <c r="BV1114" i="3" s="1"/>
  <c r="BK1111" i="3"/>
  <c r="BL1111" i="3" s="1"/>
  <c r="BV1111" i="3" s="1"/>
  <c r="BK1108" i="3"/>
  <c r="BL1108" i="3" s="1"/>
  <c r="BV1108" i="3" s="1"/>
  <c r="BK1101" i="3"/>
  <c r="BL1101" i="3" s="1"/>
  <c r="BV1101" i="3" s="1"/>
  <c r="BK1097" i="3"/>
  <c r="BL1097" i="3" s="1"/>
  <c r="BV1097" i="3" s="1"/>
  <c r="BK1087" i="3"/>
  <c r="BL1087" i="3" s="1"/>
  <c r="BV1087" i="3" s="1"/>
  <c r="BK1081" i="3"/>
  <c r="BL1081" i="3" s="1"/>
  <c r="BV1081" i="3" s="1"/>
  <c r="BK1071" i="3"/>
  <c r="BL1071" i="3" s="1"/>
  <c r="BV1071" i="3" s="1"/>
  <c r="BK1065" i="3"/>
  <c r="BL1065" i="3" s="1"/>
  <c r="BV1065" i="3" s="1"/>
  <c r="BK1055" i="3"/>
  <c r="BL1055" i="3" s="1"/>
  <c r="BV1055" i="3" s="1"/>
  <c r="BK1049" i="3"/>
  <c r="BL1049" i="3" s="1"/>
  <c r="BV1049" i="3" s="1"/>
  <c r="BK1227" i="3"/>
  <c r="BL1227" i="3" s="1"/>
  <c r="BV1227" i="3" s="1"/>
  <c r="BK1219" i="3"/>
  <c r="BL1219" i="3" s="1"/>
  <c r="BV1219" i="3" s="1"/>
  <c r="BK1211" i="3"/>
  <c r="BL1211" i="3" s="1"/>
  <c r="BV1211" i="3" s="1"/>
  <c r="BK1189" i="3"/>
  <c r="BL1189" i="3" s="1"/>
  <c r="BV1189" i="3" s="1"/>
  <c r="BK1170" i="3"/>
  <c r="BL1170" i="3" s="1"/>
  <c r="BV1170" i="3" s="1"/>
  <c r="BK1162" i="3"/>
  <c r="BL1162" i="3" s="1"/>
  <c r="BV1162" i="3" s="1"/>
  <c r="BK1154" i="3"/>
  <c r="BL1154" i="3" s="1"/>
  <c r="BV1154" i="3" s="1"/>
  <c r="BK1146" i="3"/>
  <c r="BL1146" i="3" s="1"/>
  <c r="BV1146" i="3" s="1"/>
  <c r="BK1138" i="3"/>
  <c r="BL1138" i="3" s="1"/>
  <c r="BV1138" i="3" s="1"/>
  <c r="BK1130" i="3"/>
  <c r="BL1130" i="3" s="1"/>
  <c r="BV1130" i="3" s="1"/>
  <c r="BK1122" i="3"/>
  <c r="BL1122" i="3" s="1"/>
  <c r="BV1122" i="3" s="1"/>
  <c r="BK1209" i="3"/>
  <c r="BL1209" i="3" s="1"/>
  <c r="BV1209" i="3" s="1"/>
  <c r="BK1197" i="3"/>
  <c r="BL1197" i="3" s="1"/>
  <c r="BV1197" i="3" s="1"/>
  <c r="BK1195" i="3"/>
  <c r="BJ1195" i="3"/>
  <c r="BL1195" i="3" s="1"/>
  <c r="BV1195" i="3" s="1"/>
  <c r="BK1175" i="3"/>
  <c r="BL1175" i="3" s="1"/>
  <c r="BV1175" i="3" s="1"/>
  <c r="BL1163" i="3"/>
  <c r="BV1163" i="3" s="1"/>
  <c r="BK1159" i="3"/>
  <c r="BL1159" i="3" s="1"/>
  <c r="BV1159" i="3" s="1"/>
  <c r="BK1143" i="3"/>
  <c r="BL1143" i="3" s="1"/>
  <c r="BV1143" i="3" s="1"/>
  <c r="BK1127" i="3"/>
  <c r="BL1127" i="3" s="1"/>
  <c r="BV1127" i="3" s="1"/>
  <c r="BK1033" i="3"/>
  <c r="BL1033" i="3" s="1"/>
  <c r="BV1033" i="3" s="1"/>
  <c r="BI1176" i="3"/>
  <c r="BL1176" i="3" s="1"/>
  <c r="BV1176" i="3" s="1"/>
  <c r="BI1168" i="3"/>
  <c r="BL1168" i="3" s="1"/>
  <c r="BV1168" i="3" s="1"/>
  <c r="BI1160" i="3"/>
  <c r="BL1160" i="3" s="1"/>
  <c r="BV1160" i="3" s="1"/>
  <c r="BI1152" i="3"/>
  <c r="BL1152" i="3" s="1"/>
  <c r="BV1152" i="3" s="1"/>
  <c r="BI1144" i="3"/>
  <c r="BL1144" i="3" s="1"/>
  <c r="BV1144" i="3" s="1"/>
  <c r="BI1136" i="3"/>
  <c r="BL1136" i="3" s="1"/>
  <c r="BV1136" i="3" s="1"/>
  <c r="BI1128" i="3"/>
  <c r="BL1128" i="3" s="1"/>
  <c r="BV1128" i="3" s="1"/>
  <c r="BI1120" i="3"/>
  <c r="BL1120" i="3" s="1"/>
  <c r="BV1120" i="3" s="1"/>
  <c r="BU1042" i="3"/>
  <c r="BK1035" i="3"/>
  <c r="BL1035" i="3" s="1"/>
  <c r="BV1035" i="3" s="1"/>
  <c r="BJ1032" i="3"/>
  <c r="BK1032" i="3"/>
  <c r="BL1029" i="3"/>
  <c r="BV1029" i="3" s="1"/>
  <c r="BK1023" i="3"/>
  <c r="BL1023" i="3" s="1"/>
  <c r="BV1023" i="3" s="1"/>
  <c r="BK1042" i="3"/>
  <c r="BL1042" i="3" s="1"/>
  <c r="BL1031" i="3"/>
  <c r="BV1031" i="3" s="1"/>
  <c r="BI1022" i="3"/>
  <c r="BL1022" i="3" s="1"/>
  <c r="BV1022" i="3" s="1"/>
  <c r="BU1016" i="3"/>
  <c r="BK998" i="3"/>
  <c r="BL998" i="3" s="1"/>
  <c r="BV998" i="3" s="1"/>
  <c r="BU986" i="3"/>
  <c r="BK985" i="3"/>
  <c r="BL985" i="3" s="1"/>
  <c r="BV985" i="3" s="1"/>
  <c r="BI967" i="3"/>
  <c r="BL967" i="3" s="1"/>
  <c r="BV967" i="3" s="1"/>
  <c r="BJ964" i="3"/>
  <c r="BK964" i="3"/>
  <c r="BI960" i="3"/>
  <c r="BL960" i="3" s="1"/>
  <c r="BV960" i="3" s="1"/>
  <c r="BK953" i="3"/>
  <c r="BL953" i="3" s="1"/>
  <c r="BK948" i="3"/>
  <c r="BJ948" i="3"/>
  <c r="BL948" i="3" s="1"/>
  <c r="BV948" i="3" s="1"/>
  <c r="BI940" i="3"/>
  <c r="BL940" i="3" s="1"/>
  <c r="BV940" i="3" s="1"/>
  <c r="BK936" i="3"/>
  <c r="BJ936" i="3"/>
  <c r="BK933" i="3"/>
  <c r="BL933" i="3" s="1"/>
  <c r="BI928" i="3"/>
  <c r="BL928" i="3" s="1"/>
  <c r="BV928" i="3" s="1"/>
  <c r="BK921" i="3"/>
  <c r="BL921" i="3" s="1"/>
  <c r="BK915" i="3"/>
  <c r="BL915" i="3" s="1"/>
  <c r="BV915" i="3" s="1"/>
  <c r="BI1024" i="3"/>
  <c r="BL1024" i="3" s="1"/>
  <c r="BV1024" i="3" s="1"/>
  <c r="BJ1007" i="3"/>
  <c r="BK1007" i="3"/>
  <c r="BL1007" i="3" s="1"/>
  <c r="BV1007" i="3" s="1"/>
  <c r="BU994" i="3"/>
  <c r="BK993" i="3"/>
  <c r="BL993" i="3" s="1"/>
  <c r="BV993" i="3" s="1"/>
  <c r="BJ975" i="3"/>
  <c r="BK975" i="3"/>
  <c r="BI972" i="3"/>
  <c r="BL972" i="3" s="1"/>
  <c r="BV972" i="3" s="1"/>
  <c r="BU958" i="3"/>
  <c r="BU956" i="3"/>
  <c r="BI955" i="3"/>
  <c r="BL955" i="3" s="1"/>
  <c r="BV955" i="3" s="1"/>
  <c r="BU953" i="3"/>
  <c r="BK951" i="3"/>
  <c r="BJ951" i="3"/>
  <c r="BU944" i="3"/>
  <c r="BI943" i="3"/>
  <c r="BL943" i="3" s="1"/>
  <c r="BV943" i="3" s="1"/>
  <c r="BU938" i="3"/>
  <c r="BU933" i="3"/>
  <c r="BK931" i="3"/>
  <c r="BJ931" i="3"/>
  <c r="BU926" i="3"/>
  <c r="BU924" i="3"/>
  <c r="BI923" i="3"/>
  <c r="BL923" i="3" s="1"/>
  <c r="BV923" i="3" s="1"/>
  <c r="BU921" i="3"/>
  <c r="BK919" i="3"/>
  <c r="BL919" i="3" s="1"/>
  <c r="BV919" i="3" s="1"/>
  <c r="BJ919" i="3"/>
  <c r="BK904" i="3"/>
  <c r="BL904" i="3" s="1"/>
  <c r="BV904" i="3" s="1"/>
  <c r="BK896" i="3"/>
  <c r="BL896" i="3" s="1"/>
  <c r="BV896" i="3" s="1"/>
  <c r="BK888" i="3"/>
  <c r="BL888" i="3" s="1"/>
  <c r="BV888" i="3" s="1"/>
  <c r="BK880" i="3"/>
  <c r="BL880" i="3" s="1"/>
  <c r="BV880" i="3" s="1"/>
  <c r="BK872" i="3"/>
  <c r="BL872" i="3" s="1"/>
  <c r="BK864" i="3"/>
  <c r="BL864" i="3" s="1"/>
  <c r="BK856" i="3"/>
  <c r="BL856" i="3" s="1"/>
  <c r="BV856" i="3" s="1"/>
  <c r="BK848" i="3"/>
  <c r="BL848" i="3" s="1"/>
  <c r="BV848" i="3" s="1"/>
  <c r="BK840" i="3"/>
  <c r="BL840" i="3" s="1"/>
  <c r="BV840" i="3" s="1"/>
  <c r="BI1026" i="3"/>
  <c r="BL1026" i="3" s="1"/>
  <c r="BV1026" i="3" s="1"/>
  <c r="BJ1015" i="3"/>
  <c r="BK1015" i="3"/>
  <c r="BL1015" i="3" s="1"/>
  <c r="BV1015" i="3" s="1"/>
  <c r="BK1008" i="3"/>
  <c r="BL1008" i="3" s="1"/>
  <c r="BV1008" i="3" s="1"/>
  <c r="BK995" i="3"/>
  <c r="BL995" i="3" s="1"/>
  <c r="BV995" i="3" s="1"/>
  <c r="BJ983" i="3"/>
  <c r="BK983" i="3"/>
  <c r="BK976" i="3"/>
  <c r="BL976" i="3" s="1"/>
  <c r="BV976" i="3" s="1"/>
  <c r="BK969" i="3"/>
  <c r="BL969" i="3" s="1"/>
  <c r="BV969" i="3" s="1"/>
  <c r="BK916" i="3"/>
  <c r="BJ916" i="3"/>
  <c r="BK913" i="3"/>
  <c r="BL913" i="3" s="1"/>
  <c r="BV913" i="3" s="1"/>
  <c r="BK819" i="3"/>
  <c r="BL819" i="3" s="1"/>
  <c r="BV819" i="3" s="1"/>
  <c r="BK803" i="3"/>
  <c r="BL803" i="3" s="1"/>
  <c r="BV803" i="3" s="1"/>
  <c r="BK787" i="3"/>
  <c r="BL787" i="3" s="1"/>
  <c r="BV787" i="3" s="1"/>
  <c r="BK771" i="3"/>
  <c r="BL771" i="3" s="1"/>
  <c r="BV771" i="3" s="1"/>
  <c r="BK755" i="3"/>
  <c r="BL755" i="3" s="1"/>
  <c r="BV755" i="3" s="1"/>
  <c r="BK739" i="3"/>
  <c r="BL739" i="3" s="1"/>
  <c r="BV739" i="3" s="1"/>
  <c r="BI1028" i="3"/>
  <c r="BL1028" i="3" s="1"/>
  <c r="BV1028" i="3" s="1"/>
  <c r="BK1009" i="3"/>
  <c r="BL1009" i="3" s="1"/>
  <c r="BV1009" i="3" s="1"/>
  <c r="BI991" i="3"/>
  <c r="BL991" i="3" s="1"/>
  <c r="BV991" i="3" s="1"/>
  <c r="BJ988" i="3"/>
  <c r="BK988" i="3"/>
  <c r="BK984" i="3"/>
  <c r="BL984" i="3" s="1"/>
  <c r="BV984" i="3" s="1"/>
  <c r="BK917" i="3"/>
  <c r="BL917" i="3" s="1"/>
  <c r="BV917" i="3" s="1"/>
  <c r="BK908" i="3"/>
  <c r="BL908" i="3" s="1"/>
  <c r="BV908" i="3" s="1"/>
  <c r="BI874" i="3"/>
  <c r="BL874" i="3" s="1"/>
  <c r="BV874" i="3" s="1"/>
  <c r="BU872" i="3"/>
  <c r="BU851" i="3"/>
  <c r="BL836" i="3"/>
  <c r="BV836" i="3" s="1"/>
  <c r="BI834" i="3"/>
  <c r="BL834" i="3" s="1"/>
  <c r="BV834" i="3" s="1"/>
  <c r="BK826" i="3"/>
  <c r="BJ826" i="3"/>
  <c r="BL824" i="3"/>
  <c r="BV824" i="3" s="1"/>
  <c r="BJ821" i="3"/>
  <c r="BK821" i="3"/>
  <c r="BI818" i="3"/>
  <c r="BL818" i="3" s="1"/>
  <c r="BV818" i="3" s="1"/>
  <c r="BK816" i="3"/>
  <c r="BL816" i="3" s="1"/>
  <c r="BV816" i="3" s="1"/>
  <c r="BJ802" i="3"/>
  <c r="BK802" i="3"/>
  <c r="BK800" i="3"/>
  <c r="BL800" i="3" s="1"/>
  <c r="BV800" i="3" s="1"/>
  <c r="BI794" i="3"/>
  <c r="BL794" i="3" s="1"/>
  <c r="BV794" i="3" s="1"/>
  <c r="BJ789" i="3"/>
  <c r="BK789" i="3"/>
  <c r="BL776" i="3"/>
  <c r="BV776" i="3" s="1"/>
  <c r="BJ770" i="3"/>
  <c r="BK770" i="3"/>
  <c r="BK768" i="3"/>
  <c r="BL768" i="3" s="1"/>
  <c r="BV768" i="3" s="1"/>
  <c r="BI762" i="3"/>
  <c r="BL762" i="3" s="1"/>
  <c r="BV762" i="3" s="1"/>
  <c r="BJ757" i="3"/>
  <c r="BK757" i="3"/>
  <c r="BL744" i="3"/>
  <c r="BV744" i="3" s="1"/>
  <c r="BJ738" i="3"/>
  <c r="BK738" i="3"/>
  <c r="BL738" i="3" s="1"/>
  <c r="BV738" i="3" s="1"/>
  <c r="BK736" i="3"/>
  <c r="BL736" i="3" s="1"/>
  <c r="BV736" i="3" s="1"/>
  <c r="BI730" i="3"/>
  <c r="BL730" i="3" s="1"/>
  <c r="BV730" i="3" s="1"/>
  <c r="BK895" i="3"/>
  <c r="BL895" i="3" s="1"/>
  <c r="BV895" i="3" s="1"/>
  <c r="BJ895" i="3"/>
  <c r="BK892" i="3"/>
  <c r="BL892" i="3" s="1"/>
  <c r="BV892" i="3" s="1"/>
  <c r="BK883" i="3"/>
  <c r="BL883" i="3" s="1"/>
  <c r="BV883" i="3" s="1"/>
  <c r="BU859" i="3"/>
  <c r="BK850" i="3"/>
  <c r="BJ850" i="3"/>
  <c r="BI821" i="3"/>
  <c r="BK817" i="3"/>
  <c r="BL817" i="3" s="1"/>
  <c r="BV817" i="3" s="1"/>
  <c r="BI789" i="3"/>
  <c r="BI757" i="3"/>
  <c r="BL757" i="3" s="1"/>
  <c r="BV757" i="3" s="1"/>
  <c r="BK890" i="3"/>
  <c r="BJ890" i="3"/>
  <c r="BK871" i="3"/>
  <c r="BL871" i="3" s="1"/>
  <c r="BV871" i="3" s="1"/>
  <c r="BJ871" i="3"/>
  <c r="BK868" i="3"/>
  <c r="BL868" i="3" s="1"/>
  <c r="BV868" i="3" s="1"/>
  <c r="BI858" i="3"/>
  <c r="BL858" i="3" s="1"/>
  <c r="BV858" i="3" s="1"/>
  <c r="BK828" i="3"/>
  <c r="BL828" i="3" s="1"/>
  <c r="BV828" i="3" s="1"/>
  <c r="BK822" i="3"/>
  <c r="BJ822" i="3"/>
  <c r="BK812" i="3"/>
  <c r="BL812" i="3" s="1"/>
  <c r="BV812" i="3" s="1"/>
  <c r="BK806" i="3"/>
  <c r="BJ806" i="3"/>
  <c r="BI898" i="3"/>
  <c r="BL898" i="3" s="1"/>
  <c r="BV898" i="3" s="1"/>
  <c r="BK879" i="3"/>
  <c r="BJ879" i="3"/>
  <c r="BK876" i="3"/>
  <c r="BL876" i="3" s="1"/>
  <c r="BV876" i="3" s="1"/>
  <c r="BI866" i="3"/>
  <c r="BL866" i="3" s="1"/>
  <c r="BV866" i="3" s="1"/>
  <c r="BU864" i="3"/>
  <c r="BK844" i="3"/>
  <c r="BL844" i="3" s="1"/>
  <c r="BV844" i="3" s="1"/>
  <c r="BI839" i="3"/>
  <c r="BL839" i="3" s="1"/>
  <c r="BV839" i="3" s="1"/>
  <c r="BI798" i="3"/>
  <c r="BL798" i="3" s="1"/>
  <c r="BV798" i="3" s="1"/>
  <c r="BK788" i="3"/>
  <c r="BL788" i="3" s="1"/>
  <c r="BV788" i="3" s="1"/>
  <c r="BI734" i="3"/>
  <c r="BL734" i="3" s="1"/>
  <c r="BV734" i="3" s="1"/>
  <c r="BK721" i="3"/>
  <c r="BL721" i="3" s="1"/>
  <c r="BV721" i="3" s="1"/>
  <c r="BL695" i="3"/>
  <c r="BV695" i="3" s="1"/>
  <c r="BJ693" i="3"/>
  <c r="BK693" i="3"/>
  <c r="BK682" i="3"/>
  <c r="BJ682" i="3"/>
  <c r="BK679" i="3"/>
  <c r="BL679" i="3" s="1"/>
  <c r="BV679" i="3" s="1"/>
  <c r="BK666" i="3"/>
  <c r="BJ666" i="3"/>
  <c r="BK663" i="3"/>
  <c r="BL663" i="3" s="1"/>
  <c r="BV663" i="3" s="1"/>
  <c r="BK650" i="3"/>
  <c r="BJ650" i="3"/>
  <c r="BK647" i="3"/>
  <c r="BL647" i="3" s="1"/>
  <c r="BV647" i="3" s="1"/>
  <c r="BK780" i="3"/>
  <c r="BL780" i="3" s="1"/>
  <c r="BV780" i="3" s="1"/>
  <c r="BI758" i="3"/>
  <c r="BL758" i="3" s="1"/>
  <c r="BV758" i="3" s="1"/>
  <c r="BK753" i="3"/>
  <c r="BL753" i="3" s="1"/>
  <c r="BV753" i="3" s="1"/>
  <c r="BJ722" i="3"/>
  <c r="BK722" i="3"/>
  <c r="BU720" i="3"/>
  <c r="BJ717" i="3"/>
  <c r="BK717" i="3"/>
  <c r="BK705" i="3"/>
  <c r="BL705" i="3" s="1"/>
  <c r="BV705" i="3" s="1"/>
  <c r="BK688" i="3"/>
  <c r="BL688" i="3" s="1"/>
  <c r="BV688" i="3" s="1"/>
  <c r="BJ685" i="3"/>
  <c r="BK685" i="3"/>
  <c r="BK670" i="3"/>
  <c r="BL670" i="3" s="1"/>
  <c r="BV670" i="3" s="1"/>
  <c r="BI657" i="3"/>
  <c r="BL657" i="3" s="1"/>
  <c r="BV657" i="3" s="1"/>
  <c r="BJ653" i="3"/>
  <c r="BK653" i="3"/>
  <c r="BI644" i="3"/>
  <c r="BL644" i="3" s="1"/>
  <c r="BV644" i="3" s="1"/>
  <c r="BK639" i="3"/>
  <c r="BL639" i="3" s="1"/>
  <c r="BV639" i="3" s="1"/>
  <c r="BK631" i="3"/>
  <c r="BL631" i="3" s="1"/>
  <c r="BV631" i="3" s="1"/>
  <c r="BK623" i="3"/>
  <c r="BL623" i="3" s="1"/>
  <c r="BV623" i="3" s="1"/>
  <c r="BK615" i="3"/>
  <c r="BL615" i="3" s="1"/>
  <c r="BV615" i="3" s="1"/>
  <c r="BK607" i="3"/>
  <c r="BL607" i="3" s="1"/>
  <c r="BV607" i="3" s="1"/>
  <c r="BK782" i="3"/>
  <c r="BJ782" i="3"/>
  <c r="BL711" i="3"/>
  <c r="BV711" i="3" s="1"/>
  <c r="BJ709" i="3"/>
  <c r="BK709" i="3"/>
  <c r="BI706" i="3"/>
  <c r="BL706" i="3" s="1"/>
  <c r="BV706" i="3" s="1"/>
  <c r="BK697" i="3"/>
  <c r="BL697" i="3" s="1"/>
  <c r="BV697" i="3" s="1"/>
  <c r="BK694" i="3"/>
  <c r="BL694" i="3" s="1"/>
  <c r="BV694" i="3" s="1"/>
  <c r="BJ684" i="3"/>
  <c r="BK684" i="3"/>
  <c r="BJ668" i="3"/>
  <c r="BK668" i="3"/>
  <c r="BL668" i="3" s="1"/>
  <c r="BV668" i="3" s="1"/>
  <c r="BK658" i="3"/>
  <c r="BL658" i="3" s="1"/>
  <c r="BV658" i="3" s="1"/>
  <c r="BJ658" i="3"/>
  <c r="BI774" i="3"/>
  <c r="BL774" i="3" s="1"/>
  <c r="BV774" i="3" s="1"/>
  <c r="BK764" i="3"/>
  <c r="BL764" i="3" s="1"/>
  <c r="BV764" i="3" s="1"/>
  <c r="BI701" i="3"/>
  <c r="BL701" i="3" s="1"/>
  <c r="BV701" i="3" s="1"/>
  <c r="BI692" i="3"/>
  <c r="BL692" i="3" s="1"/>
  <c r="BV692" i="3" s="1"/>
  <c r="BK675" i="3"/>
  <c r="BL675" i="3" s="1"/>
  <c r="BV675" i="3" s="1"/>
  <c r="BK616" i="3"/>
  <c r="BL616" i="3" s="1"/>
  <c r="BV616" i="3" s="1"/>
  <c r="BK614" i="3"/>
  <c r="BJ614" i="3"/>
  <c r="BI601" i="3"/>
  <c r="BL601" i="3" s="1"/>
  <c r="BV601" i="3" s="1"/>
  <c r="BI597" i="3"/>
  <c r="BL597" i="3" s="1"/>
  <c r="BV597" i="3" s="1"/>
  <c r="BK577" i="3"/>
  <c r="BJ577" i="3"/>
  <c r="BK573" i="3"/>
  <c r="BJ573" i="3"/>
  <c r="BI569" i="3"/>
  <c r="BL569" i="3" s="1"/>
  <c r="BV569" i="3" s="1"/>
  <c r="BI565" i="3"/>
  <c r="BL565" i="3" s="1"/>
  <c r="BV565" i="3" s="1"/>
  <c r="BK545" i="3"/>
  <c r="BL545" i="3" s="1"/>
  <c r="BV545" i="3" s="1"/>
  <c r="BJ545" i="3"/>
  <c r="BK541" i="3"/>
  <c r="BJ541" i="3"/>
  <c r="BI537" i="3"/>
  <c r="BL537" i="3" s="1"/>
  <c r="BV537" i="3" s="1"/>
  <c r="BU662" i="3"/>
  <c r="BI661" i="3"/>
  <c r="BL661" i="3" s="1"/>
  <c r="BV661" i="3" s="1"/>
  <c r="BI649" i="3"/>
  <c r="BL649" i="3" s="1"/>
  <c r="BV649" i="3" s="1"/>
  <c r="BI625" i="3"/>
  <c r="BL625" i="3" s="1"/>
  <c r="BV625" i="3" s="1"/>
  <c r="BK622" i="3"/>
  <c r="BJ622" i="3"/>
  <c r="BK618" i="3"/>
  <c r="BL618" i="3" s="1"/>
  <c r="BV618" i="3" s="1"/>
  <c r="BK536" i="3"/>
  <c r="BL536" i="3" s="1"/>
  <c r="BV536" i="3" s="1"/>
  <c r="BK526" i="3"/>
  <c r="BL526" i="3" s="1"/>
  <c r="BV526" i="3" s="1"/>
  <c r="BK520" i="3"/>
  <c r="BL520" i="3" s="1"/>
  <c r="BV520" i="3" s="1"/>
  <c r="BK510" i="3"/>
  <c r="BL510" i="3" s="1"/>
  <c r="BV510" i="3" s="1"/>
  <c r="BK504" i="3"/>
  <c r="BL504" i="3" s="1"/>
  <c r="BV504" i="3" s="1"/>
  <c r="BK494" i="3"/>
  <c r="BL494" i="3" s="1"/>
  <c r="BV494" i="3" s="1"/>
  <c r="BK488" i="3"/>
  <c r="BL488" i="3" s="1"/>
  <c r="BV488" i="3" s="1"/>
  <c r="BK478" i="3"/>
  <c r="BL478" i="3" s="1"/>
  <c r="BV478" i="3" s="1"/>
  <c r="BK619" i="3"/>
  <c r="BL619" i="3" s="1"/>
  <c r="BV619" i="3" s="1"/>
  <c r="BK600" i="3"/>
  <c r="BL600" i="3" s="1"/>
  <c r="BV600" i="3" s="1"/>
  <c r="BK584" i="3"/>
  <c r="BL584" i="3" s="1"/>
  <c r="BV584" i="3" s="1"/>
  <c r="BK568" i="3"/>
  <c r="BL568" i="3" s="1"/>
  <c r="BV568" i="3" s="1"/>
  <c r="BK552" i="3"/>
  <c r="BL552" i="3" s="1"/>
  <c r="BV552" i="3" s="1"/>
  <c r="BK448" i="3"/>
  <c r="BL448" i="3" s="1"/>
  <c r="BV448" i="3" s="1"/>
  <c r="BK432" i="3"/>
  <c r="BL432" i="3" s="1"/>
  <c r="BV432" i="3" s="1"/>
  <c r="BK416" i="3"/>
  <c r="BL416" i="3" s="1"/>
  <c r="BV416" i="3" s="1"/>
  <c r="BK609" i="3"/>
  <c r="BL609" i="3" s="1"/>
  <c r="BV609" i="3" s="1"/>
  <c r="BJ609" i="3"/>
  <c r="BI606" i="3"/>
  <c r="BL606" i="3" s="1"/>
  <c r="BV606" i="3" s="1"/>
  <c r="BI602" i="3"/>
  <c r="BL602" i="3" s="1"/>
  <c r="BV602" i="3" s="1"/>
  <c r="BK595" i="3"/>
  <c r="BL595" i="3" s="1"/>
  <c r="BV595" i="3" s="1"/>
  <c r="BK590" i="3"/>
  <c r="BL590" i="3" s="1"/>
  <c r="BV590" i="3" s="1"/>
  <c r="BJ590" i="3"/>
  <c r="BI582" i="3"/>
  <c r="BL582" i="3" s="1"/>
  <c r="BV582" i="3" s="1"/>
  <c r="BK578" i="3"/>
  <c r="BL578" i="3" s="1"/>
  <c r="BV578" i="3" s="1"/>
  <c r="BJ578" i="3"/>
  <c r="BK575" i="3"/>
  <c r="BL575" i="3" s="1"/>
  <c r="BV575" i="3" s="1"/>
  <c r="BI570" i="3"/>
  <c r="BL570" i="3" s="1"/>
  <c r="BV570" i="3" s="1"/>
  <c r="BK563" i="3"/>
  <c r="BL563" i="3" s="1"/>
  <c r="BV563" i="3" s="1"/>
  <c r="BK558" i="3"/>
  <c r="BJ558" i="3"/>
  <c r="BI550" i="3"/>
  <c r="BL550" i="3" s="1"/>
  <c r="BV550" i="3" s="1"/>
  <c r="BK546" i="3"/>
  <c r="BJ546" i="3"/>
  <c r="BK543" i="3"/>
  <c r="BL543" i="3" s="1"/>
  <c r="BV543" i="3" s="1"/>
  <c r="BI538" i="3"/>
  <c r="BL538" i="3" s="1"/>
  <c r="BV538" i="3" s="1"/>
  <c r="BK473" i="3"/>
  <c r="BL473" i="3" s="1"/>
  <c r="BV473" i="3" s="1"/>
  <c r="BI470" i="3"/>
  <c r="BL470" i="3" s="1"/>
  <c r="BV470" i="3" s="1"/>
  <c r="BK454" i="3"/>
  <c r="BL454" i="3" s="1"/>
  <c r="BV454" i="3" s="1"/>
  <c r="BK451" i="3"/>
  <c r="BL451" i="3" s="1"/>
  <c r="BV451" i="3" s="1"/>
  <c r="BK438" i="3"/>
  <c r="BL438" i="3" s="1"/>
  <c r="BV438" i="3" s="1"/>
  <c r="BK435" i="3"/>
  <c r="BL435" i="3" s="1"/>
  <c r="BV435" i="3" s="1"/>
  <c r="BK422" i="3"/>
  <c r="BL422" i="3" s="1"/>
  <c r="BV422" i="3" s="1"/>
  <c r="BK419" i="3"/>
  <c r="BL419" i="3" s="1"/>
  <c r="BV419" i="3" s="1"/>
  <c r="BK406" i="3"/>
  <c r="BL406" i="3" s="1"/>
  <c r="BV406" i="3" s="1"/>
  <c r="BK403" i="3"/>
  <c r="BL403" i="3" s="1"/>
  <c r="BV403" i="3" s="1"/>
  <c r="BJ393" i="3"/>
  <c r="BK393" i="3"/>
  <c r="BJ385" i="3"/>
  <c r="BK385" i="3"/>
  <c r="BL385" i="3" s="1"/>
  <c r="BV385" i="3" s="1"/>
  <c r="BJ377" i="3"/>
  <c r="BK377" i="3"/>
  <c r="BJ369" i="3"/>
  <c r="BK369" i="3"/>
  <c r="BJ361" i="3"/>
  <c r="BK361" i="3"/>
  <c r="BJ353" i="3"/>
  <c r="BK353" i="3"/>
  <c r="BL353" i="3" s="1"/>
  <c r="BV353" i="3" s="1"/>
  <c r="BJ345" i="3"/>
  <c r="BK345" i="3"/>
  <c r="BJ337" i="3"/>
  <c r="BK337" i="3"/>
  <c r="BK386" i="3"/>
  <c r="BL386" i="3" s="1"/>
  <c r="BV386" i="3" s="1"/>
  <c r="BK370" i="3"/>
  <c r="BL370" i="3" s="1"/>
  <c r="BV370" i="3" s="1"/>
  <c r="BK354" i="3"/>
  <c r="BL354" i="3" s="1"/>
  <c r="BV354" i="3" s="1"/>
  <c r="BK338" i="3"/>
  <c r="BL338" i="3" s="1"/>
  <c r="BV338" i="3" s="1"/>
  <c r="BK326" i="3"/>
  <c r="BL326" i="3" s="1"/>
  <c r="BV326" i="3" s="1"/>
  <c r="BK320" i="3"/>
  <c r="BL320" i="3" s="1"/>
  <c r="BV320" i="3" s="1"/>
  <c r="BK310" i="3"/>
  <c r="BL310" i="3" s="1"/>
  <c r="BV310" i="3" s="1"/>
  <c r="BK304" i="3"/>
  <c r="BL304" i="3" s="1"/>
  <c r="BV304" i="3" s="1"/>
  <c r="BK471" i="3"/>
  <c r="BL471" i="3" s="1"/>
  <c r="BV471" i="3" s="1"/>
  <c r="BK399" i="3"/>
  <c r="BL399" i="3" s="1"/>
  <c r="BV399" i="3" s="1"/>
  <c r="BK391" i="3"/>
  <c r="BL391" i="3" s="1"/>
  <c r="BV391" i="3" s="1"/>
  <c r="BK383" i="3"/>
  <c r="BL383" i="3" s="1"/>
  <c r="BV383" i="3" s="1"/>
  <c r="BK375" i="3"/>
  <c r="BL375" i="3" s="1"/>
  <c r="BV375" i="3" s="1"/>
  <c r="BK367" i="3"/>
  <c r="BL367" i="3" s="1"/>
  <c r="BV367" i="3" s="1"/>
  <c r="BK359" i="3"/>
  <c r="BL359" i="3" s="1"/>
  <c r="BV359" i="3" s="1"/>
  <c r="BK351" i="3"/>
  <c r="BL351" i="3" s="1"/>
  <c r="BV351" i="3" s="1"/>
  <c r="BK343" i="3"/>
  <c r="BL343" i="3" s="1"/>
  <c r="BV343" i="3" s="1"/>
  <c r="BK335" i="3"/>
  <c r="BL335" i="3" s="1"/>
  <c r="BV335" i="3" s="1"/>
  <c r="BK280" i="3"/>
  <c r="BL280" i="3" s="1"/>
  <c r="BV280" i="3" s="1"/>
  <c r="BK264" i="3"/>
  <c r="BL264" i="3" s="1"/>
  <c r="BV264" i="3" s="1"/>
  <c r="BK242" i="3"/>
  <c r="BL242" i="3" s="1"/>
  <c r="BV242" i="3" s="1"/>
  <c r="BJ233" i="3"/>
  <c r="BK233" i="3"/>
  <c r="BI225" i="3"/>
  <c r="BL225" i="3" s="1"/>
  <c r="BV225" i="3" s="1"/>
  <c r="BK210" i="3"/>
  <c r="BL210" i="3" s="1"/>
  <c r="BV210" i="3" s="1"/>
  <c r="BJ201" i="3"/>
  <c r="BK201" i="3"/>
  <c r="BI193" i="3"/>
  <c r="BL193" i="3" s="1"/>
  <c r="BV193" i="3" s="1"/>
  <c r="BK178" i="3"/>
  <c r="BL178" i="3" s="1"/>
  <c r="BV178" i="3" s="1"/>
  <c r="BJ169" i="3"/>
  <c r="BK169" i="3"/>
  <c r="BL169" i="3" s="1"/>
  <c r="BV169" i="3" s="1"/>
  <c r="BI161" i="3"/>
  <c r="BL161" i="3" s="1"/>
  <c r="BV161" i="3" s="1"/>
  <c r="BK150" i="3"/>
  <c r="BL150" i="3" s="1"/>
  <c r="BV150" i="3" s="1"/>
  <c r="BJ150" i="3"/>
  <c r="BK140" i="3"/>
  <c r="BL140" i="3" s="1"/>
  <c r="BV140" i="3" s="1"/>
  <c r="BI127" i="3"/>
  <c r="BL127" i="3" s="1"/>
  <c r="BV127" i="3" s="1"/>
  <c r="BK118" i="3"/>
  <c r="BL118" i="3" s="1"/>
  <c r="BV118" i="3" s="1"/>
  <c r="BJ118" i="3"/>
  <c r="BK108" i="3"/>
  <c r="BL108" i="3" s="1"/>
  <c r="BV108" i="3" s="1"/>
  <c r="BI95" i="3"/>
  <c r="BL95" i="3" s="1"/>
  <c r="BV95" i="3" s="1"/>
  <c r="BK86" i="3"/>
  <c r="BJ86" i="3"/>
  <c r="BK76" i="3"/>
  <c r="BL76" i="3" s="1"/>
  <c r="BV76" i="3" s="1"/>
  <c r="BI63" i="3"/>
  <c r="BL63" i="3" s="1"/>
  <c r="BV63" i="3" s="1"/>
  <c r="BK54" i="3"/>
  <c r="BJ54" i="3"/>
  <c r="BK39" i="3"/>
  <c r="BL39" i="3" s="1"/>
  <c r="BV39" i="3" s="1"/>
  <c r="BI46" i="3"/>
  <c r="BL46" i="3" s="1"/>
  <c r="BV46" i="3" s="1"/>
  <c r="BK248" i="3"/>
  <c r="BL248" i="3" s="1"/>
  <c r="BV248" i="3" s="1"/>
  <c r="BI239" i="3"/>
  <c r="BL239" i="3" s="1"/>
  <c r="BV239" i="3" s="1"/>
  <c r="BK232" i="3"/>
  <c r="BL232" i="3" s="1"/>
  <c r="BV232" i="3" s="1"/>
  <c r="BI223" i="3"/>
  <c r="BL223" i="3" s="1"/>
  <c r="BV223" i="3" s="1"/>
  <c r="BK216" i="3"/>
  <c r="BL216" i="3" s="1"/>
  <c r="BV216" i="3" s="1"/>
  <c r="BI207" i="3"/>
  <c r="BL207" i="3" s="1"/>
  <c r="BV207" i="3" s="1"/>
  <c r="BK200" i="3"/>
  <c r="BL200" i="3" s="1"/>
  <c r="BV200" i="3" s="1"/>
  <c r="BI191" i="3"/>
  <c r="BL191" i="3" s="1"/>
  <c r="BV191" i="3" s="1"/>
  <c r="BK184" i="3"/>
  <c r="BL184" i="3" s="1"/>
  <c r="BV184" i="3" s="1"/>
  <c r="BI175" i="3"/>
  <c r="BL175" i="3" s="1"/>
  <c r="BV175" i="3" s="1"/>
  <c r="BK168" i="3"/>
  <c r="BL168" i="3" s="1"/>
  <c r="BV168" i="3" s="1"/>
  <c r="BI159" i="3"/>
  <c r="BL159" i="3" s="1"/>
  <c r="BV159" i="3" s="1"/>
  <c r="BK32" i="3"/>
  <c r="BL32" i="3" s="1"/>
  <c r="BV32" i="3" s="1"/>
  <c r="BK278" i="3"/>
  <c r="BL278" i="3" s="1"/>
  <c r="BV278" i="3" s="1"/>
  <c r="BK262" i="3"/>
  <c r="BL262" i="3" s="1"/>
  <c r="BV262" i="3" s="1"/>
  <c r="BI245" i="3"/>
  <c r="BL245" i="3" s="1"/>
  <c r="BV245" i="3" s="1"/>
  <c r="BK238" i="3"/>
  <c r="BL238" i="3" s="1"/>
  <c r="BV238" i="3" s="1"/>
  <c r="BJ221" i="3"/>
  <c r="BK221" i="3"/>
  <c r="BL221" i="3" s="1"/>
  <c r="BV221" i="3" s="1"/>
  <c r="BI213" i="3"/>
  <c r="BL213" i="3" s="1"/>
  <c r="BV213" i="3" s="1"/>
  <c r="BK206" i="3"/>
  <c r="BL206" i="3" s="1"/>
  <c r="BV206" i="3" s="1"/>
  <c r="BJ189" i="3"/>
  <c r="BK189" i="3"/>
  <c r="BL189" i="3" s="1"/>
  <c r="BV189" i="3" s="1"/>
  <c r="BI181" i="3"/>
  <c r="BL181" i="3" s="1"/>
  <c r="BV181" i="3" s="1"/>
  <c r="BK174" i="3"/>
  <c r="BL174" i="3" s="1"/>
  <c r="BV174" i="3" s="1"/>
  <c r="BJ157" i="3"/>
  <c r="BK157" i="3"/>
  <c r="BK148" i="3"/>
  <c r="BL148" i="3" s="1"/>
  <c r="BV148" i="3" s="1"/>
  <c r="BK142" i="3"/>
  <c r="BL142" i="3" s="1"/>
  <c r="BV142" i="3" s="1"/>
  <c r="BK135" i="3"/>
  <c r="BJ135" i="3"/>
  <c r="BK116" i="3"/>
  <c r="BL116" i="3" s="1"/>
  <c r="BV116" i="3" s="1"/>
  <c r="BK110" i="3"/>
  <c r="BL110" i="3" s="1"/>
  <c r="BV110" i="3" s="1"/>
  <c r="BK103" i="3"/>
  <c r="BJ103" i="3"/>
  <c r="BK84" i="3"/>
  <c r="BL84" i="3" s="1"/>
  <c r="BV84" i="3" s="1"/>
  <c r="BK78" i="3"/>
  <c r="BL78" i="3" s="1"/>
  <c r="BV78" i="3" s="1"/>
  <c r="BK71" i="3"/>
  <c r="BJ71" i="3"/>
  <c r="BK52" i="3"/>
  <c r="BL52" i="3" s="1"/>
  <c r="BV52" i="3" s="1"/>
  <c r="BK22" i="3"/>
  <c r="BL22" i="3" s="1"/>
  <c r="BV22" i="3" s="1"/>
  <c r="BK14" i="3"/>
  <c r="BL14" i="3" s="1"/>
  <c r="BV14" i="3" s="1"/>
  <c r="BU289" i="3"/>
  <c r="BU281" i="3"/>
  <c r="BU273" i="3"/>
  <c r="BU265" i="3"/>
  <c r="BK244" i="3"/>
  <c r="BL244" i="3" s="1"/>
  <c r="BV244" i="3" s="1"/>
  <c r="BI235" i="3"/>
  <c r="BL235" i="3" s="1"/>
  <c r="BV235" i="3" s="1"/>
  <c r="BK228" i="3"/>
  <c r="BL228" i="3" s="1"/>
  <c r="BV228" i="3" s="1"/>
  <c r="BK220" i="3"/>
  <c r="BL220" i="3" s="1"/>
  <c r="BV220" i="3" s="1"/>
  <c r="BK212" i="3"/>
  <c r="BL212" i="3" s="1"/>
  <c r="BV212" i="3" s="1"/>
  <c r="BK204" i="3"/>
  <c r="BL204" i="3" s="1"/>
  <c r="BV204" i="3" s="1"/>
  <c r="BK196" i="3"/>
  <c r="BL196" i="3" s="1"/>
  <c r="BV196" i="3" s="1"/>
  <c r="BK188" i="3"/>
  <c r="BL188" i="3" s="1"/>
  <c r="BV188" i="3" s="1"/>
  <c r="BI179" i="3"/>
  <c r="BL179" i="3" s="1"/>
  <c r="BV179" i="3" s="1"/>
  <c r="BK172" i="3"/>
  <c r="BL172" i="3" s="1"/>
  <c r="BV172" i="3" s="1"/>
  <c r="BI163" i="3"/>
  <c r="BL163" i="3" s="1"/>
  <c r="BV163" i="3" s="1"/>
  <c r="BK156" i="3"/>
  <c r="BL156" i="3" s="1"/>
  <c r="BV156" i="3" s="1"/>
  <c r="BK44" i="3"/>
  <c r="BL44" i="3" s="1"/>
  <c r="BV44" i="3" s="1"/>
  <c r="BK36" i="3"/>
  <c r="BL36" i="3" s="1"/>
  <c r="BV36" i="3" s="1"/>
  <c r="BK25" i="3"/>
  <c r="BL25" i="3" s="1"/>
  <c r="BV25" i="3" s="1"/>
  <c r="BK21" i="3"/>
  <c r="BL21" i="3" s="1"/>
  <c r="BV21" i="3" s="1"/>
  <c r="BK17" i="3"/>
  <c r="BL17" i="3" s="1"/>
  <c r="BV17" i="3" s="1"/>
  <c r="BK13" i="3"/>
  <c r="BL13" i="3" s="1"/>
  <c r="BV13" i="3" s="1"/>
  <c r="BK9" i="3"/>
  <c r="BL9" i="3" s="1"/>
  <c r="BV9" i="3" s="1"/>
  <c r="BK19" i="3"/>
  <c r="BL19" i="3" s="1"/>
  <c r="BV19" i="3" s="1"/>
  <c r="BK263" i="3"/>
  <c r="BL263" i="3" s="1"/>
  <c r="BV263" i="3" s="1"/>
  <c r="BK279" i="3"/>
  <c r="BL279" i="3" s="1"/>
  <c r="BV279" i="3" s="1"/>
  <c r="BK41" i="3"/>
  <c r="BL41" i="3" s="1"/>
  <c r="BV41" i="3" s="1"/>
  <c r="BK69" i="3"/>
  <c r="BL69" i="3" s="1"/>
  <c r="BV69" i="3" s="1"/>
  <c r="BK101" i="3"/>
  <c r="BL101" i="3" s="1"/>
  <c r="BV101" i="3" s="1"/>
  <c r="BK133" i="3"/>
  <c r="BL133" i="3" s="1"/>
  <c r="BV133" i="3" s="1"/>
  <c r="BK265" i="3"/>
  <c r="BL265" i="3" s="1"/>
  <c r="BK281" i="3"/>
  <c r="BL281" i="3" s="1"/>
  <c r="BK297" i="3"/>
  <c r="BL297" i="3" s="1"/>
  <c r="BV297" i="3" s="1"/>
  <c r="BK305" i="3"/>
  <c r="BL305" i="3" s="1"/>
  <c r="BV305" i="3" s="1"/>
  <c r="BK313" i="3"/>
  <c r="BL313" i="3" s="1"/>
  <c r="BV313" i="3" s="1"/>
  <c r="BK321" i="3"/>
  <c r="BL321" i="3" s="1"/>
  <c r="BV321" i="3" s="1"/>
  <c r="BK329" i="3"/>
  <c r="BL329" i="3" s="1"/>
  <c r="BV329" i="3" s="1"/>
  <c r="BK636" i="3"/>
  <c r="BL636" i="3" s="1"/>
  <c r="BV636" i="3" s="1"/>
  <c r="BK469" i="3"/>
  <c r="BL469" i="3" s="1"/>
  <c r="BV469" i="3" s="1"/>
  <c r="BK481" i="3"/>
  <c r="BL481" i="3" s="1"/>
  <c r="BV481" i="3" s="1"/>
  <c r="BK489" i="3"/>
  <c r="BL489" i="3" s="1"/>
  <c r="BV489" i="3" s="1"/>
  <c r="BK497" i="3"/>
  <c r="BL497" i="3" s="1"/>
  <c r="BV497" i="3" s="1"/>
  <c r="BK505" i="3"/>
  <c r="BL505" i="3" s="1"/>
  <c r="BV505" i="3" s="1"/>
  <c r="BK513" i="3"/>
  <c r="BL513" i="3" s="1"/>
  <c r="BV513" i="3" s="1"/>
  <c r="BK521" i="3"/>
  <c r="BL521" i="3" s="1"/>
  <c r="BV521" i="3" s="1"/>
  <c r="BK529" i="3"/>
  <c r="BL529" i="3" s="1"/>
  <c r="BV529" i="3" s="1"/>
  <c r="BK628" i="3"/>
  <c r="BL628" i="3" s="1"/>
  <c r="BV628" i="3" s="1"/>
  <c r="BK704" i="3"/>
  <c r="BL704" i="3" s="1"/>
  <c r="BV704" i="3" s="1"/>
  <c r="BK901" i="3"/>
  <c r="BL901" i="3" s="1"/>
  <c r="BV901" i="3" s="1"/>
  <c r="BK718" i="3"/>
  <c r="BL718" i="3" s="1"/>
  <c r="BV718" i="3" s="1"/>
  <c r="BK885" i="3"/>
  <c r="BL885" i="3" s="1"/>
  <c r="BV885" i="3" s="1"/>
  <c r="BK922" i="3"/>
  <c r="BL922" i="3" s="1"/>
  <c r="BV922" i="3" s="1"/>
  <c r="BK938" i="3"/>
  <c r="BL938" i="3" s="1"/>
  <c r="BV938" i="3" s="1"/>
  <c r="BK954" i="3"/>
  <c r="BL954" i="3" s="1"/>
  <c r="BV954" i="3" s="1"/>
  <c r="BK986" i="3"/>
  <c r="BL986" i="3" s="1"/>
  <c r="BV986" i="3" s="1"/>
  <c r="BK970" i="3"/>
  <c r="BL970" i="3" s="1"/>
  <c r="BV970" i="3" s="1"/>
  <c r="BK1201" i="3"/>
  <c r="BL1201" i="3" s="1"/>
  <c r="BV1201" i="3" s="1"/>
  <c r="BK1050" i="3"/>
  <c r="BL1050" i="3" s="1"/>
  <c r="BV1050" i="3" s="1"/>
  <c r="BK1058" i="3"/>
  <c r="BL1058" i="3" s="1"/>
  <c r="BV1058" i="3" s="1"/>
  <c r="BK1066" i="3"/>
  <c r="BL1066" i="3" s="1"/>
  <c r="BV1066" i="3" s="1"/>
  <c r="BK1074" i="3"/>
  <c r="BL1074" i="3" s="1"/>
  <c r="BV1074" i="3" s="1"/>
  <c r="BK1082" i="3"/>
  <c r="BL1082" i="3" s="1"/>
  <c r="BV1082" i="3" s="1"/>
  <c r="BK1090" i="3"/>
  <c r="BL1090" i="3" s="1"/>
  <c r="BV1090" i="3" s="1"/>
  <c r="BK1098" i="3"/>
  <c r="BL1098" i="3" s="1"/>
  <c r="BV1098" i="3" s="1"/>
  <c r="BK1250" i="3"/>
  <c r="BL1250" i="3" s="1"/>
  <c r="BV1250" i="3" s="1"/>
  <c r="BK1437" i="3"/>
  <c r="BL1437" i="3" s="1"/>
  <c r="BV1437" i="3" s="1"/>
  <c r="BK77" i="3"/>
  <c r="BL77" i="3" s="1"/>
  <c r="BV77" i="3" s="1"/>
  <c r="BK24" i="3"/>
  <c r="BL24" i="3" s="1"/>
  <c r="BV24" i="3" s="1"/>
  <c r="BK16" i="3"/>
  <c r="BL16" i="3" s="1"/>
  <c r="BV16" i="3" s="1"/>
  <c r="BK8" i="3"/>
  <c r="BL8" i="3" s="1"/>
  <c r="BV8" i="3" s="1"/>
  <c r="BV1222" i="3" l="1"/>
  <c r="BV1278" i="3"/>
  <c r="BL38" i="3"/>
  <c r="BV38" i="3" s="1"/>
  <c r="BL546" i="3"/>
  <c r="BV546" i="3" s="1"/>
  <c r="BL573" i="3"/>
  <c r="BV573" i="3" s="1"/>
  <c r="BL622" i="3"/>
  <c r="BV622" i="3" s="1"/>
  <c r="BL577" i="3"/>
  <c r="BV577" i="3" s="1"/>
  <c r="BL782" i="3"/>
  <c r="BV782" i="3" s="1"/>
  <c r="BL722" i="3"/>
  <c r="BV722" i="3" s="1"/>
  <c r="BL666" i="3"/>
  <c r="BV666" i="3" s="1"/>
  <c r="BL806" i="3"/>
  <c r="BV806" i="3" s="1"/>
  <c r="BL850" i="3"/>
  <c r="BV850" i="3" s="1"/>
  <c r="BV265" i="3"/>
  <c r="BL361" i="3"/>
  <c r="BV361" i="3" s="1"/>
  <c r="BL916" i="3"/>
  <c r="BV916" i="3" s="1"/>
  <c r="BV1466" i="3"/>
  <c r="BL103" i="3"/>
  <c r="BV103" i="3" s="1"/>
  <c r="BL826" i="3"/>
  <c r="BV826" i="3" s="1"/>
  <c r="BL1340" i="3"/>
  <c r="BV1340" i="3" s="1"/>
  <c r="BL863" i="3"/>
  <c r="BV863" i="3" s="1"/>
  <c r="BL1187" i="3"/>
  <c r="BV1187" i="3" s="1"/>
  <c r="BL1395" i="3"/>
  <c r="BV1395" i="3" s="1"/>
  <c r="BL393" i="3"/>
  <c r="BV393" i="3" s="1"/>
  <c r="BL684" i="3"/>
  <c r="BV684" i="3" s="1"/>
  <c r="BL685" i="3"/>
  <c r="BV685" i="3" s="1"/>
  <c r="BL717" i="3"/>
  <c r="BV717" i="3" s="1"/>
  <c r="BL1300" i="3"/>
  <c r="BV1300" i="3" s="1"/>
  <c r="BL1401" i="3"/>
  <c r="BV1401" i="3" s="1"/>
  <c r="BL1446" i="3"/>
  <c r="BV1446" i="3" s="1"/>
  <c r="BL195" i="3"/>
  <c r="BV195" i="3" s="1"/>
  <c r="BL211" i="3"/>
  <c r="BV211" i="3" s="1"/>
  <c r="BL137" i="3"/>
  <c r="BV137" i="3" s="1"/>
  <c r="BL209" i="3"/>
  <c r="BV209" i="3" s="1"/>
  <c r="BL698" i="3"/>
  <c r="BV698" i="3" s="1"/>
  <c r="BL381" i="3"/>
  <c r="BV381" i="3" s="1"/>
  <c r="BL693" i="3"/>
  <c r="BV693" i="3" s="1"/>
  <c r="BL802" i="3"/>
  <c r="BV802" i="3" s="1"/>
  <c r="BL1202" i="3"/>
  <c r="BV1202" i="3" s="1"/>
  <c r="BL231" i="3"/>
  <c r="BV231" i="3" s="1"/>
  <c r="BL1356" i="3"/>
  <c r="BV1356" i="3" s="1"/>
  <c r="BL1341" i="3"/>
  <c r="BV1341" i="3" s="1"/>
  <c r="BV281" i="3"/>
  <c r="BL54" i="3"/>
  <c r="BV54" i="3" s="1"/>
  <c r="BL201" i="3"/>
  <c r="BV201" i="3" s="1"/>
  <c r="BL890" i="3"/>
  <c r="BV890" i="3" s="1"/>
  <c r="BL988" i="3"/>
  <c r="BV988" i="3" s="1"/>
  <c r="BL1271" i="3"/>
  <c r="BV1271" i="3" s="1"/>
  <c r="BL1391" i="3"/>
  <c r="BV1391" i="3" s="1"/>
  <c r="BL1408" i="3"/>
  <c r="BV1408" i="3" s="1"/>
  <c r="BL1412" i="3"/>
  <c r="BV1412" i="3" s="1"/>
  <c r="BL203" i="3"/>
  <c r="BV203" i="3" s="1"/>
  <c r="BL197" i="3"/>
  <c r="BV197" i="3" s="1"/>
  <c r="BL73" i="3"/>
  <c r="BV73" i="3" s="1"/>
  <c r="BL630" i="3"/>
  <c r="BV630" i="3" s="1"/>
  <c r="BL956" i="3"/>
  <c r="BV956" i="3" s="1"/>
  <c r="BL1030" i="3"/>
  <c r="BV1030" i="3" s="1"/>
  <c r="BL1265" i="3"/>
  <c r="BV1265" i="3" s="1"/>
  <c r="BL1441" i="3"/>
  <c r="BV1441" i="3" s="1"/>
  <c r="BL1403" i="3"/>
  <c r="BV1403" i="3" s="1"/>
  <c r="BL357" i="3"/>
  <c r="BV357" i="3" s="1"/>
  <c r="BL389" i="3"/>
  <c r="BV389" i="3" s="1"/>
  <c r="BL542" i="3"/>
  <c r="BV542" i="3" s="1"/>
  <c r="BL562" i="3"/>
  <c r="BV562" i="3" s="1"/>
  <c r="BL642" i="3"/>
  <c r="BV642" i="3" s="1"/>
  <c r="BL674" i="3"/>
  <c r="BV674" i="3" s="1"/>
  <c r="BL660" i="3"/>
  <c r="BV660" i="3" s="1"/>
  <c r="BL847" i="3"/>
  <c r="BV847" i="3" s="1"/>
  <c r="BL741" i="3"/>
  <c r="BV741" i="3" s="1"/>
  <c r="BL1004" i="3"/>
  <c r="BV1004" i="3" s="1"/>
  <c r="BL952" i="3"/>
  <c r="BV952" i="3" s="1"/>
  <c r="BL1203" i="3"/>
  <c r="BV1203" i="3" s="1"/>
  <c r="BL1383" i="3"/>
  <c r="BV1383" i="3" s="1"/>
  <c r="BL665" i="3"/>
  <c r="BV665" i="3" s="1"/>
  <c r="BL135" i="3"/>
  <c r="BV135" i="3" s="1"/>
  <c r="BL157" i="3"/>
  <c r="BV157" i="3" s="1"/>
  <c r="BL345" i="3"/>
  <c r="BV345" i="3" s="1"/>
  <c r="BL369" i="3"/>
  <c r="BV369" i="3" s="1"/>
  <c r="BL558" i="3"/>
  <c r="BV558" i="3" s="1"/>
  <c r="BL614" i="3"/>
  <c r="BV614" i="3" s="1"/>
  <c r="BL709" i="3"/>
  <c r="BV709" i="3" s="1"/>
  <c r="BL653" i="3"/>
  <c r="BV653" i="3" s="1"/>
  <c r="BL682" i="3"/>
  <c r="BV682" i="3" s="1"/>
  <c r="BL822" i="3"/>
  <c r="BV822" i="3" s="1"/>
  <c r="BL789" i="3"/>
  <c r="BV789" i="3" s="1"/>
  <c r="BL983" i="3"/>
  <c r="BV983" i="3" s="1"/>
  <c r="BL951" i="3"/>
  <c r="BV951" i="3" s="1"/>
  <c r="BL975" i="3"/>
  <c r="BV975" i="3" s="1"/>
  <c r="BL1178" i="3"/>
  <c r="BV1178" i="3" s="1"/>
  <c r="BL1291" i="3"/>
  <c r="BV1291" i="3" s="1"/>
  <c r="BL1296" i="3"/>
  <c r="BV1296" i="3" s="1"/>
  <c r="BL1312" i="3"/>
  <c r="BV1312" i="3" s="1"/>
  <c r="BL1344" i="3"/>
  <c r="BV1344" i="3" s="1"/>
  <c r="BL1405" i="3"/>
  <c r="BV1405" i="3" s="1"/>
  <c r="BL1455" i="3"/>
  <c r="BV1455" i="3" s="1"/>
  <c r="BL1464" i="3"/>
  <c r="BV1464" i="3" s="1"/>
  <c r="BL165" i="3"/>
  <c r="BV165" i="3" s="1"/>
  <c r="BL105" i="3"/>
  <c r="BV105" i="3" s="1"/>
  <c r="BL183" i="3"/>
  <c r="BV183" i="3" s="1"/>
  <c r="BL111" i="3"/>
  <c r="BV111" i="3" s="1"/>
  <c r="BL143" i="3"/>
  <c r="BV143" i="3" s="1"/>
  <c r="BL177" i="3"/>
  <c r="BV177" i="3" s="1"/>
  <c r="BL566" i="3"/>
  <c r="BV566" i="3" s="1"/>
  <c r="BL586" i="3"/>
  <c r="BV586" i="3" s="1"/>
  <c r="BL714" i="3"/>
  <c r="BV714" i="3" s="1"/>
  <c r="BL781" i="3"/>
  <c r="BV781" i="3" s="1"/>
  <c r="BL1020" i="3"/>
  <c r="BV1020" i="3" s="1"/>
  <c r="BL906" i="3"/>
  <c r="BV906" i="3" s="1"/>
  <c r="BL944" i="3"/>
  <c r="BV944" i="3" s="1"/>
  <c r="BL1421" i="3"/>
  <c r="BV1421" i="3" s="1"/>
  <c r="BL341" i="3"/>
  <c r="BV341" i="3" s="1"/>
  <c r="BL365" i="3"/>
  <c r="BV365" i="3" s="1"/>
  <c r="BL646" i="3"/>
  <c r="BV646" i="3" s="1"/>
  <c r="BL122" i="3"/>
  <c r="BV122" i="3" s="1"/>
  <c r="BL613" i="3"/>
  <c r="BV613" i="3" s="1"/>
  <c r="BL797" i="3"/>
  <c r="BV797" i="3" s="1"/>
  <c r="BL1468" i="3"/>
  <c r="BV1468" i="3" s="1"/>
  <c r="BL638" i="3"/>
  <c r="BV638" i="3" s="1"/>
  <c r="BL805" i="3"/>
  <c r="BV805" i="3" s="1"/>
  <c r="BL621" i="3"/>
  <c r="BV621" i="3" s="1"/>
  <c r="BL605" i="3"/>
  <c r="BV605" i="3" s="1"/>
  <c r="BL637" i="3"/>
  <c r="BV637" i="3" s="1"/>
  <c r="BL765" i="3"/>
  <c r="BV765" i="3" s="1"/>
  <c r="BL71" i="3"/>
  <c r="BV71" i="3" s="1"/>
  <c r="BL86" i="3"/>
  <c r="BV86" i="3" s="1"/>
  <c r="BL233" i="3"/>
  <c r="BV233" i="3" s="1"/>
  <c r="BL337" i="3"/>
  <c r="BV337" i="3" s="1"/>
  <c r="BL377" i="3"/>
  <c r="BV377" i="3" s="1"/>
  <c r="BL541" i="3"/>
  <c r="BV541" i="3" s="1"/>
  <c r="BL650" i="3"/>
  <c r="BV650" i="3" s="1"/>
  <c r="BL879" i="3"/>
  <c r="BV879" i="3" s="1"/>
  <c r="BL821" i="3"/>
  <c r="BV821" i="3" s="1"/>
  <c r="BL770" i="3"/>
  <c r="BV770" i="3" s="1"/>
  <c r="BL931" i="3"/>
  <c r="BV931" i="3" s="1"/>
  <c r="BL936" i="3"/>
  <c r="BV936" i="3" s="1"/>
  <c r="BL964" i="3"/>
  <c r="BV964" i="3" s="1"/>
  <c r="BL1032" i="3"/>
  <c r="BV1032" i="3" s="1"/>
  <c r="BL1194" i="3"/>
  <c r="BV1194" i="3" s="1"/>
  <c r="BL1394" i="3"/>
  <c r="BV1394" i="3" s="1"/>
  <c r="BL1413" i="3"/>
  <c r="BV1413" i="3" s="1"/>
  <c r="BL171" i="3"/>
  <c r="BV171" i="3" s="1"/>
  <c r="BL219" i="3"/>
  <c r="BV219" i="3" s="1"/>
  <c r="BL229" i="3"/>
  <c r="BV229" i="3" s="1"/>
  <c r="BL199" i="3"/>
  <c r="BV199" i="3" s="1"/>
  <c r="BL241" i="3"/>
  <c r="BV241" i="3" s="1"/>
  <c r="BL554" i="3"/>
  <c r="BV554" i="3" s="1"/>
  <c r="BL598" i="3"/>
  <c r="BV598" i="3" s="1"/>
  <c r="BL689" i="3"/>
  <c r="BV689" i="3" s="1"/>
  <c r="BL641" i="3"/>
  <c r="BV641" i="3" s="1"/>
  <c r="BL673" i="3"/>
  <c r="BV673" i="3" s="1"/>
  <c r="BL813" i="3"/>
  <c r="BV813" i="3" s="1"/>
  <c r="BL855" i="3"/>
  <c r="BV855" i="3" s="1"/>
  <c r="BL1438" i="3"/>
  <c r="BV1438" i="3" s="1"/>
  <c r="BL373" i="3"/>
  <c r="BV373" i="3" s="1"/>
  <c r="BL690" i="3"/>
  <c r="BV690" i="3" s="1"/>
  <c r="BL1012" i="3"/>
  <c r="BV1012" i="3" s="1"/>
  <c r="BL996" i="3"/>
  <c r="BV996" i="3" s="1"/>
  <c r="BL1357" i="3"/>
  <c r="BV1357" i="3" s="1"/>
  <c r="BL1420" i="3"/>
  <c r="BV1420" i="3" s="1"/>
  <c r="BL90" i="3"/>
  <c r="BV90" i="3" s="1"/>
  <c r="BL1447" i="3"/>
  <c r="BV1447" i="3" s="1"/>
  <c r="BL749" i="3"/>
  <c r="BV749" i="3" s="1"/>
  <c r="BL1429" i="3"/>
  <c r="BV1429" i="3" s="1"/>
  <c r="BL980" i="3"/>
  <c r="BV980" i="3" s="1"/>
  <c r="BL932" i="3"/>
  <c r="BV932" i="3" s="1"/>
  <c r="BV992" i="3"/>
  <c r="BV973" i="3"/>
  <c r="BV933" i="3"/>
  <c r="BV930" i="3"/>
  <c r="BV289" i="3"/>
  <c r="BV937" i="3"/>
  <c r="BV925" i="3"/>
  <c r="BV1450" i="3"/>
  <c r="BV273" i="3"/>
  <c r="BV949" i="3"/>
  <c r="BV921" i="3"/>
  <c r="BV652" i="3"/>
  <c r="BV1358" i="3"/>
  <c r="BV997" i="3"/>
  <c r="BV957" i="3"/>
  <c r="BV7" i="3"/>
  <c r="BV924" i="3"/>
  <c r="BV926" i="3"/>
  <c r="BV712" i="3"/>
  <c r="BV945" i="3"/>
  <c r="BV962" i="3"/>
  <c r="BV859" i="3"/>
  <c r="BV1018" i="3"/>
  <c r="BV864" i="3"/>
  <c r="BV953" i="3"/>
  <c r="BV1042" i="3"/>
  <c r="BV994" i="3"/>
  <c r="BV851" i="3"/>
  <c r="BV958" i="3"/>
  <c r="BV1350" i="3"/>
  <c r="BV872" i="3"/>
  <c r="BV1016" i="3"/>
  <c r="BV720" i="3"/>
  <c r="BV237" i="3"/>
  <c r="BV662" i="3"/>
  <c r="BV942" i="3"/>
</calcChain>
</file>

<file path=xl/sharedStrings.xml><?xml version="1.0" encoding="utf-8"?>
<sst xmlns="http://schemas.openxmlformats.org/spreadsheetml/2006/main" count="7450" uniqueCount="4359">
  <si>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</si>
  <si>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</si>
  <si>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</si>
  <si>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</si>
  <si>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</si>
  <si>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តេង គន្ធា</t>
  </si>
  <si>
    <t>1980-09-12</t>
  </si>
  <si>
    <t>5316383ហ</t>
  </si>
  <si>
    <t>វ៉ាង ភាព</t>
  </si>
  <si>
    <t>1984-03-08</t>
  </si>
  <si>
    <t>5207258ញ</t>
  </si>
  <si>
    <t>ចន  សុខនី</t>
  </si>
  <si>
    <t>1992-06-04</t>
  </si>
  <si>
    <t>5177402ឈ</t>
  </si>
  <si>
    <t>ធី សុភ័ក្រ្ត</t>
  </si>
  <si>
    <t>1983-07-15</t>
  </si>
  <si>
    <t>5118604វ</t>
  </si>
  <si>
    <t>គីម  សុខន</t>
  </si>
  <si>
    <t>1987-07-13</t>
  </si>
  <si>
    <t>5048994ជ</t>
  </si>
  <si>
    <t>ឈូ ស្រីរត្ន័</t>
  </si>
  <si>
    <t>1992-05-07</t>
  </si>
  <si>
    <t>4912416រ</t>
  </si>
  <si>
    <t>ព្រុំ ពៅ</t>
  </si>
  <si>
    <t>1977-07-08</t>
  </si>
  <si>
    <t>4860821ស</t>
  </si>
  <si>
    <t>ឈីវ ដា</t>
  </si>
  <si>
    <t>1988-05-04</t>
  </si>
  <si>
    <t>4815779ធ</t>
  </si>
  <si>
    <t>វី គ្រូស ម៉ៃលីន</t>
  </si>
  <si>
    <t>1994-01-06</t>
  </si>
  <si>
    <t>4766062ច</t>
  </si>
  <si>
    <t>ស៊ីម ណៃសៀង</t>
  </si>
  <si>
    <t>1976-03-04</t>
  </si>
  <si>
    <t>4738119ច</t>
  </si>
  <si>
    <t>អឹម វុទ្ធី</t>
  </si>
  <si>
    <t>1981-02-07</t>
  </si>
  <si>
    <t>4679951ច</t>
  </si>
  <si>
    <t>ថា ចាន់ធី</t>
  </si>
  <si>
    <t>1995-06-19</t>
  </si>
  <si>
    <t>4548739ង</t>
  </si>
  <si>
    <t>​​​ណៃ  គឹមសេង</t>
  </si>
  <si>
    <t>1994-03-02</t>
  </si>
  <si>
    <t>4548734ក</t>
  </si>
  <si>
    <t>យស  សុខ</t>
  </si>
  <si>
    <t>1986-06-02</t>
  </si>
  <si>
    <t>4548733ល</t>
  </si>
  <si>
    <t>ឡាច  សាំង</t>
  </si>
  <si>
    <t>1990-03-05</t>
  </si>
  <si>
    <t>4548725ឆ</t>
  </si>
  <si>
    <t>ថា  ដានី</t>
  </si>
  <si>
    <t>1987-04-05</t>
  </si>
  <si>
    <t>4548724ក</t>
  </si>
  <si>
    <t>ឆម  ពុទ្ធ ឆាត</t>
  </si>
  <si>
    <t>1985-09-10</t>
  </si>
  <si>
    <t>4548723ឃ</t>
  </si>
  <si>
    <t>នូ  សុខខេង</t>
  </si>
  <si>
    <t>1975-11-01</t>
  </si>
  <si>
    <t>4548719ច</t>
  </si>
  <si>
    <t>ប៉ឹក ​ប៉ែត</t>
  </si>
  <si>
    <t>1982-05-01</t>
  </si>
  <si>
    <t>4548718ដ</t>
  </si>
  <si>
    <t>ចន  រី​យ៉ាន ម៉ាកប៉ាលេ</t>
  </si>
  <si>
    <t>1989-02-14</t>
  </si>
  <si>
    <t>4548712ឋ</t>
  </si>
  <si>
    <t>ស៊ិន  សុលីវ៉ាន់</t>
  </si>
  <si>
    <t>1985-03-13</t>
  </si>
  <si>
    <t>4548709ឆ</t>
  </si>
  <si>
    <t>យិន សុខន</t>
  </si>
  <si>
    <t>1979-05-08</t>
  </si>
  <si>
    <t>4548705ថ</t>
  </si>
  <si>
    <t>ឡោះ​  ស៊ុវ៉ាត់ឆៃ</t>
  </si>
  <si>
    <t>1990-04-30</t>
  </si>
  <si>
    <t>4548704ឌ</t>
  </si>
  <si>
    <t xml:space="preserve"> រ៉ាណា ហ្សាហ្កា</t>
  </si>
  <si>
    <t>1986-11-11</t>
  </si>
  <si>
    <t>4548696ទ</t>
  </si>
  <si>
    <t>ឌី ខាស្រ្តូ  អិតវិន</t>
  </si>
  <si>
    <t>1981-12-06</t>
  </si>
  <si>
    <t>4548692ស</t>
  </si>
  <si>
    <t>ប៉ែត  ស្រីស្តើង</t>
  </si>
  <si>
    <t>1993-01-01</t>
  </si>
  <si>
    <t>4548687ទ</t>
  </si>
  <si>
    <t>គីម  លីនា</t>
  </si>
  <si>
    <t>1981-05-11</t>
  </si>
  <si>
    <t>4548685ទ</t>
  </si>
  <si>
    <t>ពាវ  រិទ្ធី</t>
  </si>
  <si>
    <t>1981-10-10</t>
  </si>
  <si>
    <t>4548676ទ</t>
  </si>
  <si>
    <t>ម៉ែន  សុភ័ក្រ្ត</t>
  </si>
  <si>
    <t>1985-02-01</t>
  </si>
  <si>
    <t>4548674ឡ</t>
  </si>
  <si>
    <t>ចាន់ ធី</t>
  </si>
  <si>
    <t>1965-01-01</t>
  </si>
  <si>
    <t>4412547ង</t>
  </si>
  <si>
    <t>ជា សុនីសា</t>
  </si>
  <si>
    <t>1987-01-01</t>
  </si>
  <si>
    <t>ចៃ  ហាំ</t>
  </si>
  <si>
    <t>1982-01-01</t>
  </si>
  <si>
    <t>4229531ថ</t>
  </si>
  <si>
    <t>ឈាយ  ផាន្នី</t>
  </si>
  <si>
    <t>1981-11-01</t>
  </si>
  <si>
    <t>4025727ឍ</t>
  </si>
  <si>
    <t>អ៊ុយ  ចំរើន</t>
  </si>
  <si>
    <t>1972-02-01</t>
  </si>
  <si>
    <t>4025691រ</t>
  </si>
  <si>
    <t>ធឹក ឌួងឡា</t>
  </si>
  <si>
    <t>1990-04-06</t>
  </si>
  <si>
    <t>4025663វ</t>
  </si>
  <si>
    <t>រឿម  សាវរី</t>
  </si>
  <si>
    <t>1982-07-07</t>
  </si>
  <si>
    <t>4009475ម</t>
  </si>
  <si>
    <t>កាន់  ស្រីមុំ</t>
  </si>
  <si>
    <t>1988-09-03</t>
  </si>
  <si>
    <t>3882640រ</t>
  </si>
  <si>
    <t>ជិន  ចាន់</t>
  </si>
  <si>
    <t>1983-09-11</t>
  </si>
  <si>
    <t>3882298ធ</t>
  </si>
  <si>
    <t>លី  ហ៊ាង</t>
  </si>
  <si>
    <t>1991-10-25</t>
  </si>
  <si>
    <t>3882273វ</t>
  </si>
  <si>
    <t>សម  សម្បត្តិ</t>
  </si>
  <si>
    <t>1986-03-02</t>
  </si>
  <si>
    <t>3882236ធ</t>
  </si>
  <si>
    <t>ឡឹម ចាន់រ៉ា</t>
  </si>
  <si>
    <t>1986-03-24</t>
  </si>
  <si>
    <t>3882198ត</t>
  </si>
  <si>
    <t>ទូច  សោភ័ណ្ឌ</t>
  </si>
  <si>
    <t>1980-05-10</t>
  </si>
  <si>
    <t>3882194ឍ</t>
  </si>
  <si>
    <t>ស្រឹង  ចាន់ណេត</t>
  </si>
  <si>
    <t>1990-05-05</t>
  </si>
  <si>
    <t>3882095ល</t>
  </si>
  <si>
    <t>ពិន  ឌឿន</t>
  </si>
  <si>
    <t>1981-04-04</t>
  </si>
  <si>
    <t>3882071ទ</t>
  </si>
  <si>
    <t>សែន  ពៅ</t>
  </si>
  <si>
    <t>1985-03-09</t>
  </si>
  <si>
    <t>3882026ហ</t>
  </si>
  <si>
    <t>មិត្ត ច័ន្ទលេត</t>
  </si>
  <si>
    <t>1995-08-07</t>
  </si>
  <si>
    <t>3861017ច</t>
  </si>
  <si>
    <t>ស្រង សាផាន</t>
  </si>
  <si>
    <t>1995-06-04</t>
  </si>
  <si>
    <t>3860991ម</t>
  </si>
  <si>
    <t>សាយ វ៉ាន់សែន</t>
  </si>
  <si>
    <t>1978-02-16</t>
  </si>
  <si>
    <t>3860979ល</t>
  </si>
  <si>
    <t>នូ សម្ភស្ស</t>
  </si>
  <si>
    <t>1994-03-19</t>
  </si>
  <si>
    <t>3860978ញ</t>
  </si>
  <si>
    <t>ថៃ រ៉ាត</t>
  </si>
  <si>
    <t>1992-06-02</t>
  </si>
  <si>
    <t>3860976ឈ</t>
  </si>
  <si>
    <t>រឿន លឿត</t>
  </si>
  <si>
    <t>1993-12-16</t>
  </si>
  <si>
    <t>3860970ន</t>
  </si>
  <si>
    <t>ទៀប ស្រីលីន</t>
  </si>
  <si>
    <t>1992-05-25</t>
  </si>
  <si>
    <t>3860959ល</t>
  </si>
  <si>
    <t>អៀង សុនាត</t>
  </si>
  <si>
    <t>1992-09-03</t>
  </si>
  <si>
    <t>3860949ឃ</t>
  </si>
  <si>
    <t>ប្រាក់ សុភ័ក្រ</t>
  </si>
  <si>
    <t>1988-03-15</t>
  </si>
  <si>
    <t>3860944ធ</t>
  </si>
  <si>
    <t>ហួន គង្គា</t>
  </si>
  <si>
    <t>1989-07-01</t>
  </si>
  <si>
    <t>3860853វ</t>
  </si>
  <si>
    <t>ឌី សុណាត</t>
  </si>
  <si>
    <t>1995-07-07</t>
  </si>
  <si>
    <t>3860851គ</t>
  </si>
  <si>
    <t>ព្រំ ស្រីមុំ</t>
  </si>
  <si>
    <t>1986-09-17</t>
  </si>
  <si>
    <t>3860848ឡ</t>
  </si>
  <si>
    <t>ម៉ុល ពិសិដ្ឋ</t>
  </si>
  <si>
    <t>1991-04-13</t>
  </si>
  <si>
    <t>3860843ក</t>
  </si>
  <si>
    <t>ថាច់ សារ៉ាត់</t>
  </si>
  <si>
    <t>1991-12-30</t>
  </si>
  <si>
    <t>3860821ឍ</t>
  </si>
  <si>
    <t>ចូវ សាង</t>
  </si>
  <si>
    <t>1963-05-04</t>
  </si>
  <si>
    <t>3860820ឍ</t>
  </si>
  <si>
    <t>ស៊ុន សុណាត</t>
  </si>
  <si>
    <t>1986-07-15</t>
  </si>
  <si>
    <t>3860817ដ</t>
  </si>
  <si>
    <t>ពៅ វាសនា</t>
  </si>
  <si>
    <t>1991-04-08</t>
  </si>
  <si>
    <t>3860815ឍ</t>
  </si>
  <si>
    <t>យឹម មករា</t>
  </si>
  <si>
    <t>3580983ច</t>
  </si>
  <si>
    <t>សុផល ចាន់បូរមី</t>
  </si>
  <si>
    <t>1996-03-19</t>
  </si>
  <si>
    <t>3400429ថ</t>
  </si>
  <si>
    <t>សីន សម្បត្តិ</t>
  </si>
  <si>
    <t>1995-10-15</t>
  </si>
  <si>
    <t>3400428ទ</t>
  </si>
  <si>
    <t>សែម សុណាត</t>
  </si>
  <si>
    <t>1987-12-22</t>
  </si>
  <si>
    <t>3352073វ</t>
  </si>
  <si>
    <t>នួន នូ</t>
  </si>
  <si>
    <t>1982-02-14</t>
  </si>
  <si>
    <t>3352060ផ</t>
  </si>
  <si>
    <t>ស៊ុន ឈៃ</t>
  </si>
  <si>
    <t>1992-07-06</t>
  </si>
  <si>
    <t>3352058ង</t>
  </si>
  <si>
    <t>ណុប ភត្រា</t>
  </si>
  <si>
    <t>1987-02-11</t>
  </si>
  <si>
    <t>3352054ច</t>
  </si>
  <si>
    <t>គក់ ស្រីម៉ែត</t>
  </si>
  <si>
    <t>1990-04-09</t>
  </si>
  <si>
    <t>3312599ណ</t>
  </si>
  <si>
    <t>មឿន ដាណែត</t>
  </si>
  <si>
    <t>1998-01-12</t>
  </si>
  <si>
    <t>3312598រ</t>
  </si>
  <si>
    <t>យាន រដ្ឋា</t>
  </si>
  <si>
    <t>1994-09-02</t>
  </si>
  <si>
    <t>3312583ត</t>
  </si>
  <si>
    <t>ជុន ខន</t>
  </si>
  <si>
    <t>1996-04-03</t>
  </si>
  <si>
    <t>3211281ហ</t>
  </si>
  <si>
    <t>គឿម រ៉ាវី</t>
  </si>
  <si>
    <t>1997-06-07</t>
  </si>
  <si>
    <t>3166010ឆ</t>
  </si>
  <si>
    <t>ហោ ឃ្លាច</t>
  </si>
  <si>
    <t>1986-07-11</t>
  </si>
  <si>
    <t>3166008ហ</t>
  </si>
  <si>
    <t>លឹម ចន្ទ្រា</t>
  </si>
  <si>
    <t>1992-12-16</t>
  </si>
  <si>
    <t>3090598អ</t>
  </si>
  <si>
    <t>ខុម សុខឿន</t>
  </si>
  <si>
    <t>1990-06-02</t>
  </si>
  <si>
    <t>3090597ព</t>
  </si>
  <si>
    <t>ជុ៓ សុខជា</t>
  </si>
  <si>
    <t>1991-04-05</t>
  </si>
  <si>
    <t>3006179ភ</t>
  </si>
  <si>
    <t>លន់ សុខនៅ</t>
  </si>
  <si>
    <t>1993-03-09</t>
  </si>
  <si>
    <t>3006176ហ</t>
  </si>
  <si>
    <t>អែល សុភ័ណ្ឌ</t>
  </si>
  <si>
    <t>1988-03-04</t>
  </si>
  <si>
    <t>3006167ឈ</t>
  </si>
  <si>
    <t>វឿន ភី</t>
  </si>
  <si>
    <t>1989-08-05</t>
  </si>
  <si>
    <t>3006154ថ</t>
  </si>
  <si>
    <t>ឆែល រាំបូ</t>
  </si>
  <si>
    <t>1994-12-09</t>
  </si>
  <si>
    <t>2977691ណ</t>
  </si>
  <si>
    <t>ឈេង ឈិន</t>
  </si>
  <si>
    <t>1995-06-07</t>
  </si>
  <si>
    <t>2957687ន</t>
  </si>
  <si>
    <t>រ៉ូ នីម</t>
  </si>
  <si>
    <t>1991-03-09</t>
  </si>
  <si>
    <t>2899149យ</t>
  </si>
  <si>
    <t>ស៊ូ ធឿន</t>
  </si>
  <si>
    <t>1979-05-12</t>
  </si>
  <si>
    <t>2899146យ</t>
  </si>
  <si>
    <t>ឃិន គឹមហៀង</t>
  </si>
  <si>
    <t>1982-02-05</t>
  </si>
  <si>
    <t>2899145ន</t>
  </si>
  <si>
    <t>សៀម ស្រីណុច</t>
  </si>
  <si>
    <t>1992-01-25</t>
  </si>
  <si>
    <t>2899134អ</t>
  </si>
  <si>
    <t>ស៊ូ ដាណា</t>
  </si>
  <si>
    <t>1989-07-31</t>
  </si>
  <si>
    <t>2890218-1264466-រ</t>
  </si>
  <si>
    <t>ហៀត សុធារ៉ា</t>
  </si>
  <si>
    <t>1990-03-02</t>
  </si>
  <si>
    <t>2738569ល</t>
  </si>
  <si>
    <t>ថាវ ណារី</t>
  </si>
  <si>
    <t>2738560ថ</t>
  </si>
  <si>
    <t>ម៉ុន រស្មី</t>
  </si>
  <si>
    <t>1980-06-04</t>
  </si>
  <si>
    <t>2676946ហ</t>
  </si>
  <si>
    <t>សុម ពីឡូត</t>
  </si>
  <si>
    <t>1980-06-05</t>
  </si>
  <si>
    <t>វង្ស  ទេវិន</t>
  </si>
  <si>
    <t>1980-06-06</t>
  </si>
  <si>
    <t>មាស វុទ្ធី</t>
  </si>
  <si>
    <t>1980-06-07</t>
  </si>
  <si>
    <t>ផាប ផាន</t>
  </si>
  <si>
    <t>1980-06-25</t>
  </si>
  <si>
    <t>កែវ គ្រី</t>
  </si>
  <si>
    <t>1980-06-26</t>
  </si>
  <si>
    <t>យន សំណាង</t>
  </si>
  <si>
    <t>1980-07-02</t>
  </si>
  <si>
    <t>ភីន វ៉ានថា</t>
  </si>
  <si>
    <t>1980-07-03</t>
  </si>
  <si>
    <t>ហេង ធីតា</t>
  </si>
  <si>
    <t>1980-07-10</t>
  </si>
  <si>
    <t>គ្រី លីននីន</t>
  </si>
  <si>
    <t>1980-07-12</t>
  </si>
  <si>
    <t>សេក សារី</t>
  </si>
  <si>
    <t>1979-06-03</t>
  </si>
  <si>
    <t>2676945រ</t>
  </si>
  <si>
    <t>ឡេង ស្រីប៉ី</t>
  </si>
  <si>
    <t>1992-12-29</t>
  </si>
  <si>
    <t>2669315អ</t>
  </si>
  <si>
    <t>ឆាយ ធីតា</t>
  </si>
  <si>
    <t>1990-09-23</t>
  </si>
  <si>
    <t>2669311រ</t>
  </si>
  <si>
    <t>គង់ វណ្ណារី</t>
  </si>
  <si>
    <t>1987-12-14</t>
  </si>
  <si>
    <t>2669307ឃ</t>
  </si>
  <si>
    <t>ទូច គក់</t>
  </si>
  <si>
    <t>1990-05-03</t>
  </si>
  <si>
    <t>2598830យ</t>
  </si>
  <si>
    <t>ឈុន សារ៉េត</t>
  </si>
  <si>
    <t>1989-04-04</t>
  </si>
  <si>
    <t>2598825ឍ</t>
  </si>
  <si>
    <t>មឿន ស្រីនាង</t>
  </si>
  <si>
    <t>1990-07-10</t>
  </si>
  <si>
    <t>2544270រ</t>
  </si>
  <si>
    <t>ផល នីពុទ្ឋារាត់</t>
  </si>
  <si>
    <t>1989-09-13</t>
  </si>
  <si>
    <t>2526202ង</t>
  </si>
  <si>
    <t>ហឹម ចរិយា</t>
  </si>
  <si>
    <t>1987-01-19</t>
  </si>
  <si>
    <t>2526199ថ</t>
  </si>
  <si>
    <t>លេ កៀក</t>
  </si>
  <si>
    <t>1991-10-07</t>
  </si>
  <si>
    <t>2500871ធ</t>
  </si>
  <si>
    <t>ណៃ អូន</t>
  </si>
  <si>
    <t>1990-10-10</t>
  </si>
  <si>
    <t>2500869រ</t>
  </si>
  <si>
    <t>សុះ ឆេងហ៊ាន</t>
  </si>
  <si>
    <t>1990-09-05</t>
  </si>
  <si>
    <t>2500861ម</t>
  </si>
  <si>
    <t>រ៉ាំង មុំ</t>
  </si>
  <si>
    <t>1992-01-11</t>
  </si>
  <si>
    <t>2500860ន</t>
  </si>
  <si>
    <t>សុខ សុភី</t>
  </si>
  <si>
    <t>1990-10-07</t>
  </si>
  <si>
    <t>2492788ទ</t>
  </si>
  <si>
    <t>ខៀវ  ស្រីដាវ</t>
  </si>
  <si>
    <t>1988-02-10</t>
  </si>
  <si>
    <t>2492590ស</t>
  </si>
  <si>
    <t>ប៉ិញ បូរី</t>
  </si>
  <si>
    <t>1983-04-02</t>
  </si>
  <si>
    <t>2428708ឍ</t>
  </si>
  <si>
    <t>សុង សុណាត</t>
  </si>
  <si>
    <t>1989-07-02</t>
  </si>
  <si>
    <t>2428704ជ</t>
  </si>
  <si>
    <t>អាន អែម</t>
  </si>
  <si>
    <t>1990-06-15</t>
  </si>
  <si>
    <t>2428689ប</t>
  </si>
  <si>
    <t>ផុន សុភា</t>
  </si>
  <si>
    <t>1989-01-03</t>
  </si>
  <si>
    <t>2428684ភ</t>
  </si>
  <si>
    <t>ហង្ស សុថា</t>
  </si>
  <si>
    <t>1988-01-25</t>
  </si>
  <si>
    <t>2428681ស</t>
  </si>
  <si>
    <t>ស្តីង សៀម</t>
  </si>
  <si>
    <t>1971-05-01</t>
  </si>
  <si>
    <t>2426197ភ</t>
  </si>
  <si>
    <t>រឿន សុផានា</t>
  </si>
  <si>
    <t>1987-01-20</t>
  </si>
  <si>
    <t>2422660វ</t>
  </si>
  <si>
    <t>វង្ស លី</t>
  </si>
  <si>
    <t>1984-05-01</t>
  </si>
  <si>
    <t>2422651ថ</t>
  </si>
  <si>
    <t>ខាន់ ស្រីឌី</t>
  </si>
  <si>
    <t>1993-09-06</t>
  </si>
  <si>
    <t>2363778យ</t>
  </si>
  <si>
    <t>វុន សាវី</t>
  </si>
  <si>
    <t>1987-08-07</t>
  </si>
  <si>
    <t>2346691ទ</t>
  </si>
  <si>
    <t>គុន គុម្មនី</t>
  </si>
  <si>
    <t>1983-05-19</t>
  </si>
  <si>
    <t>2346675ឋ</t>
  </si>
  <si>
    <t>រួន ស</t>
  </si>
  <si>
    <t>1988-06-03</t>
  </si>
  <si>
    <t>23466685គ</t>
  </si>
  <si>
    <t>ធឿន សាលឿន</t>
  </si>
  <si>
    <t>1981-03-07</t>
  </si>
  <si>
    <t>2346650ល</t>
  </si>
  <si>
    <t>គា លៀម</t>
  </si>
  <si>
    <t>1982-03-23</t>
  </si>
  <si>
    <t>2282148គ</t>
  </si>
  <si>
    <t>ពីង រដ្ឋា</t>
  </si>
  <si>
    <t>1982-06-02</t>
  </si>
  <si>
    <t>2282147ទ</t>
  </si>
  <si>
    <t>សុខ រ៉ាត់</t>
  </si>
  <si>
    <t>1979-04-02</t>
  </si>
  <si>
    <t>2220898ថ</t>
  </si>
  <si>
    <t>សៀម ស្រីណា</t>
  </si>
  <si>
    <t>1987-12-11</t>
  </si>
  <si>
    <t>2196284ដ</t>
  </si>
  <si>
    <t>ចិន ភីន</t>
  </si>
  <si>
    <t>1981-05-09</t>
  </si>
  <si>
    <t>2196282គ</t>
  </si>
  <si>
    <t>គឿម ផល្លី</t>
  </si>
  <si>
    <t>1991-07-06</t>
  </si>
  <si>
    <t>2196248ប</t>
  </si>
  <si>
    <t>សឿន សៃ</t>
  </si>
  <si>
    <t>1990-01-15</t>
  </si>
  <si>
    <t>2186951ម</t>
  </si>
  <si>
    <t>ភន់ វ៉ានលី</t>
  </si>
  <si>
    <t>1987-10-09</t>
  </si>
  <si>
    <t>2186947ដ</t>
  </si>
  <si>
    <t>ឈៀក ខឿន</t>
  </si>
  <si>
    <t>1978-08-08</t>
  </si>
  <si>
    <t>2128712ឃ</t>
  </si>
  <si>
    <t>ឈម សុខលី</t>
  </si>
  <si>
    <t>1981-03-06</t>
  </si>
  <si>
    <t>2091798ជ</t>
  </si>
  <si>
    <t>សុង ស៓អាត</t>
  </si>
  <si>
    <t>1982-06-06</t>
  </si>
  <si>
    <t>2091793ហ</t>
  </si>
  <si>
    <t>អ៊ុង ម៉ាលី</t>
  </si>
  <si>
    <t>1989-06-15</t>
  </si>
  <si>
    <t>2032350ក</t>
  </si>
  <si>
    <t>ធិញ សុគន្ឋា</t>
  </si>
  <si>
    <t>1978-02-01</t>
  </si>
  <si>
    <t>1964348ទ</t>
  </si>
  <si>
    <t>លន់ គឹមហៀក</t>
  </si>
  <si>
    <t>1983-01-03</t>
  </si>
  <si>
    <t>1964260ព</t>
  </si>
  <si>
    <t>គៀង បុនគី</t>
  </si>
  <si>
    <t>1984-05-05</t>
  </si>
  <si>
    <t>1964181ត</t>
  </si>
  <si>
    <t>វី គឹមភ័ក្តិ</t>
  </si>
  <si>
    <t>1986-02-15</t>
  </si>
  <si>
    <t>1964080ន</t>
  </si>
  <si>
    <t>គិត សុថា</t>
  </si>
  <si>
    <t>1975-02-13</t>
  </si>
  <si>
    <t>1964076ក</t>
  </si>
  <si>
    <t>ភួង ចាន់លក្ខិណា</t>
  </si>
  <si>
    <t>1984-10-10</t>
  </si>
  <si>
    <t>1901885ធ</t>
  </si>
  <si>
    <t>សៀ សារ៉ង</t>
  </si>
  <si>
    <t>1987-04-13</t>
  </si>
  <si>
    <t>1901872ស</t>
  </si>
  <si>
    <t>គិត ដារ៉ា</t>
  </si>
  <si>
    <t>1980-03-14</t>
  </si>
  <si>
    <t>1901855ឋ</t>
  </si>
  <si>
    <t>លុក ប៉ូលីណាល</t>
  </si>
  <si>
    <t>1973-10-10</t>
  </si>
  <si>
    <t>1901846ព</t>
  </si>
  <si>
    <t>ពុំ សុភា</t>
  </si>
  <si>
    <t>1984-04-25</t>
  </si>
  <si>
    <t>1901840ត</t>
  </si>
  <si>
    <t>បេង សុគន្ធី</t>
  </si>
  <si>
    <t>1986-01-13</t>
  </si>
  <si>
    <t>1901818ង</t>
  </si>
  <si>
    <t>កូ សុខហ៊ាង</t>
  </si>
  <si>
    <t>1990-03-03</t>
  </si>
  <si>
    <t>1901817ឌ</t>
  </si>
  <si>
    <t>ឆាយ ឈឿប</t>
  </si>
  <si>
    <t>1981-07-15</t>
  </si>
  <si>
    <t>1901811ញ</t>
  </si>
  <si>
    <t>តេង ពុទ្ធដាណែត</t>
  </si>
  <si>
    <t>1983-02-25</t>
  </si>
  <si>
    <t>1901750ឌ</t>
  </si>
  <si>
    <t>សេម ពៅ</t>
  </si>
  <si>
    <t>1966-05-15</t>
  </si>
  <si>
    <t>1901746ខ</t>
  </si>
  <si>
    <t>កឺ ស្រីពៅ</t>
  </si>
  <si>
    <t>1979-07-07</t>
  </si>
  <si>
    <t>1901740ញ</t>
  </si>
  <si>
    <t>សុម សម្បត្តិ</t>
  </si>
  <si>
    <t>1982-12-22</t>
  </si>
  <si>
    <t>1901737ទ</t>
  </si>
  <si>
    <t>ផេង ភីរុន</t>
  </si>
  <si>
    <t>1980-08-15</t>
  </si>
  <si>
    <t>1901681ព</t>
  </si>
  <si>
    <t>ឆេង ពិសិដ្ធ</t>
  </si>
  <si>
    <t>1982-04-04</t>
  </si>
  <si>
    <t>1901676ឋ</t>
  </si>
  <si>
    <t>លីម គុន្ឋា</t>
  </si>
  <si>
    <t>1984-04-04</t>
  </si>
  <si>
    <t>1901674ឍ</t>
  </si>
  <si>
    <t>បួន សម្បត្តិ</t>
  </si>
  <si>
    <t>1984-01-15</t>
  </si>
  <si>
    <t>1901663ឃ</t>
  </si>
  <si>
    <t>ម៉ន សាមី</t>
  </si>
  <si>
    <t>1979-05-05</t>
  </si>
  <si>
    <t>1901652ភ</t>
  </si>
  <si>
    <t>ធី រតនា</t>
  </si>
  <si>
    <t>1985-09-05</t>
  </si>
  <si>
    <t>1901651ហ</t>
  </si>
  <si>
    <t>អឿន វិចិ្ឆកា</t>
  </si>
  <si>
    <t>1985-11-13</t>
  </si>
  <si>
    <t>1901650រ</t>
  </si>
  <si>
    <t>តាំង លៀន</t>
  </si>
  <si>
    <t>1990-04-04</t>
  </si>
  <si>
    <t>1901640ព</t>
  </si>
  <si>
    <t>ស៊ុម សុវន</t>
  </si>
  <si>
    <t>1987-09-10</t>
  </si>
  <si>
    <t>1901627ធ</t>
  </si>
  <si>
    <t>ហឿម នីម</t>
  </si>
  <si>
    <t>1980-05-05</t>
  </si>
  <si>
    <t>1901601ឋ</t>
  </si>
  <si>
    <t>ញាណ សុឈឿន</t>
  </si>
  <si>
    <t>1979-09-14</t>
  </si>
  <si>
    <t>1901600ឍ</t>
  </si>
  <si>
    <t>ឆែប តី</t>
  </si>
  <si>
    <t>1992-02-02</t>
  </si>
  <si>
    <t>1901595ល</t>
  </si>
  <si>
    <t>ចាន រ៉ាឌិ</t>
  </si>
  <si>
    <t>1988-04-21</t>
  </si>
  <si>
    <t>1901585ដ</t>
  </si>
  <si>
    <t>សយ ចាន់ថន</t>
  </si>
  <si>
    <t>1901579រ</t>
  </si>
  <si>
    <t>សួស ឆាន់</t>
  </si>
  <si>
    <t>1963-09-13</t>
  </si>
  <si>
    <t>1901552ប</t>
  </si>
  <si>
    <t>ឃុន សុពារី</t>
  </si>
  <si>
    <t>1983-10-10</t>
  </si>
  <si>
    <t>1901548ឡ</t>
  </si>
  <si>
    <t>ស៊ីវ សុជាតិ</t>
  </si>
  <si>
    <t>1987-05-20</t>
  </si>
  <si>
    <t>1901526ធ</t>
  </si>
  <si>
    <t>ម៉ៅ បឿន</t>
  </si>
  <si>
    <t>1980-10-15</t>
  </si>
  <si>
    <t>1901513ម</t>
  </si>
  <si>
    <t>ណត សុខណា</t>
  </si>
  <si>
    <t>1985-11-19</t>
  </si>
  <si>
    <t>1901508អ</t>
  </si>
  <si>
    <t>គឹម វន</t>
  </si>
  <si>
    <t>1901491រ</t>
  </si>
  <si>
    <t>ឡុច យ៉ុង</t>
  </si>
  <si>
    <t>1981-12-07</t>
  </si>
  <si>
    <t>1901488ស</t>
  </si>
  <si>
    <t>ម៉េង កន្និដ្ឋា</t>
  </si>
  <si>
    <t>1982-01-31</t>
  </si>
  <si>
    <t>1901486ផ</t>
  </si>
  <si>
    <t>ធក ខេន</t>
  </si>
  <si>
    <t>1987-04-17</t>
  </si>
  <si>
    <t>1901472ផ</t>
  </si>
  <si>
    <t>សេក សីហា</t>
  </si>
  <si>
    <t>1982-08-02</t>
  </si>
  <si>
    <t>1901459ឈ</t>
  </si>
  <si>
    <t>មីន គួង</t>
  </si>
  <si>
    <t>1986-05-16</t>
  </si>
  <si>
    <t>1901458ឍ</t>
  </si>
  <si>
    <t>សេង ឆេង</t>
  </si>
  <si>
    <t>1901457ង</t>
  </si>
  <si>
    <t>ពៅ ធីតា</t>
  </si>
  <si>
    <t>1979-03-13</t>
  </si>
  <si>
    <t>1901453ង</t>
  </si>
  <si>
    <t>អែម សុរិយា</t>
  </si>
  <si>
    <t>1980-01-01</t>
  </si>
  <si>
    <t>1901437ន</t>
  </si>
  <si>
    <t>ណាំ ច័ន្ថា</t>
  </si>
  <si>
    <t>1970-03-15</t>
  </si>
  <si>
    <t>1901436ឡ</t>
  </si>
  <si>
    <t>ហុង សុខឃៀង</t>
  </si>
  <si>
    <t>1981-10-19</t>
  </si>
  <si>
    <t>1901409ល</t>
  </si>
  <si>
    <t>សុំ សុធារិទ្ធិ</t>
  </si>
  <si>
    <t>1980-09-20</t>
  </si>
  <si>
    <t>1901397អ</t>
  </si>
  <si>
    <t>វ៉ាន ឃៀន</t>
  </si>
  <si>
    <t>1982-11-10</t>
  </si>
  <si>
    <t>1901347ធ</t>
  </si>
  <si>
    <t>ភី រតនៈ</t>
  </si>
  <si>
    <t>1979-05-15</t>
  </si>
  <si>
    <t>1901331ដ</t>
  </si>
  <si>
    <t>វឿន អុន</t>
  </si>
  <si>
    <t>1992-07-15</t>
  </si>
  <si>
    <t>1901330ម</t>
  </si>
  <si>
    <t>ជា យូឈាង</t>
  </si>
  <si>
    <t>1901327អ</t>
  </si>
  <si>
    <t>ឆិប ឆើន</t>
  </si>
  <si>
    <t>1987-08-08</t>
  </si>
  <si>
    <t>1901319ង</t>
  </si>
  <si>
    <t>គឹម សាយ</t>
  </si>
  <si>
    <t>1978-09-30</t>
  </si>
  <si>
    <t>1901313ខ</t>
  </si>
  <si>
    <t>ញឹក សារ៉ា</t>
  </si>
  <si>
    <t>1976-06-03</t>
  </si>
  <si>
    <t>1901298ស</t>
  </si>
  <si>
    <t>នូ លីយ៉ាន</t>
  </si>
  <si>
    <t>1981-07-14</t>
  </si>
  <si>
    <t>1901289យ</t>
  </si>
  <si>
    <t>គីម សុធារី</t>
  </si>
  <si>
    <t>1901285ល</t>
  </si>
  <si>
    <t>សំ បូលីណា</t>
  </si>
  <si>
    <t>1983-03-13</t>
  </si>
  <si>
    <t>1901263ឌ</t>
  </si>
  <si>
    <t>ពេជ្រ សុវណ្ណមុនី</t>
  </si>
  <si>
    <t>1984-06-06</t>
  </si>
  <si>
    <t>1901261ញ</t>
  </si>
  <si>
    <t>តេង ម៉ាលី</t>
  </si>
  <si>
    <t>1980-08-08</t>
  </si>
  <si>
    <t>1901240យ</t>
  </si>
  <si>
    <t>ទូច សុខខេង</t>
  </si>
  <si>
    <t>1987-02-07</t>
  </si>
  <si>
    <t>1901238ន</t>
  </si>
  <si>
    <t>ជា ស្រីពៅ</t>
  </si>
  <si>
    <t>1991-11-27</t>
  </si>
  <si>
    <t>1901234ក</t>
  </si>
  <si>
    <t>សុត កុសល</t>
  </si>
  <si>
    <t>1976-11-11</t>
  </si>
  <si>
    <t>1901198ឃ</t>
  </si>
  <si>
    <t>រ៉េត លីទិតវិច្ឆិកា</t>
  </si>
  <si>
    <t>1983-11-11</t>
  </si>
  <si>
    <t>1901189ឌ</t>
  </si>
  <si>
    <t>ឃុល ស្រីរ័ត្ន</t>
  </si>
  <si>
    <t>1985-12-20</t>
  </si>
  <si>
    <t>1901185ត</t>
  </si>
  <si>
    <t>ចក់ ដានី</t>
  </si>
  <si>
    <t>1985-08-30</t>
  </si>
  <si>
    <t>1901183យ</t>
  </si>
  <si>
    <t>រឿន វ៉ានឌី</t>
  </si>
  <si>
    <t>1984-01-01</t>
  </si>
  <si>
    <t>1901179ច</t>
  </si>
  <si>
    <t>អេង ណន</t>
  </si>
  <si>
    <t>1980-09-18</t>
  </si>
  <si>
    <t>1901172ញ</t>
  </si>
  <si>
    <t>ភុំ សុពិន</t>
  </si>
  <si>
    <t>1989-09-30</t>
  </si>
  <si>
    <t>1901158ក</t>
  </si>
  <si>
    <t>យ៉ន ហាក់</t>
  </si>
  <si>
    <t>1980-02-02</t>
  </si>
  <si>
    <t>1901157ប</t>
  </si>
  <si>
    <t>ប៉ក ចាន់រស់</t>
  </si>
  <si>
    <t>1975-12-25</t>
  </si>
  <si>
    <t>1901151ន</t>
  </si>
  <si>
    <t>សៀ ម៉ៅ</t>
  </si>
  <si>
    <t>1981-01-01</t>
  </si>
  <si>
    <t>1901146ឋ</t>
  </si>
  <si>
    <t>នូវ គឹមហ៊ាប</t>
  </si>
  <si>
    <t>1901129ល</t>
  </si>
  <si>
    <t>ឆាយ វិចិត្រ</t>
  </si>
  <si>
    <t>1984-12-20</t>
  </si>
  <si>
    <t>1901122រ</t>
  </si>
  <si>
    <t>យិត ស្រីនាង</t>
  </si>
  <si>
    <t>1988-06-13</t>
  </si>
  <si>
    <t>1901092ព</t>
  </si>
  <si>
    <t>សុង សីណា</t>
  </si>
  <si>
    <t>1966-11-30</t>
  </si>
  <si>
    <t>1901090ឌ</t>
  </si>
  <si>
    <t>រ៉ូ ម៉ាលីស</t>
  </si>
  <si>
    <t>1983-09-16</t>
  </si>
  <si>
    <t>1901034ជ</t>
  </si>
  <si>
    <t>ផុង ផល្លាង</t>
  </si>
  <si>
    <t>1982-01-19</t>
  </si>
  <si>
    <t>1901028គ</t>
  </si>
  <si>
    <t>សេង អាយងីន</t>
  </si>
  <si>
    <t>1980-10-28</t>
  </si>
  <si>
    <t>1901022វ</t>
  </si>
  <si>
    <t>ណែវ សំណាង</t>
  </si>
  <si>
    <t>1971-07-30</t>
  </si>
  <si>
    <t>1901020ញ</t>
  </si>
  <si>
    <t>ចាន់ ដានី</t>
  </si>
  <si>
    <t>1972-12-04</t>
  </si>
  <si>
    <t>1042139ទ</t>
  </si>
  <si>
    <t>ជុំ កុសល</t>
  </si>
  <si>
    <t>1989-09-27</t>
  </si>
  <si>
    <t>02698663អ</t>
  </si>
  <si>
    <t>ញឹក នាង</t>
  </si>
  <si>
    <t>1949-11-05</t>
  </si>
  <si>
    <t>អាន អុម</t>
  </si>
  <si>
    <t>1953-10-07</t>
  </si>
  <si>
    <t>សា៓ង យឿន</t>
  </si>
  <si>
    <t>1954-04-14</t>
  </si>
  <si>
    <t>ព្រឿង ឆៃលៀង</t>
  </si>
  <si>
    <t>1955-06-15</t>
  </si>
  <si>
    <t>ហេង ឈួន</t>
  </si>
  <si>
    <t>1957-02-05</t>
  </si>
  <si>
    <t>ហ៊ួរ ប៊ុន</t>
  </si>
  <si>
    <t>1958-08-05</t>
  </si>
  <si>
    <t>អូ យុទ្ធ</t>
  </si>
  <si>
    <t>1960-01-01</t>
  </si>
  <si>
    <t>ជ័យ សុខុម</t>
  </si>
  <si>
    <t>1960-04-07</t>
  </si>
  <si>
    <t>គីម សុផៃ</t>
  </si>
  <si>
    <t>1961-02-22</t>
  </si>
  <si>
    <t>ឡាយ ថៃ</t>
  </si>
  <si>
    <t>1961-06-20</t>
  </si>
  <si>
    <t>សាន់ ឡាត</t>
  </si>
  <si>
    <t>1961-09-04</t>
  </si>
  <si>
    <t>អេង កុសល</t>
  </si>
  <si>
    <t>1962-08-07</t>
  </si>
  <si>
    <t>ជិន  សាមឿន</t>
  </si>
  <si>
    <t>1963-02-01</t>
  </si>
  <si>
    <t>ខូវ ហួយ</t>
  </si>
  <si>
    <t>1963-03-03</t>
  </si>
  <si>
    <t>ស៊ា សៀក</t>
  </si>
  <si>
    <t>សួយ ផល្លា</t>
  </si>
  <si>
    <t>1963-03-08</t>
  </si>
  <si>
    <t>ឆេង រីដា</t>
  </si>
  <si>
    <t>1964-01-01</t>
  </si>
  <si>
    <t>តែម ប៉ូច</t>
  </si>
  <si>
    <t>1964-04-03</t>
  </si>
  <si>
    <t>ផាង វុទធី</t>
  </si>
  <si>
    <t>1964-05-01</t>
  </si>
  <si>
    <t>តាន់ ស៊ុនហួត</t>
  </si>
  <si>
    <t>មុំ សុឃឿន</t>
  </si>
  <si>
    <t>1964-06-05</t>
  </si>
  <si>
    <t>សំ សាវឿង</t>
  </si>
  <si>
    <t>1964-06-06</t>
  </si>
  <si>
    <t>អ៊ុង សារ៉ាន់</t>
  </si>
  <si>
    <t>1964-06-15</t>
  </si>
  <si>
    <t>ប៊ុន ណារ៉េត</t>
  </si>
  <si>
    <t>1964-12-06</t>
  </si>
  <si>
    <t>ដា រិទ្ធ</t>
  </si>
  <si>
    <t>1965-01-05</t>
  </si>
  <si>
    <t>នូ រឹម</t>
  </si>
  <si>
    <t>1965-02-05</t>
  </si>
  <si>
    <t>ហ៊ុល ស្រី</t>
  </si>
  <si>
    <t>1965-04-07</t>
  </si>
  <si>
    <t>ឈៀវ រើន</t>
  </si>
  <si>
    <t>1965-04-15</t>
  </si>
  <si>
    <t>សយ សារ៉េត</t>
  </si>
  <si>
    <t>1965-04-16</t>
  </si>
  <si>
    <t>ឈួន អ៊ីសឺ</t>
  </si>
  <si>
    <t>1966-01-01</t>
  </si>
  <si>
    <t>ស៊ុម សាមុំ</t>
  </si>
  <si>
    <t>1966-02-20</t>
  </si>
  <si>
    <t>ផាត ចានថា</t>
  </si>
  <si>
    <t>1966-04-09</t>
  </si>
  <si>
    <t>ឈិន ផេន</t>
  </si>
  <si>
    <t>1966-05-10</t>
  </si>
  <si>
    <t>គឹម ប៊ុនសឺត</t>
  </si>
  <si>
    <t>1966-07-05</t>
  </si>
  <si>
    <t>ហាក់ ធឿន</t>
  </si>
  <si>
    <t>1966-10-02</t>
  </si>
  <si>
    <t>សែម ប្រុស</t>
  </si>
  <si>
    <t>1966-11-09</t>
  </si>
  <si>
    <t>ពេជ្រ វាសនា</t>
  </si>
  <si>
    <t>1967-04-06</t>
  </si>
  <si>
    <t>ភុំ សារី</t>
  </si>
  <si>
    <t>1967-04-29</t>
  </si>
  <si>
    <t>ចេង ចន្ត័</t>
  </si>
  <si>
    <t>1967-07-07</t>
  </si>
  <si>
    <t>សែន ឬទ្ធី</t>
  </si>
  <si>
    <t>1967-10-12</t>
  </si>
  <si>
    <t>កែវ សុខភា</t>
  </si>
  <si>
    <t>1968-02-02</t>
  </si>
  <si>
    <t>អន វ៉ាននឿន</t>
  </si>
  <si>
    <t>1968-03-10</t>
  </si>
  <si>
    <t>យឿន ណារ៉ា</t>
  </si>
  <si>
    <t>1968-03-24</t>
  </si>
  <si>
    <t>ធឿន ភាព</t>
  </si>
  <si>
    <t>1968-05-04</t>
  </si>
  <si>
    <t>ឆាយ សារ៉ន</t>
  </si>
  <si>
    <t>1968-05-10</t>
  </si>
  <si>
    <t>ហូ សារិត</t>
  </si>
  <si>
    <t>1968-06-06</t>
  </si>
  <si>
    <t>ហុង បុណ្ណា</t>
  </si>
  <si>
    <t>1968-08-05</t>
  </si>
  <si>
    <t>ដាំ សារ៉ាត់</t>
  </si>
  <si>
    <t>1968-10-15</t>
  </si>
  <si>
    <t>សឿន តឿ</t>
  </si>
  <si>
    <t>1969-07-12</t>
  </si>
  <si>
    <t>សាយ សុផុន</t>
  </si>
  <si>
    <t>1970-01-01</t>
  </si>
  <si>
    <t>ចាន់ ទូច</t>
  </si>
  <si>
    <t>គឹម ឡេង</t>
  </si>
  <si>
    <t>ហ៊ុំ ស្រីហុន</t>
  </si>
  <si>
    <t>អ៊ុប សុភ័ណ</t>
  </si>
  <si>
    <t>ង៉ាម រតនា</t>
  </si>
  <si>
    <t>ម៉ាន សំអាត</t>
  </si>
  <si>
    <t>សុម ឈឿន</t>
  </si>
  <si>
    <t>1970-01-03</t>
  </si>
  <si>
    <t>ហង្ស តារា</t>
  </si>
  <si>
    <t>1970-02-01</t>
  </si>
  <si>
    <t>ឈួន ឈុន</t>
  </si>
  <si>
    <t>1970-02-05</t>
  </si>
  <si>
    <t>កែវ ធា</t>
  </si>
  <si>
    <t>1970-02-12</t>
  </si>
  <si>
    <t>កង ចន្ថា</t>
  </si>
  <si>
    <t>1970-03-09</t>
  </si>
  <si>
    <t>ផួន ចាន់ធី</t>
  </si>
  <si>
    <t>1970-05-03</t>
  </si>
  <si>
    <t>ភឿត អឿប</t>
  </si>
  <si>
    <t>1970-05-16</t>
  </si>
  <si>
    <t>អ៊ុង សំអឿន</t>
  </si>
  <si>
    <t>1970-06-05</t>
  </si>
  <si>
    <t>កៅ កុសល</t>
  </si>
  <si>
    <t>1970-06-20</t>
  </si>
  <si>
    <t>ស៊ិម សាយ</t>
  </si>
  <si>
    <t>1970-08-15</t>
  </si>
  <si>
    <t>យឿត សេរី</t>
  </si>
  <si>
    <t>1970-11-07</t>
  </si>
  <si>
    <t>ឈីន សុខន</t>
  </si>
  <si>
    <t>1970-11-10</t>
  </si>
  <si>
    <t>គន់ ប្លូច</t>
  </si>
  <si>
    <t>1970-12-25</t>
  </si>
  <si>
    <t>ថន រ៉ាត់</t>
  </si>
  <si>
    <t>1971-01-01</t>
  </si>
  <si>
    <t>សុខ មនោរិទ</t>
  </si>
  <si>
    <t>1971-01-08</t>
  </si>
  <si>
    <t>ម៉ូវ មិញហ៊</t>
  </si>
  <si>
    <t>1971-02-01</t>
  </si>
  <si>
    <t>ដុស វណ្ណា</t>
  </si>
  <si>
    <t>ស្រី សល់</t>
  </si>
  <si>
    <t>1971-02-07</t>
  </si>
  <si>
    <t>អៀង ចិន</t>
  </si>
  <si>
    <t>ជុំ ថន</t>
  </si>
  <si>
    <t>1971-07-17</t>
  </si>
  <si>
    <t>សៅ ចាន់ធា</t>
  </si>
  <si>
    <t>1971-10-09</t>
  </si>
  <si>
    <t>ឈុំ ឈុន</t>
  </si>
  <si>
    <t>1971-10-15</t>
  </si>
  <si>
    <t>ជិត្រា ឆាលីនហ្វា</t>
  </si>
  <si>
    <t>1971-12-21</t>
  </si>
  <si>
    <t>សេម សុម</t>
  </si>
  <si>
    <t>1972-02-05</t>
  </si>
  <si>
    <t>ធូ ថា</t>
  </si>
  <si>
    <t>1972-03-02</t>
  </si>
  <si>
    <t>ជ័យ ចាន់វីណា</t>
  </si>
  <si>
    <t>1972-03-04</t>
  </si>
  <si>
    <t>ឈៀក ឈួន</t>
  </si>
  <si>
    <t>1972-03-05</t>
  </si>
  <si>
    <t>ឃុន បុនធឿន</t>
  </si>
  <si>
    <t>1972-03-07</t>
  </si>
  <si>
    <t>ហេង សុធា</t>
  </si>
  <si>
    <t>1972-05-07</t>
  </si>
  <si>
    <t>ឡេង សុគន្ឋា</t>
  </si>
  <si>
    <t>1972-07-10</t>
  </si>
  <si>
    <t>សុខ ចាន់</t>
  </si>
  <si>
    <t>1972-10-05</t>
  </si>
  <si>
    <t>តឺប សន</t>
  </si>
  <si>
    <t>1973-02-01</t>
  </si>
  <si>
    <t>កែវ ប៉ុច</t>
  </si>
  <si>
    <t>1973-02-05</t>
  </si>
  <si>
    <t>រ៉ម រួម</t>
  </si>
  <si>
    <t>1973-03-03</t>
  </si>
  <si>
    <t>ស្រេង ឌីណា</t>
  </si>
  <si>
    <t>1973-04-05</t>
  </si>
  <si>
    <t>ឡុង សាវី</t>
  </si>
  <si>
    <t>1973-04-08</t>
  </si>
  <si>
    <t>កែវ សុវណ្ណា</t>
  </si>
  <si>
    <t>1973-05-02</t>
  </si>
  <si>
    <t>មី ម៉េង</t>
  </si>
  <si>
    <t>1973-05-03</t>
  </si>
  <si>
    <t>ស៊ីញ គឹមលី</t>
  </si>
  <si>
    <t>1973-06-01</t>
  </si>
  <si>
    <t>លួន នី</t>
  </si>
  <si>
    <t>1973-07-10</t>
  </si>
  <si>
    <t>សេង សុផៃ</t>
  </si>
  <si>
    <t>1973-07-12</t>
  </si>
  <si>
    <t>ឆឹង ខៀង</t>
  </si>
  <si>
    <t>1973-07-15</t>
  </si>
  <si>
    <t>ចាន់ ណារី</t>
  </si>
  <si>
    <t>សៀម ប្រុស</t>
  </si>
  <si>
    <t>1973-10-15</t>
  </si>
  <si>
    <t>ជា ផល្លា</t>
  </si>
  <si>
    <t>1973-10-19</t>
  </si>
  <si>
    <t>ឆេង សុថារី</t>
  </si>
  <si>
    <t>1974-01-01</t>
  </si>
  <si>
    <t>ឈឿត សាល</t>
  </si>
  <si>
    <t>1974-01-05</t>
  </si>
  <si>
    <t>ឡុង ម៉ារា</t>
  </si>
  <si>
    <t>1974-03-05</t>
  </si>
  <si>
    <t>រ៉ត ឡាត់</t>
  </si>
  <si>
    <t>1974-03-08</t>
  </si>
  <si>
    <t>ភី រតនា</t>
  </si>
  <si>
    <t>1974-03-16</t>
  </si>
  <si>
    <t>មូវ មួយគា</t>
  </si>
  <si>
    <t>1974-05-08</t>
  </si>
  <si>
    <t>ឌុន សំបូរ</t>
  </si>
  <si>
    <t>1974-06-03</t>
  </si>
  <si>
    <t>ធូ សុផានី</t>
  </si>
  <si>
    <t>កង ធី</t>
  </si>
  <si>
    <t>1974-07-07</t>
  </si>
  <si>
    <t>ចៀម បូរី</t>
  </si>
  <si>
    <t>1974-08-08</t>
  </si>
  <si>
    <t>ស៊ុន រ៉ុង</t>
  </si>
  <si>
    <t>1974-08-13</t>
  </si>
  <si>
    <t>ឈិម ភាព</t>
  </si>
  <si>
    <t>1974-10-01</t>
  </si>
  <si>
    <t>ឈុន ឃឿន</t>
  </si>
  <si>
    <t>1974-10-05</t>
  </si>
  <si>
    <t>សុង វិន</t>
  </si>
  <si>
    <t>1974-12-10</t>
  </si>
  <si>
    <t>នូវ ជា</t>
  </si>
  <si>
    <t>1975-01-01</t>
  </si>
  <si>
    <t>ឡាំ សុទុំ</t>
  </si>
  <si>
    <t>កេត បូឬទ្ធិ</t>
  </si>
  <si>
    <t>1975-01-27</t>
  </si>
  <si>
    <t>ឈីន ជីនដា</t>
  </si>
  <si>
    <t>1975-02-23</t>
  </si>
  <si>
    <t>ធីក ធំ</t>
  </si>
  <si>
    <t>1975-04-24</t>
  </si>
  <si>
    <t>ញាណ សារ៉េន</t>
  </si>
  <si>
    <t>1975-05-09</t>
  </si>
  <si>
    <t>សុខ សំណាង</t>
  </si>
  <si>
    <t>1975-05-15</t>
  </si>
  <si>
    <t>ងិន ថុង</t>
  </si>
  <si>
    <t>1975-06-04</t>
  </si>
  <si>
    <t>ចន្ថា សាវើយ</t>
  </si>
  <si>
    <t>1975-06-19</t>
  </si>
  <si>
    <t>ឡុង ញ៉ាញ់</t>
  </si>
  <si>
    <t>1975-07-01</t>
  </si>
  <si>
    <t>ពៅ ប៊ុនធឿន</t>
  </si>
  <si>
    <t>1975-07-06</t>
  </si>
  <si>
    <t>រិន ស្រីពៅ</t>
  </si>
  <si>
    <t>1975-07-07</t>
  </si>
  <si>
    <t>ទីង ឈឿន</t>
  </si>
  <si>
    <t>1975-09-10</t>
  </si>
  <si>
    <t>កែ សៀកឡាម</t>
  </si>
  <si>
    <t>1975-09-16</t>
  </si>
  <si>
    <t>ឡាក់ ដេន</t>
  </si>
  <si>
    <t>1975-09-29</t>
  </si>
  <si>
    <t>សន សេងហុង</t>
  </si>
  <si>
    <t>1975-10-08</t>
  </si>
  <si>
    <t>សាយ ផុន</t>
  </si>
  <si>
    <t>1975-10-13</t>
  </si>
  <si>
    <t>ប៉ុក កេត</t>
  </si>
  <si>
    <t>1976-02-01</t>
  </si>
  <si>
    <t>ស៊ុំ សុភ័ណ្ឌ</t>
  </si>
  <si>
    <t>1976-02-03</t>
  </si>
  <si>
    <t>អ៊ូ តាំងអ៊ុន</t>
  </si>
  <si>
    <t>1976-03-15</t>
  </si>
  <si>
    <t>យឹម ធឿន</t>
  </si>
  <si>
    <t>1976-04-02</t>
  </si>
  <si>
    <t>គុង វទ្ធី</t>
  </si>
  <si>
    <t>1976-05-05</t>
  </si>
  <si>
    <t>ឯក សុណា</t>
  </si>
  <si>
    <t>1976-06-10</t>
  </si>
  <si>
    <t>ឈឿន ធារី</t>
  </si>
  <si>
    <t>1976-07-03</t>
  </si>
  <si>
    <t>លឿង អ៊ុនស៊ីម</t>
  </si>
  <si>
    <t>1976-07-11</t>
  </si>
  <si>
    <t>អិន ហាវ</t>
  </si>
  <si>
    <t>1976-09-01</t>
  </si>
  <si>
    <t>នន់ សារួន</t>
  </si>
  <si>
    <t>1976-09-03</t>
  </si>
  <si>
    <t>ប៉ែង សេកកែវ</t>
  </si>
  <si>
    <t>1977-01-01</t>
  </si>
  <si>
    <t>ជួន ភារម្យ</t>
  </si>
  <si>
    <t>1977-01-17</t>
  </si>
  <si>
    <t>ទុយ សឿន</t>
  </si>
  <si>
    <t>1977-02-01</t>
  </si>
  <si>
    <t>សេក សុវណ្ណមុន្នី</t>
  </si>
  <si>
    <t>1977-02-02</t>
  </si>
  <si>
    <t>ជុន សាន</t>
  </si>
  <si>
    <t>1977-05-01</t>
  </si>
  <si>
    <t>ជា ថារី</t>
  </si>
  <si>
    <t>1977-05-14</t>
  </si>
  <si>
    <t>ម៉ៅ មុន្នី</t>
  </si>
  <si>
    <t>1977-06-06</t>
  </si>
  <si>
    <t>ហម ចាន់តារា</t>
  </si>
  <si>
    <t>1977-07-05</t>
  </si>
  <si>
    <t>ទោង មុណី</t>
  </si>
  <si>
    <t>1977-07-07</t>
  </si>
  <si>
    <t>ថុន សុយ៉ាន</t>
  </si>
  <si>
    <t>1977-07-11</t>
  </si>
  <si>
    <t>ឌៀប ចាន់ឌី</t>
  </si>
  <si>
    <t>1977-09-01</t>
  </si>
  <si>
    <t>យ៉ាត ដុស</t>
  </si>
  <si>
    <t>1977-09-02</t>
  </si>
  <si>
    <t>គ្រី ដា</t>
  </si>
  <si>
    <t>1977-09-07</t>
  </si>
  <si>
    <t>សេង ភារម្យ</t>
  </si>
  <si>
    <t>1977-09-17</t>
  </si>
  <si>
    <t>សួន ផាន</t>
  </si>
  <si>
    <t>1977-09-19</t>
  </si>
  <si>
    <t>អាត ភីន</t>
  </si>
  <si>
    <t>1977-10-07</t>
  </si>
  <si>
    <t>ឆេង អាន</t>
  </si>
  <si>
    <t>1977-11-07</t>
  </si>
  <si>
    <t>បាន ណាង</t>
  </si>
  <si>
    <t>1978-01-11</t>
  </si>
  <si>
    <t>បាន នឿង</t>
  </si>
  <si>
    <t>1978-04-11</t>
  </si>
  <si>
    <t>ផាក ចិន្តា</t>
  </si>
  <si>
    <t>1978-04-28</t>
  </si>
  <si>
    <t>សឿន វិសុទ្ឋ</t>
  </si>
  <si>
    <t>1978-05-11</t>
  </si>
  <si>
    <t>សោម ព្រីង</t>
  </si>
  <si>
    <t>1978-06-04</t>
  </si>
  <si>
    <t>ព្រហ្ម ជិនសុវណ្ណ</t>
  </si>
  <si>
    <t>1978-06-05</t>
  </si>
  <si>
    <t>ជីន សុណាង</t>
  </si>
  <si>
    <t>1978-07-24</t>
  </si>
  <si>
    <t>ណី សល់</t>
  </si>
  <si>
    <t>1978-08-10</t>
  </si>
  <si>
    <t>ប៊ុន ថាន់</t>
  </si>
  <si>
    <t>1978-09-07</t>
  </si>
  <si>
    <t>ប៉ុគ សុភា</t>
  </si>
  <si>
    <t>1978-12-04</t>
  </si>
  <si>
    <t>សុខ យៀង</t>
  </si>
  <si>
    <t>1979-01-03</t>
  </si>
  <si>
    <t>ពៅ អាន</t>
  </si>
  <si>
    <t>1979-01-07</t>
  </si>
  <si>
    <t>នី ច៓ណាន</t>
  </si>
  <si>
    <t>1979-01-16</t>
  </si>
  <si>
    <t>ហើស លាប</t>
  </si>
  <si>
    <t>1979-02-03</t>
  </si>
  <si>
    <t>សុខ រដ្ឋា</t>
  </si>
  <si>
    <t>ណុប សាមុត</t>
  </si>
  <si>
    <t>1979-02-04</t>
  </si>
  <si>
    <t>មឿន ប៊ុនហូ</t>
  </si>
  <si>
    <t>1979-02-07</t>
  </si>
  <si>
    <t>អ៊ូច សំបូរ</t>
  </si>
  <si>
    <t>1979-03-02</t>
  </si>
  <si>
    <t>ម៉ុន សារឹម</t>
  </si>
  <si>
    <t>1979-03-15</t>
  </si>
  <si>
    <t>ផៃ ភាព</t>
  </si>
  <si>
    <t>1979-04-07</t>
  </si>
  <si>
    <t>តា៓ សុផែ</t>
  </si>
  <si>
    <t>1979-04-17</t>
  </si>
  <si>
    <t>ថៃ ធា</t>
  </si>
  <si>
    <t>ឡុង សុខលី</t>
  </si>
  <si>
    <t>1979-06-01</t>
  </si>
  <si>
    <t>ជៀក ពិសិដ្ឋ</t>
  </si>
  <si>
    <t>1979-06-05</t>
  </si>
  <si>
    <t>វ៉ានើ សុខ</t>
  </si>
  <si>
    <t>ម៉ៅ ម៉ាច</t>
  </si>
  <si>
    <t>1979-06-19</t>
  </si>
  <si>
    <t>កេ សូរិន</t>
  </si>
  <si>
    <t>1979-07-05</t>
  </si>
  <si>
    <t>សុខ សំអូន</t>
  </si>
  <si>
    <t>1979-07-20</t>
  </si>
  <si>
    <t>កៅ យឺន</t>
  </si>
  <si>
    <t>1979-09-08</t>
  </si>
  <si>
    <t>សុង សុគា</t>
  </si>
  <si>
    <t>1979-09-10</t>
  </si>
  <si>
    <t>ឈីវ ពណា្ណរី</t>
  </si>
  <si>
    <t>1979-09-22</t>
  </si>
  <si>
    <t>សុន បុនធា</t>
  </si>
  <si>
    <t>1979-10-02</t>
  </si>
  <si>
    <t>សយ សុឃឿម</t>
  </si>
  <si>
    <t>1979-10-06</t>
  </si>
  <si>
    <t>មិត្ត ទិត</t>
  </si>
  <si>
    <t>1979-10-10</t>
  </si>
  <si>
    <t>ព្រំ ឆេងអន</t>
  </si>
  <si>
    <t>1979-10-25</t>
  </si>
  <si>
    <t>យុត សីនាថ</t>
  </si>
  <si>
    <t>1979-12-04</t>
  </si>
  <si>
    <t>ស្វាយ ស៊ីនួន</t>
  </si>
  <si>
    <t>1979-12-31</t>
  </si>
  <si>
    <t>ឈីន ពៅ</t>
  </si>
  <si>
    <t>1980-01-08</t>
  </si>
  <si>
    <t>ហ៊ុល សីណា</t>
  </si>
  <si>
    <t>ដុស ស៊ីណាត</t>
  </si>
  <si>
    <t>1980-01-12</t>
  </si>
  <si>
    <t>ស៊ីម សុវណ្ណនី</t>
  </si>
  <si>
    <t>1980-01-14</t>
  </si>
  <si>
    <t>វ៉េត វាសនា</t>
  </si>
  <si>
    <t>1980-01-19</t>
  </si>
  <si>
    <t>ណែម ចាន់លីកា</t>
  </si>
  <si>
    <t>1980-01-20</t>
  </si>
  <si>
    <t>ស្រុន សុភាព</t>
  </si>
  <si>
    <t>1980-02-01</t>
  </si>
  <si>
    <t>ដឹក គឹមលី</t>
  </si>
  <si>
    <t>ថន សុភី</t>
  </si>
  <si>
    <t>1980-02-03</t>
  </si>
  <si>
    <t>ទឹម សុវណ្ណាវី</t>
  </si>
  <si>
    <t>1980-02-12</t>
  </si>
  <si>
    <t>កុយ ចន្ឋី</t>
  </si>
  <si>
    <t>1980-03-03</t>
  </si>
  <si>
    <t>សោម កុម្ភះ</t>
  </si>
  <si>
    <t>1980-03-09</t>
  </si>
  <si>
    <t>ហាន សំណាង</t>
  </si>
  <si>
    <t>1980-04-03</t>
  </si>
  <si>
    <t>ឡា ឡៃ</t>
  </si>
  <si>
    <t>ឌឹម ស្រីថាច់</t>
  </si>
  <si>
    <t>1980-04-13</t>
  </si>
  <si>
    <t>អោក ស៓អាត</t>
  </si>
  <si>
    <t>1980-04-16</t>
  </si>
  <si>
    <t>ជួន សុណែត</t>
  </si>
  <si>
    <t>1980-05-03</t>
  </si>
  <si>
    <t>ឈា ឈិ</t>
  </si>
  <si>
    <t>សួន សាយ</t>
  </si>
  <si>
    <t>1980-05-04</t>
  </si>
  <si>
    <t>លី សៀងហៃ</t>
  </si>
  <si>
    <t>1980-08-01</t>
  </si>
  <si>
    <t>ប៊ុន ចន្ថា</t>
  </si>
  <si>
    <t>1980-08-07</t>
  </si>
  <si>
    <t>ហៃ ដាណៃ</t>
  </si>
  <si>
    <t>ខែម អុម</t>
  </si>
  <si>
    <t>1980-08-17</t>
  </si>
  <si>
    <t>ហេង លាងហាក់</t>
  </si>
  <si>
    <t>1980-09-01</t>
  </si>
  <si>
    <t>ផុន សុភាព</t>
  </si>
  <si>
    <t>1980-09-06</t>
  </si>
  <si>
    <t>អាត ចិន្តា</t>
  </si>
  <si>
    <t>1980-09-09</t>
  </si>
  <si>
    <t>ចាន់ វ៉ា</t>
  </si>
  <si>
    <t>1980-09-10</t>
  </si>
  <si>
    <t>សេង ស្រីល័ក្ខ</t>
  </si>
  <si>
    <t>1980-12-01</t>
  </si>
  <si>
    <t>ម៉េង សុវណ្ណា</t>
  </si>
  <si>
    <t>1980-12-03</t>
  </si>
  <si>
    <t>ពេជ្រ វ៉ានឌី</t>
  </si>
  <si>
    <t>1980-12-06</t>
  </si>
  <si>
    <t>អ៊ុំ ប៊ុនឈឿន</t>
  </si>
  <si>
    <t>1980-12-10</t>
  </si>
  <si>
    <t>គង សុផល</t>
  </si>
  <si>
    <t>1980-12-11</t>
  </si>
  <si>
    <t>ពុំ សម្បត្តិ</t>
  </si>
  <si>
    <t>1981-02-01</t>
  </si>
  <si>
    <t>ភាជ ដារ៉ា</t>
  </si>
  <si>
    <t>1981-02-04</t>
  </si>
  <si>
    <t>កែវ យ៉ាន</t>
  </si>
  <si>
    <t>1981-02-25</t>
  </si>
  <si>
    <t>សឿន រដ្ឋា</t>
  </si>
  <si>
    <t>1981-03-01</t>
  </si>
  <si>
    <t>មាង សុផុន</t>
  </si>
  <si>
    <t>លឹម ដាវី</t>
  </si>
  <si>
    <t>1981-03-12</t>
  </si>
  <si>
    <t>លឹម ហុង នេង</t>
  </si>
  <si>
    <t>1981-03-19</t>
  </si>
  <si>
    <t>ឈៀង ចាន់ធា</t>
  </si>
  <si>
    <t>1981-04-11</t>
  </si>
  <si>
    <t>លី ហៀង</t>
  </si>
  <si>
    <t>1981-04-28</t>
  </si>
  <si>
    <t>ប្រាក់ ចិន្តា</t>
  </si>
  <si>
    <t>1981-05-01</t>
  </si>
  <si>
    <t>ជា ករុណា</t>
  </si>
  <si>
    <t>1981-05-10</t>
  </si>
  <si>
    <t>យឺម សៅ</t>
  </si>
  <si>
    <t>1981-06-06</t>
  </si>
  <si>
    <t>សុខ ស្រីម៉ៅ</t>
  </si>
  <si>
    <t>1981-06-09</t>
  </si>
  <si>
    <t>ភិន ចន្នី</t>
  </si>
  <si>
    <t>1981-07-05</t>
  </si>
  <si>
    <t>ឈុន សៀងលី</t>
  </si>
  <si>
    <t>1981-07-06</t>
  </si>
  <si>
    <t>ឆាយ ភក្តី</t>
  </si>
  <si>
    <t>1981-07-10</t>
  </si>
  <si>
    <t>ប៊ុន វុទ្ធី</t>
  </si>
  <si>
    <t>1981-07-12</t>
  </si>
  <si>
    <t>ខូ ចិន្តា</t>
  </si>
  <si>
    <t>1981-08-03</t>
  </si>
  <si>
    <t>ឌឿ វ៉ាន់ដេត</t>
  </si>
  <si>
    <t>1981-08-04</t>
  </si>
  <si>
    <t>ម៉ម សុគន្ឋា</t>
  </si>
  <si>
    <t>1981-08-05</t>
  </si>
  <si>
    <t>សេង ពីន</t>
  </si>
  <si>
    <t>1981-08-10</t>
  </si>
  <si>
    <t>1981-09-01</t>
  </si>
  <si>
    <t>ម៉ោល រ៉ុន</t>
  </si>
  <si>
    <t>1981-09-07</t>
  </si>
  <si>
    <t>ហួន កេន</t>
  </si>
  <si>
    <t>1981-09-08</t>
  </si>
  <si>
    <t>ប៉ុក ហឿន</t>
  </si>
  <si>
    <t>ទុន ណាទ</t>
  </si>
  <si>
    <t>1981-09-10</t>
  </si>
  <si>
    <t>ថន រសី្ម</t>
  </si>
  <si>
    <t>1981-10-01</t>
  </si>
  <si>
    <t>សុខ ឆុន</t>
  </si>
  <si>
    <t>1981-10-02</t>
  </si>
  <si>
    <t>យ៉ាន នៀម​</t>
  </si>
  <si>
    <t>អាន ចាន់</t>
  </si>
  <si>
    <t>1981-10-05</t>
  </si>
  <si>
    <t>ឈឿត ឈួត</t>
  </si>
  <si>
    <t>1981-10-06</t>
  </si>
  <si>
    <t>យឹម សុថា</t>
  </si>
  <si>
    <t>1981-10-11</t>
  </si>
  <si>
    <t>ម៉ាន សុគន្ឋី</t>
  </si>
  <si>
    <t>1981-10-12</t>
  </si>
  <si>
    <t>្អឥន្ទ សារក្ស</t>
  </si>
  <si>
    <t>1981-10-14</t>
  </si>
  <si>
    <t>ណៃ ចាន់ណា</t>
  </si>
  <si>
    <t>1981-10-20</t>
  </si>
  <si>
    <t>ស៓ សុភា</t>
  </si>
  <si>
    <t>1981-11-10</t>
  </si>
  <si>
    <t>ទួង គីមវួច</t>
  </si>
  <si>
    <t>1981-11-16</t>
  </si>
  <si>
    <t>សេង សារ៉េត</t>
  </si>
  <si>
    <t>1981-11-24</t>
  </si>
  <si>
    <t>ជិន ណារិទ្ធ</t>
  </si>
  <si>
    <t>1981-12-10</t>
  </si>
  <si>
    <t>ប៉ុក ឡាក់</t>
  </si>
  <si>
    <t>ហិន វីធីយ៉ា</t>
  </si>
  <si>
    <t>ឈិត វ៉ាន់</t>
  </si>
  <si>
    <t>1982-01-02</t>
  </si>
  <si>
    <t>សោម កុសល់</t>
  </si>
  <si>
    <t>1982-01-04</t>
  </si>
  <si>
    <t>គឹម សុផល</t>
  </si>
  <si>
    <t>1982-01-09</t>
  </si>
  <si>
    <t>ឡុង សុផល</t>
  </si>
  <si>
    <t>ធឿន ថន</t>
  </si>
  <si>
    <t>1982-01-12</t>
  </si>
  <si>
    <t>សុន រ៉ៃ</t>
  </si>
  <si>
    <t>1982-01-20</t>
  </si>
  <si>
    <t>ឈឹម សុផល</t>
  </si>
  <si>
    <t>1982-02-03</t>
  </si>
  <si>
    <t>ឌឹម ថុនា</t>
  </si>
  <si>
    <t>1982-02-06</t>
  </si>
  <si>
    <t>ហេង សុភ័ក្រ</t>
  </si>
  <si>
    <t>សេង រតនា</t>
  </si>
  <si>
    <t>1982-02-18</t>
  </si>
  <si>
    <t>ភ្លុក ហម</t>
  </si>
  <si>
    <t>1982-03-01</t>
  </si>
  <si>
    <t>ថាយ សុម៉ន</t>
  </si>
  <si>
    <t>1982-03-02</t>
  </si>
  <si>
    <t>ហេង សុភា</t>
  </si>
  <si>
    <t>1982-03-03</t>
  </si>
  <si>
    <t>ព្រឹម វណ្ណា</t>
  </si>
  <si>
    <t>1982-03-04</t>
  </si>
  <si>
    <t>ណុប កុសល</t>
  </si>
  <si>
    <t>1982-03-05</t>
  </si>
  <si>
    <t>ងួន គីមឈីវ</t>
  </si>
  <si>
    <t>1982-04-03</t>
  </si>
  <si>
    <t>ប៉ាន់ សុភិន</t>
  </si>
  <si>
    <t>ឱ សុវត្ថិ</t>
  </si>
  <si>
    <t>1982-04-07</t>
  </si>
  <si>
    <t>ស្រី ពុទ្ធីរ័ត្ន</t>
  </si>
  <si>
    <t>1982-04-15</t>
  </si>
  <si>
    <t>ផាំង ម៉េងឡាយ</t>
  </si>
  <si>
    <t>1982-04-20</t>
  </si>
  <si>
    <t>ហៀប សេងហាប់</t>
  </si>
  <si>
    <t>1982-05-02</t>
  </si>
  <si>
    <t>ឯក សុជាតិ</t>
  </si>
  <si>
    <t>1982-05-27</t>
  </si>
  <si>
    <t>ហេង ម៉ាប់</t>
  </si>
  <si>
    <t>1982-06-01</t>
  </si>
  <si>
    <t>សា៓ង សុវណ្ណរិទ្ធ</t>
  </si>
  <si>
    <t>1982-06-05</t>
  </si>
  <si>
    <t>សាង សាវី</t>
  </si>
  <si>
    <t>ស៊ុន ពីន</t>
  </si>
  <si>
    <t>1982-06-10</t>
  </si>
  <si>
    <t>ភូ ចាន់ឌី</t>
  </si>
  <si>
    <t>1982-06-18</t>
  </si>
  <si>
    <t>ស៊ុន ស្រីនិត</t>
  </si>
  <si>
    <t>1982-07-04</t>
  </si>
  <si>
    <t>ខុំ លាងឃាន់</t>
  </si>
  <si>
    <t>1982-07-06</t>
  </si>
  <si>
    <t>ឯក ភិរម្យ</t>
  </si>
  <si>
    <t>1982-07-25</t>
  </si>
  <si>
    <t>សយ ផានិន្ទ</t>
  </si>
  <si>
    <t>1982-08-03</t>
  </si>
  <si>
    <t>សឹម សុផាត</t>
  </si>
  <si>
    <t>1982-08-07</t>
  </si>
  <si>
    <t>រិន សារិ</t>
  </si>
  <si>
    <t>1982-08-09</t>
  </si>
  <si>
    <t>រ៉ាត់ រ៉ាន់ណាង</t>
  </si>
  <si>
    <t>1982-08-11</t>
  </si>
  <si>
    <t>ថុន វ៉ាន់ថា</t>
  </si>
  <si>
    <t>1982-08-12</t>
  </si>
  <si>
    <t>វ៉ាន ឆាយា</t>
  </si>
  <si>
    <t>1982-08-18</t>
  </si>
  <si>
    <t>អ៊ូ  បញ្ញានាត</t>
  </si>
  <si>
    <t>1982-08-25</t>
  </si>
  <si>
    <t>ហួន លី</t>
  </si>
  <si>
    <t>1982-08-28</t>
  </si>
  <si>
    <t>អ៊ុក រ៉ាឌី</t>
  </si>
  <si>
    <t>1982-09-01</t>
  </si>
  <si>
    <t>ចាន់ ម៉ានី</t>
  </si>
  <si>
    <t>1982-09-02</t>
  </si>
  <si>
    <t>គួគ សុថារ៉ុត</t>
  </si>
  <si>
    <t>1982-09-04</t>
  </si>
  <si>
    <t>សាប់ ស</t>
  </si>
  <si>
    <t>1982-09-06</t>
  </si>
  <si>
    <t>រឿប តូនី</t>
  </si>
  <si>
    <t>1982-09-10</t>
  </si>
  <si>
    <t>យ៉ា យី</t>
  </si>
  <si>
    <t>1982-09-15</t>
  </si>
  <si>
    <t>ភូ វ៉ានភក្រ្តា</t>
  </si>
  <si>
    <t>1982-09-16</t>
  </si>
  <si>
    <t>គង់ សំវិច្ឆិកា</t>
  </si>
  <si>
    <t>1982-10-10</t>
  </si>
  <si>
    <t>ឈួន ប៊ុនរឿន</t>
  </si>
  <si>
    <t>1982-11-03</t>
  </si>
  <si>
    <t>គឺយ សុធារី</t>
  </si>
  <si>
    <t>1982-11-06</t>
  </si>
  <si>
    <t>ហេង រតនា</t>
  </si>
  <si>
    <t>1982-11-17</t>
  </si>
  <si>
    <t>ម៉ី សុធារី</t>
  </si>
  <si>
    <t>1982-12-05</t>
  </si>
  <si>
    <t>សុខ ថារដ្ឋ</t>
  </si>
  <si>
    <t>1982-12-12</t>
  </si>
  <si>
    <t>ចាន់ ឆេង</t>
  </si>
  <si>
    <t>សើន រ៉ុច</t>
  </si>
  <si>
    <t>1983-01-01</t>
  </si>
  <si>
    <t>ងន ពៅ</t>
  </si>
  <si>
    <t>ថាង ជាន</t>
  </si>
  <si>
    <t>1983-01-02</t>
  </si>
  <si>
    <t>ឃឹម សុភណ្ឌ័</t>
  </si>
  <si>
    <t>1983-01-07</t>
  </si>
  <si>
    <t>ដឹក រតនា</t>
  </si>
  <si>
    <t>1983-02-02</t>
  </si>
  <si>
    <t>ជុ៓ ថងឌី</t>
  </si>
  <si>
    <t>វេន លួយ</t>
  </si>
  <si>
    <t>អន ចន្ធា</t>
  </si>
  <si>
    <t>1983-02-06</t>
  </si>
  <si>
    <t>ជុន បូ</t>
  </si>
  <si>
    <t>1983-02-15</t>
  </si>
  <si>
    <t>ម៉ន ម៉ែន</t>
  </si>
  <si>
    <t>1983-03-01</t>
  </si>
  <si>
    <t>ម៉ន រ៉ាវី</t>
  </si>
  <si>
    <t>1983-03-03</t>
  </si>
  <si>
    <t>ហែម ផល្លា</t>
  </si>
  <si>
    <t>1983-03-09</t>
  </si>
  <si>
    <t>ភី ភារុណ</t>
  </si>
  <si>
    <t>1983-03-10</t>
  </si>
  <si>
    <t>រិទ្ធ សុខធី</t>
  </si>
  <si>
    <t>1983-03-20</t>
  </si>
  <si>
    <t>ហៃ វ៉ាន់ថា</t>
  </si>
  <si>
    <t>1983-03-25</t>
  </si>
  <si>
    <t>សិ លេង</t>
  </si>
  <si>
    <t>ថេង ធុន</t>
  </si>
  <si>
    <t>1983-04-03</t>
  </si>
  <si>
    <t>ជ្រឿន សុដានី</t>
  </si>
  <si>
    <t>វណ្ណី ផល្លា</t>
  </si>
  <si>
    <t>1983-04-06</t>
  </si>
  <si>
    <t>លុយ សារម្យ</t>
  </si>
  <si>
    <t>សុ ម៉ាយ៉ាន</t>
  </si>
  <si>
    <t>1983-04-07</t>
  </si>
  <si>
    <t>ហេង ភារម្យ</t>
  </si>
  <si>
    <t>1983-05-04</t>
  </si>
  <si>
    <t>ហ៊ុល សារ៉ាន់</t>
  </si>
  <si>
    <t>1983-05-10</t>
  </si>
  <si>
    <t>អេង ហូរ</t>
  </si>
  <si>
    <t>1983-05-12</t>
  </si>
  <si>
    <t>សាយ ញ៉ាញ់</t>
  </si>
  <si>
    <t>1983-06-03</t>
  </si>
  <si>
    <t>ធី សម្បតិ</t>
  </si>
  <si>
    <t>1983-06-05</t>
  </si>
  <si>
    <t>ឆឹម គីមហុង</t>
  </si>
  <si>
    <t>ខន សុរ៉ា</t>
  </si>
  <si>
    <t>1983-06-10</t>
  </si>
  <si>
    <t>ណៃ  ម៉ាចចិន្តា</t>
  </si>
  <si>
    <t>1983-06-19</t>
  </si>
  <si>
    <t>សម្រួម សារិទ្ធ</t>
  </si>
  <si>
    <t>1983-06-20</t>
  </si>
  <si>
    <t>គង់ មុនី</t>
  </si>
  <si>
    <t>1983-06-25</t>
  </si>
  <si>
    <t>យួម យុ៉ង</t>
  </si>
  <si>
    <t>1983-08-01</t>
  </si>
  <si>
    <t>ហូវ សុភា</t>
  </si>
  <si>
    <t>1983-08-03</t>
  </si>
  <si>
    <t>ឯម ប៊ុនណា</t>
  </si>
  <si>
    <t>1983-08-05</t>
  </si>
  <si>
    <t>ឈាន វិចិត្រ</t>
  </si>
  <si>
    <t>1983-08-07</t>
  </si>
  <si>
    <t>ហែម វណ្ណា</t>
  </si>
  <si>
    <t>1983-08-10</t>
  </si>
  <si>
    <t>នូវ ស៊ីស្តើង</t>
  </si>
  <si>
    <t>1983-09-07</t>
  </si>
  <si>
    <t>សូ៊ នួច</t>
  </si>
  <si>
    <t>1983-09-13</t>
  </si>
  <si>
    <t>គីម ស្រីពៅ</t>
  </si>
  <si>
    <t>1983-09-22</t>
  </si>
  <si>
    <t>ផាន់ ផា</t>
  </si>
  <si>
    <t>ស៊ិន  វុទ្ធី</t>
  </si>
  <si>
    <t>1983-10-20</t>
  </si>
  <si>
    <t>ងួន ណាំ</t>
  </si>
  <si>
    <t>1983-11-06</t>
  </si>
  <si>
    <t>សុត ស្រីមុំ</t>
  </si>
  <si>
    <t>1983-12-30</t>
  </si>
  <si>
    <t>ឡាត់ សារ៉េន</t>
  </si>
  <si>
    <t>គង់ ធីតា</t>
  </si>
  <si>
    <t>1984-01-05</t>
  </si>
  <si>
    <t>ផល ពៅ</t>
  </si>
  <si>
    <t>1984-01-10</t>
  </si>
  <si>
    <t>សុវ សុចាន់</t>
  </si>
  <si>
    <t>1984-01-12</t>
  </si>
  <si>
    <t>ឃឿង សំអាត</t>
  </si>
  <si>
    <t>កែប ហ៊ា</t>
  </si>
  <si>
    <t>សុខ គីហេង</t>
  </si>
  <si>
    <t>1984-02-01</t>
  </si>
  <si>
    <t>ឡាត់ ដូត</t>
  </si>
  <si>
    <t>1984-02-02</t>
  </si>
  <si>
    <t>ប៊ុត ណារីន</t>
  </si>
  <si>
    <t>1984-02-03</t>
  </si>
  <si>
    <t>សេន ដានី</t>
  </si>
  <si>
    <t>1984-02-05</t>
  </si>
  <si>
    <t>ផួង ម៉ាឡែន</t>
  </si>
  <si>
    <t>1984-02-10</t>
  </si>
  <si>
    <t>ញឹម ញឹម សុភ័ត្រ</t>
  </si>
  <si>
    <t>1984-02-18</t>
  </si>
  <si>
    <t>យៀន សុខជាតិ</t>
  </si>
  <si>
    <t>1984-03-04</t>
  </si>
  <si>
    <t>ឈិត សុជា</t>
  </si>
  <si>
    <t>1984-03-24</t>
  </si>
  <si>
    <t>វណ្ណ រិទ្ធ</t>
  </si>
  <si>
    <t>1984-04-01</t>
  </si>
  <si>
    <t>លួត គឹមលាង</t>
  </si>
  <si>
    <t>1984-04-03</t>
  </si>
  <si>
    <t>យួន ផាន់</t>
  </si>
  <si>
    <t>1984-04-10</t>
  </si>
  <si>
    <t>ជុំ សុគន្ធ</t>
  </si>
  <si>
    <t>1984-04-13</t>
  </si>
  <si>
    <t>វ៉ន វ៉ាន</t>
  </si>
  <si>
    <t>តិត ច្រឹប</t>
  </si>
  <si>
    <t>1984-05-03</t>
  </si>
  <si>
    <t>ម៉ាន អ៊ីសរ</t>
  </si>
  <si>
    <t>1984-05-09</t>
  </si>
  <si>
    <t>យិន ណាន</t>
  </si>
  <si>
    <t>1984-05-10</t>
  </si>
  <si>
    <t>ម៉ៅ សុធា</t>
  </si>
  <si>
    <t>1984-05-15</t>
  </si>
  <si>
    <t>ធុន សុភណ្ឌ័</t>
  </si>
  <si>
    <t>1984-06-03</t>
  </si>
  <si>
    <t>ឈឿប រីដា</t>
  </si>
  <si>
    <t>1984-06-04</t>
  </si>
  <si>
    <t>សេង លឿង</t>
  </si>
  <si>
    <t>1984-06-07</t>
  </si>
  <si>
    <t>ក្រូច ស្រីលក្ខ័</t>
  </si>
  <si>
    <t>1984-06-20</t>
  </si>
  <si>
    <t>រឿន សុជាតិ</t>
  </si>
  <si>
    <t>1984-07-05</t>
  </si>
  <si>
    <t>ប៉ាល់ សៅឌី</t>
  </si>
  <si>
    <t>សុន ស្រីនុន</t>
  </si>
  <si>
    <t>1984-07-24</t>
  </si>
  <si>
    <t>ណាំង សុភាព</t>
  </si>
  <si>
    <t>1984-08-01</t>
  </si>
  <si>
    <t>សរ សុភ័ណ្ឌ</t>
  </si>
  <si>
    <t>1984-08-12</t>
  </si>
  <si>
    <t>ជា សុម៉ាលី</t>
  </si>
  <si>
    <t>1984-09-02</t>
  </si>
  <si>
    <t>ហាក់ លាងហ៊ូ</t>
  </si>
  <si>
    <t>1984-09-05</t>
  </si>
  <si>
    <t>ស្រេង ភក្តី</t>
  </si>
  <si>
    <t>1984-09-07</t>
  </si>
  <si>
    <t>ណៃ លក្ខិណា</t>
  </si>
  <si>
    <t>1984-09-09</t>
  </si>
  <si>
    <t>ប៉ាត សំអាង</t>
  </si>
  <si>
    <t>1984-09-24</t>
  </si>
  <si>
    <t>អ៊ី ចន្ថា</t>
  </si>
  <si>
    <t>1984-10-02</t>
  </si>
  <si>
    <t>អុម វណ្ណា</t>
  </si>
  <si>
    <t>សោម សុភី</t>
  </si>
  <si>
    <t>1984-11-11</t>
  </si>
  <si>
    <t>ហ៊ាង ម៉ាប់</t>
  </si>
  <si>
    <t>1984-11-25</t>
  </si>
  <si>
    <t>ស៊ុន ពៅ</t>
  </si>
  <si>
    <t>1984-12-04</t>
  </si>
  <si>
    <t>លូន ចាន់លក្ខណា</t>
  </si>
  <si>
    <t>1984-12-11</t>
  </si>
  <si>
    <t>ធាន អ៊ូតុង</t>
  </si>
  <si>
    <t>1985-01-08</t>
  </si>
  <si>
    <t>អ៊ុន ពៅ</t>
  </si>
  <si>
    <t>1985-01-17</t>
  </si>
  <si>
    <t>លួង ទេវី</t>
  </si>
  <si>
    <t>1985-02-02</t>
  </si>
  <si>
    <t>ឈីម សុជាតិ</t>
  </si>
  <si>
    <t>ថេន ចាន់នី</t>
  </si>
  <si>
    <t>1985-02-09</t>
  </si>
  <si>
    <t>ធុន ធារ៉ា</t>
  </si>
  <si>
    <t>1985-03-07</t>
  </si>
  <si>
    <t>រ៉ែម រើន</t>
  </si>
  <si>
    <t>សួត ចាន់ណា</t>
  </si>
  <si>
    <t>1985-03-08</t>
  </si>
  <si>
    <t>អៀង មៃ</t>
  </si>
  <si>
    <t>ចេង ផលនិត</t>
  </si>
  <si>
    <t>1985-03-24</t>
  </si>
  <si>
    <t>វន វង្ស</t>
  </si>
  <si>
    <t>1985-04-12</t>
  </si>
  <si>
    <t>ហៀវ ហឿន</t>
  </si>
  <si>
    <t>1985-04-13</t>
  </si>
  <si>
    <t>អ៊ុង សុភាព</t>
  </si>
  <si>
    <t>1985-05-04</t>
  </si>
  <si>
    <t>អី ចាន់ត្រា</t>
  </si>
  <si>
    <t>1985-05-05</t>
  </si>
  <si>
    <t>ខាន់ សំនិត</t>
  </si>
  <si>
    <t>1985-05-06</t>
  </si>
  <si>
    <t>យុន ចាន់លក្ខិណា</t>
  </si>
  <si>
    <t>1985-05-10</t>
  </si>
  <si>
    <t>ព្រុំ ពិសិដ្ឋ</t>
  </si>
  <si>
    <t>1985-05-15</t>
  </si>
  <si>
    <t>សួស ប៊ុនឈី</t>
  </si>
  <si>
    <t>1985-05-19</t>
  </si>
  <si>
    <t>កែវ យី</t>
  </si>
  <si>
    <t>1985-06-07</t>
  </si>
  <si>
    <t>ភួន ប្រាក់</t>
  </si>
  <si>
    <t>1985-07-03</t>
  </si>
  <si>
    <t>ខេម ចន្ធូ</t>
  </si>
  <si>
    <t>1985-07-08</t>
  </si>
  <si>
    <t>អន សុជា</t>
  </si>
  <si>
    <t>1985-07-09</t>
  </si>
  <si>
    <t>ហ៊ម សាន</t>
  </si>
  <si>
    <t>1985-07-16</t>
  </si>
  <si>
    <t>ព្រឹម ចិន</t>
  </si>
  <si>
    <t>1985-08-02</t>
  </si>
  <si>
    <t>ហាក់ ណារិន</t>
  </si>
  <si>
    <t>1985-08-29</t>
  </si>
  <si>
    <t>ឡេង ខ្លឹង</t>
  </si>
  <si>
    <t>ខា សម្ផស្ស</t>
  </si>
  <si>
    <t>ហម ផារ៉ា</t>
  </si>
  <si>
    <t>1985-09-06</t>
  </si>
  <si>
    <t>ហេម ជ្រុង</t>
  </si>
  <si>
    <t>1985-09-25</t>
  </si>
  <si>
    <t>ថៃ និមល</t>
  </si>
  <si>
    <t>1985-10-07</t>
  </si>
  <si>
    <t>អ៊ុក រ៉េន</t>
  </si>
  <si>
    <t>1985-10-12</t>
  </si>
  <si>
    <t>ឆាយា សុភ័ត្រ្តា</t>
  </si>
  <si>
    <t>1985-10-28</t>
  </si>
  <si>
    <t>លុន ធីតា</t>
  </si>
  <si>
    <t>1985-12-04</t>
  </si>
  <si>
    <t>ប្រាក់ សុជាតិ</t>
  </si>
  <si>
    <t>1985-12-12</t>
  </si>
  <si>
    <t>ហេម ចាន់រ៉ាត់</t>
  </si>
  <si>
    <t>1985-12-17</t>
  </si>
  <si>
    <t>ស៊ី​ វិរិទ្ធិ</t>
  </si>
  <si>
    <t>1986-01-09</t>
  </si>
  <si>
    <t>សុន ចាន់នី</t>
  </si>
  <si>
    <t>1986-01-20</t>
  </si>
  <si>
    <t>សួន ចាន់សូនិតា</t>
  </si>
  <si>
    <t>1986-02-01</t>
  </si>
  <si>
    <t>ហាំង ស្រីម៉ាច</t>
  </si>
  <si>
    <t>1986-02-04</t>
  </si>
  <si>
    <t>អ៊ុន ខ្នា</t>
  </si>
  <si>
    <t>មួង វ៉ានសុន</t>
  </si>
  <si>
    <t>1986-02-05</t>
  </si>
  <si>
    <t>អ៊ិន ស្រវៀត</t>
  </si>
  <si>
    <t>1986-02-07</t>
  </si>
  <si>
    <t>ជា សុណាន</t>
  </si>
  <si>
    <t>យិន វិទ្យា</t>
  </si>
  <si>
    <t>1986-02-25</t>
  </si>
  <si>
    <t>ហាប់ សុខហេង</t>
  </si>
  <si>
    <t>1986-03-01</t>
  </si>
  <si>
    <t>សឿម គឹមសិត</t>
  </si>
  <si>
    <t>ម៉ុត សុឈី</t>
  </si>
  <si>
    <t>1986-03-04</t>
  </si>
  <si>
    <t>មី រ៉ាន</t>
  </si>
  <si>
    <t>1986-03-07</t>
  </si>
  <si>
    <t>ធេង សាវេន</t>
  </si>
  <si>
    <t>1986-03-14</t>
  </si>
  <si>
    <t>សុម៉ន សុភា</t>
  </si>
  <si>
    <t>1986-04-06</t>
  </si>
  <si>
    <t>អុន រ៉ាឌី</t>
  </si>
  <si>
    <t>1986-04-08</t>
  </si>
  <si>
    <t>សេម គឹមសេង</t>
  </si>
  <si>
    <t>1986-04-18</t>
  </si>
  <si>
    <t>សុខ ស្រីមុ៓</t>
  </si>
  <si>
    <t>1986-04-20</t>
  </si>
  <si>
    <t>ថេង ប៊ុនធឿន</t>
  </si>
  <si>
    <t>1986-05-05</t>
  </si>
  <si>
    <t>អុត រិតឆៃ</t>
  </si>
  <si>
    <t>1986-05-10</t>
  </si>
  <si>
    <t>ប៊ុន សុធី</t>
  </si>
  <si>
    <t>1986-05-12</t>
  </si>
  <si>
    <t>សាន សំនៀង</t>
  </si>
  <si>
    <t>1986-05-19</t>
  </si>
  <si>
    <t>លីម រំដួល</t>
  </si>
  <si>
    <t>1986-05-29</t>
  </si>
  <si>
    <t>ឈិត លូត</t>
  </si>
  <si>
    <t>1986-06-05</t>
  </si>
  <si>
    <t>ប្រាជ សិលា</t>
  </si>
  <si>
    <t>ឃឿប វុទ្ធី</t>
  </si>
  <si>
    <t>1986-06-08</t>
  </si>
  <si>
    <t>ពៅ ប្រុស</t>
  </si>
  <si>
    <t>1986-06-09</t>
  </si>
  <si>
    <t>ហ៊ាង ធីតា</t>
  </si>
  <si>
    <t>អឹម ស្រីហេន</t>
  </si>
  <si>
    <t>1986-06-10</t>
  </si>
  <si>
    <t>គិន កាន់ណារ៉ា</t>
  </si>
  <si>
    <t>1986-06-12</t>
  </si>
  <si>
    <t>រិទ្ឋ បញ្ញា</t>
  </si>
  <si>
    <t>ហួត វាសនា</t>
  </si>
  <si>
    <t>1986-06-15</t>
  </si>
  <si>
    <t>ពុំ សុភ័ស្ត</t>
  </si>
  <si>
    <t>1986-06-20</t>
  </si>
  <si>
    <t>រុន មិថុនា</t>
  </si>
  <si>
    <t>1986-06-30</t>
  </si>
  <si>
    <t>យួត សាខុម</t>
  </si>
  <si>
    <t>1986-07-08</t>
  </si>
  <si>
    <t>ម៉ៅ គន្ធា</t>
  </si>
  <si>
    <t>ហន សុវណ្ណតារា</t>
  </si>
  <si>
    <t>1986-07-16</t>
  </si>
  <si>
    <t>វឿន ភឿន</t>
  </si>
  <si>
    <t>1986-07-18</t>
  </si>
  <si>
    <t>វ៉េត សុសធារី</t>
  </si>
  <si>
    <t>1986-08-05</t>
  </si>
  <si>
    <t>អ៊ុប សុដេត</t>
  </si>
  <si>
    <t>1986-08-06</t>
  </si>
  <si>
    <t>សុខា ឃី</t>
  </si>
  <si>
    <t>1986-08-16</t>
  </si>
  <si>
    <t>ព្រំ សុផាណា</t>
  </si>
  <si>
    <t>1986-09-08</t>
  </si>
  <si>
    <t>ម៉ែន សាវឌី</t>
  </si>
  <si>
    <t>1986-10-03</t>
  </si>
  <si>
    <t>ស ផុន</t>
  </si>
  <si>
    <t>1986-10-10</t>
  </si>
  <si>
    <t>គង់ ហ្វីលីព</t>
  </si>
  <si>
    <t>1986-10-20</t>
  </si>
  <si>
    <t>ជា សុនួន</t>
  </si>
  <si>
    <t>1986-11-01</t>
  </si>
  <si>
    <t>អ៊ុក ចិត្តា</t>
  </si>
  <si>
    <t>1986-11-02</t>
  </si>
  <si>
    <t>ងួន សុជាតិ</t>
  </si>
  <si>
    <t>1986-11-05</t>
  </si>
  <si>
    <t>ស៊ីម សម្ពស្ស</t>
  </si>
  <si>
    <t>1986-11-10</t>
  </si>
  <si>
    <t>នេត គឹមហុង</t>
  </si>
  <si>
    <t>1986-12-01</t>
  </si>
  <si>
    <t>ព្រីល ធារី</t>
  </si>
  <si>
    <t>1986-12-08</t>
  </si>
  <si>
    <t>សាន សាម៉ន</t>
  </si>
  <si>
    <t>ឆិល សុខុម</t>
  </si>
  <si>
    <t>1987-01-05</t>
  </si>
  <si>
    <t>បូយ គង់</t>
  </si>
  <si>
    <t>1987-01-12</t>
  </si>
  <si>
    <t>ព្រំ ចាន់លឿន</t>
  </si>
  <si>
    <t>1987-01-22</t>
  </si>
  <si>
    <t>ដាន ចាន់</t>
  </si>
  <si>
    <t>1987-02-01</t>
  </si>
  <si>
    <t>ស៊ុន ឈី</t>
  </si>
  <si>
    <t>ឈន រីណា</t>
  </si>
  <si>
    <t>1987-02-04</t>
  </si>
  <si>
    <t>ណាំ ចំរើន</t>
  </si>
  <si>
    <t>ធៀន អ៊ូសៀ</t>
  </si>
  <si>
    <t>សេង គីមស៊ា</t>
  </si>
  <si>
    <t>1987-02-10</t>
  </si>
  <si>
    <t>សាំង ស្រីពៅ</t>
  </si>
  <si>
    <t>ដោក វ៉ានឌឿន</t>
  </si>
  <si>
    <t>1987-02-16</t>
  </si>
  <si>
    <t>កែវ ម៉ាឡែន</t>
  </si>
  <si>
    <t>លឹម ស្រីមុំ</t>
  </si>
  <si>
    <t>1987-02-20</t>
  </si>
  <si>
    <t>ប្រេស ផល​</t>
  </si>
  <si>
    <t>គិត អូន</t>
  </si>
  <si>
    <t>1987-03-02</t>
  </si>
  <si>
    <t>សែម ធីដា</t>
  </si>
  <si>
    <t>1987-03-06</t>
  </si>
  <si>
    <t>សាក់ កុច</t>
  </si>
  <si>
    <t>1987-04-06</t>
  </si>
  <si>
    <t>ភេន មុំ</t>
  </si>
  <si>
    <t>1987-04-07</t>
  </si>
  <si>
    <t>ហឹម តុលា</t>
  </si>
  <si>
    <t>1987-04-10</t>
  </si>
  <si>
    <t>គង់ ថេន</t>
  </si>
  <si>
    <t>1987-04-15</t>
  </si>
  <si>
    <t>ដុក ស្រីលក្ខណ</t>
  </si>
  <si>
    <t>1987-05-04</t>
  </si>
  <si>
    <t>គុជ វិរះ</t>
  </si>
  <si>
    <t>1987-05-05</t>
  </si>
  <si>
    <t>ប៉ាល មិថុនា</t>
  </si>
  <si>
    <t>1987-05-21</t>
  </si>
  <si>
    <t>អូន ថា</t>
  </si>
  <si>
    <t>1987-06-01</t>
  </si>
  <si>
    <t>ជា ពុនណា</t>
  </si>
  <si>
    <t>1987-06-03</t>
  </si>
  <si>
    <t>ញ៉ែម វណ្ឌហេង</t>
  </si>
  <si>
    <t>1987-06-09</t>
  </si>
  <si>
    <t>ឡាយ គន្ធី</t>
  </si>
  <si>
    <t>1987-06-19</t>
  </si>
  <si>
    <t>ម៉េង វីសាល</t>
  </si>
  <si>
    <t>1987-07-03</t>
  </si>
  <si>
    <t>អាង វិត</t>
  </si>
  <si>
    <t>1987-07-04</t>
  </si>
  <si>
    <t>ខៀវ ចាន់ធឿន</t>
  </si>
  <si>
    <t>1987-07-06</t>
  </si>
  <si>
    <t>ញូ៉ ចិន្តា</t>
  </si>
  <si>
    <t>1987-07-09</t>
  </si>
  <si>
    <t>ហ៊ុន សុភារី</t>
  </si>
  <si>
    <t>1987-07-12</t>
  </si>
  <si>
    <t>ថោង គន្ធា</t>
  </si>
  <si>
    <t>1987-07-15</t>
  </si>
  <si>
    <t>សម សូលីដា</t>
  </si>
  <si>
    <t>1987-07-16</t>
  </si>
  <si>
    <t>ខូ វិរៈ</t>
  </si>
  <si>
    <t>1987-08-03</t>
  </si>
  <si>
    <t>ណុប ដា</t>
  </si>
  <si>
    <t>ជៀវ ផេង</t>
  </si>
  <si>
    <t>1987-08-09</t>
  </si>
  <si>
    <t>ចម សាវិន</t>
  </si>
  <si>
    <t>តេង លាក់</t>
  </si>
  <si>
    <t>ថៅ ចិត្រា</t>
  </si>
  <si>
    <t>1987-09-12</t>
  </si>
  <si>
    <t>គង រ៉េន</t>
  </si>
  <si>
    <t>1987-09-14</t>
  </si>
  <si>
    <t>ឈួន បូផា</t>
  </si>
  <si>
    <t>1987-09-15</t>
  </si>
  <si>
    <t>ងឿន សុភ័ណ្ឌ</t>
  </si>
  <si>
    <t>1987-09-18</t>
  </si>
  <si>
    <t>ហ៊ួរ ឆៃជីម</t>
  </si>
  <si>
    <t>1987-10-10</t>
  </si>
  <si>
    <t>តាន់ បារាំង</t>
  </si>
  <si>
    <t>1987-11-14</t>
  </si>
  <si>
    <t>សុន សាយ</t>
  </si>
  <si>
    <t>1987-12-01</t>
  </si>
  <si>
    <t>វ៉ាក លយ</t>
  </si>
  <si>
    <t>1987-12-07</t>
  </si>
  <si>
    <t>តុង គីមសុង</t>
  </si>
  <si>
    <t>1987-12-10</t>
  </si>
  <si>
    <t>នី និមល</t>
  </si>
  <si>
    <t>1987-12-26</t>
  </si>
  <si>
    <t>ទ្រី ស្រីល័ក្ខ</t>
  </si>
  <si>
    <t>1988-01-01</t>
  </si>
  <si>
    <t>បិក ហានី</t>
  </si>
  <si>
    <t>1988-01-19</t>
  </si>
  <si>
    <t>ស ផល្លា</t>
  </si>
  <si>
    <t>1988-02-01</t>
  </si>
  <si>
    <t>ធី សុភា</t>
  </si>
  <si>
    <t>1988-02-07</t>
  </si>
  <si>
    <t>អ៊ុយ សុណា</t>
  </si>
  <si>
    <t>1988-02-12</t>
  </si>
  <si>
    <t>វ៉ាន វណ្ណ</t>
  </si>
  <si>
    <t>1988-03-01</t>
  </si>
  <si>
    <t>ទិត សុរីម</t>
  </si>
  <si>
    <t>អាន ស្រីមុ៓</t>
  </si>
  <si>
    <t>សៃ កុសល</t>
  </si>
  <si>
    <t>1988-03-05</t>
  </si>
  <si>
    <t>ផលណា ចាន់ដារា</t>
  </si>
  <si>
    <t>1988-03-07</t>
  </si>
  <si>
    <t>សុខា ឃឿន</t>
  </si>
  <si>
    <t>1988-03-13</t>
  </si>
  <si>
    <t>ទៅ ពៅ</t>
  </si>
  <si>
    <t>ខ បញ្ញា</t>
  </si>
  <si>
    <t>1988-03-20</t>
  </si>
  <si>
    <t>សន វុទ្ធី</t>
  </si>
  <si>
    <t>1988-04-03</t>
  </si>
  <si>
    <t>សៅ ចន្ធូ</t>
  </si>
  <si>
    <t>1988-04-15</t>
  </si>
  <si>
    <t>អឿន ស៊ីផន</t>
  </si>
  <si>
    <t>1988-04-19</t>
  </si>
  <si>
    <t>ចាន់ លីណា</t>
  </si>
  <si>
    <t>1988-05-06</t>
  </si>
  <si>
    <t>ឃឹម ភារម្យ</t>
  </si>
  <si>
    <t>1988-05-07</t>
  </si>
  <si>
    <t>បិល សារ៉ាត់</t>
  </si>
  <si>
    <t>1988-05-25</t>
  </si>
  <si>
    <t>វ៉ាន់ ចេក</t>
  </si>
  <si>
    <t>1988-06-02</t>
  </si>
  <si>
    <t>អួន សុធន់</t>
  </si>
  <si>
    <t>1988-06-06</t>
  </si>
  <si>
    <t>អាត អេង</t>
  </si>
  <si>
    <t>1988-06-07</t>
  </si>
  <si>
    <t>សៀក សុភា</t>
  </si>
  <si>
    <t>1988-07-06</t>
  </si>
  <si>
    <t>ហឿន  ហ៊ឺត</t>
  </si>
  <si>
    <t>1988-07-07</t>
  </si>
  <si>
    <t>វង្ស វិបុល</t>
  </si>
  <si>
    <t>1988-08-03</t>
  </si>
  <si>
    <t>លាង ប៊ុនថន</t>
  </si>
  <si>
    <t>1988-08-28</t>
  </si>
  <si>
    <t>ឯម រចនា</t>
  </si>
  <si>
    <t>1988-09-04</t>
  </si>
  <si>
    <t>រី លីណា</t>
  </si>
  <si>
    <t>1988-09-08</t>
  </si>
  <si>
    <t>ទុំ ចាន់ណាក់</t>
  </si>
  <si>
    <t>1988-09-17</t>
  </si>
  <si>
    <t>ជឿន គង</t>
  </si>
  <si>
    <t>1988-10-03</t>
  </si>
  <si>
    <t>លឹមហេន ចាន់នី</t>
  </si>
  <si>
    <t>1988-10-09</t>
  </si>
  <si>
    <t>សម ចន្ធូ</t>
  </si>
  <si>
    <t>1988-10-10</t>
  </si>
  <si>
    <t>អឿង ហេន</t>
  </si>
  <si>
    <t>1988-11-01</t>
  </si>
  <si>
    <t>ព្រឹម ដាវី</t>
  </si>
  <si>
    <t>ភូ ស៓អាត</t>
  </si>
  <si>
    <t>1988-11-04</t>
  </si>
  <si>
    <t>លាង ចន្នា</t>
  </si>
  <si>
    <t>1988-11-07</t>
  </si>
  <si>
    <t>បិន ប៊ុនធឿន</t>
  </si>
  <si>
    <t>1988-11-10</t>
  </si>
  <si>
    <t>ហិម សុហេង</t>
  </si>
  <si>
    <t>1988-12-02</t>
  </si>
  <si>
    <t>ជុម លាភា</t>
  </si>
  <si>
    <t>1989-01-04</t>
  </si>
  <si>
    <t>ចាន សុខជា</t>
  </si>
  <si>
    <t>1989-01-11</t>
  </si>
  <si>
    <t>ឈន់ ស្រីភឿង</t>
  </si>
  <si>
    <t>1989-01-12</t>
  </si>
  <si>
    <t>គឿន ឌីណា</t>
  </si>
  <si>
    <t>1989-01-14</t>
  </si>
  <si>
    <t>រី ម៉ប</t>
  </si>
  <si>
    <t>1989-01-15</t>
  </si>
  <si>
    <t>យ៉ាង បូរា</t>
  </si>
  <si>
    <t>1989-02-10</t>
  </si>
  <si>
    <t>ហាច រ៉ាវុធ</t>
  </si>
  <si>
    <t>1989-02-15</t>
  </si>
  <si>
    <t>ញឹម ហ៊ុនណា</t>
  </si>
  <si>
    <t>1989-03-02</t>
  </si>
  <si>
    <t>ពាក ភស្តា</t>
  </si>
  <si>
    <t>1989-03-03</t>
  </si>
  <si>
    <t>ឡឹង ឈា</t>
  </si>
  <si>
    <t>1989-03-05</t>
  </si>
  <si>
    <t>វណ្ណ គីមឋាន</t>
  </si>
  <si>
    <t>1989-03-06</t>
  </si>
  <si>
    <t>ជីម ចាន់ធី</t>
  </si>
  <si>
    <t>1989-03-13</t>
  </si>
  <si>
    <t>យ៉ាន ចិន</t>
  </si>
  <si>
    <t>1989-03-16</t>
  </si>
  <si>
    <t>ឆាយ រ៉ៃយ៉ា</t>
  </si>
  <si>
    <t>1989-03-31</t>
  </si>
  <si>
    <t>ម៉ៅ ជីន</t>
  </si>
  <si>
    <t>1989-04-01</t>
  </si>
  <si>
    <t>ហ៊ាប់ សុប៉ិន</t>
  </si>
  <si>
    <t>1989-04-02</t>
  </si>
  <si>
    <t>ភ័ណ្ឌ ភិត</t>
  </si>
  <si>
    <t>សឿន ស្រីរ័ត្ន</t>
  </si>
  <si>
    <t>1989-04-03</t>
  </si>
  <si>
    <t>ម៉ៅ ផេង</t>
  </si>
  <si>
    <t>អន សំអាត</t>
  </si>
  <si>
    <t>1989-04-05</t>
  </si>
  <si>
    <t>អ៊ឹង គឹមសាង</t>
  </si>
  <si>
    <t>1989-04-18</t>
  </si>
  <si>
    <t>ស្រុង គឹមជា</t>
  </si>
  <si>
    <t>1989-04-19</t>
  </si>
  <si>
    <t>វ៉ន រចនា</t>
  </si>
  <si>
    <t>1989-05-03</t>
  </si>
  <si>
    <t>ឌុល ចន្ថា</t>
  </si>
  <si>
    <t>1989-05-05</t>
  </si>
  <si>
    <t>យ៉ា សាវី</t>
  </si>
  <si>
    <t>1989-06-16</t>
  </si>
  <si>
    <t>យិន ស្រីមុំ</t>
  </si>
  <si>
    <t>1989-06-18</t>
  </si>
  <si>
    <t>ឡោ រ៉ាវី</t>
  </si>
  <si>
    <t>1989-06-21</t>
  </si>
  <si>
    <t>គា សុថា</t>
  </si>
  <si>
    <t>1989-06-27</t>
  </si>
  <si>
    <t>ប៊ុន ចាន់អន</t>
  </si>
  <si>
    <t>ហេង សុប៊ែរ</t>
  </si>
  <si>
    <t>ខឿន សាវរី</t>
  </si>
  <si>
    <t>1989-07-06</t>
  </si>
  <si>
    <t>ជា ដារា</t>
  </si>
  <si>
    <t>ភួង សាវង្ស</t>
  </si>
  <si>
    <t>ឈា ដា</t>
  </si>
  <si>
    <t>1989-07-18</t>
  </si>
  <si>
    <t>ស៊៓ ទ្រឿង</t>
  </si>
  <si>
    <t>1989-07-21</t>
  </si>
  <si>
    <t>ទេវ ខប</t>
  </si>
  <si>
    <t>1989-08-06</t>
  </si>
  <si>
    <t>ហែម នីតា</t>
  </si>
  <si>
    <t>1989-08-10</t>
  </si>
  <si>
    <t>ម៉ាប់ ហេងហាប់</t>
  </si>
  <si>
    <t>1989-09-01</t>
  </si>
  <si>
    <t>ជួប ផន</t>
  </si>
  <si>
    <t>1989-09-02</t>
  </si>
  <si>
    <t>ថា ចំរើន</t>
  </si>
  <si>
    <t>1989-09-03</t>
  </si>
  <si>
    <t>ពែក ពុន</t>
  </si>
  <si>
    <t>1989-09-05</t>
  </si>
  <si>
    <t>ភា ចិត្រា</t>
  </si>
  <si>
    <t>1989-09-18</t>
  </si>
  <si>
    <t>គង ស៊ីនួន</t>
  </si>
  <si>
    <t>ណែម ស្រីទូច</t>
  </si>
  <si>
    <t>1989-10-08</t>
  </si>
  <si>
    <t>ព្រាប ពៅ</t>
  </si>
  <si>
    <t>1989-10-10</t>
  </si>
  <si>
    <t>សៀម ប្រពៃ</t>
  </si>
  <si>
    <t>ស៊ាម យើ</t>
  </si>
  <si>
    <t>1989-10-11</t>
  </si>
  <si>
    <t>យួន សក</t>
  </si>
  <si>
    <t>ផុន ដាវី</t>
  </si>
  <si>
    <t>ទឹម រស្មី</t>
  </si>
  <si>
    <t>1989-10-15</t>
  </si>
  <si>
    <t>សុក មុំ</t>
  </si>
  <si>
    <t>1989-10-27</t>
  </si>
  <si>
    <t>ជា សុណាត</t>
  </si>
  <si>
    <t>1989-11-05</t>
  </si>
  <si>
    <t>ឃុត កាក់</t>
  </si>
  <si>
    <t>1989-11-08</t>
  </si>
  <si>
    <t>ខៀវ ឆវី</t>
  </si>
  <si>
    <t>1989-11-09</t>
  </si>
  <si>
    <t>ទូច សុខ</t>
  </si>
  <si>
    <t>1989-12-07</t>
  </si>
  <si>
    <t>ពេក សម្បត្តិ</t>
  </si>
  <si>
    <t>1989-12-10</t>
  </si>
  <si>
    <t>ឆាន់ ប៊ុនធឿន</t>
  </si>
  <si>
    <t>1989-12-20</t>
  </si>
  <si>
    <t>សេង វណ្ណឌី</t>
  </si>
  <si>
    <t>1989-12-29</t>
  </si>
  <si>
    <t>សាក ស្រីមុំ</t>
  </si>
  <si>
    <t>1990-01-01</t>
  </si>
  <si>
    <t>ជា សូភី</t>
  </si>
  <si>
    <t>ថាវ ចិន្តា</t>
  </si>
  <si>
    <t>1990-01-02</t>
  </si>
  <si>
    <t>បូ សុភាព</t>
  </si>
  <si>
    <t>1990-01-05</t>
  </si>
  <si>
    <t>មុត គីមជឿន</t>
  </si>
  <si>
    <t>1990-01-08</t>
  </si>
  <si>
    <t>យ៉ន ពៅ</t>
  </si>
  <si>
    <t>1990-01-11</t>
  </si>
  <si>
    <t>យ៉ុន  ភន</t>
  </si>
  <si>
    <t>1990-01-20</t>
  </si>
  <si>
    <t>កង ជាននី</t>
  </si>
  <si>
    <t>1990-01-30</t>
  </si>
  <si>
    <t>ទីម ប៉ូលីន</t>
  </si>
  <si>
    <t>1990-02-03</t>
  </si>
  <si>
    <t>ចាន់ ធារិទ្ធិ</t>
  </si>
  <si>
    <t>1990-02-05</t>
  </si>
  <si>
    <t>ធឿន ហៃស៊ីម</t>
  </si>
  <si>
    <t>1990-02-06</t>
  </si>
  <si>
    <t>សៀន សាវី</t>
  </si>
  <si>
    <t>1990-02-09</t>
  </si>
  <si>
    <t>ណាត គឹមស៊ា</t>
  </si>
  <si>
    <t>មុំ ដានីន</t>
  </si>
  <si>
    <t>1990-02-10</t>
  </si>
  <si>
    <t>មឿន សុខនៅ</t>
  </si>
  <si>
    <t>វ៉ែន​ គឹមហាន់</t>
  </si>
  <si>
    <t>1990-02-17</t>
  </si>
  <si>
    <t>ផាត ចាន់ដែន</t>
  </si>
  <si>
    <t>1990-02-26</t>
  </si>
  <si>
    <t>ស​ ស្រីឡឹង</t>
  </si>
  <si>
    <t>ចាន លក្ខិណា</t>
  </si>
  <si>
    <t>ផា តុលា</t>
  </si>
  <si>
    <t>1990-03-04</t>
  </si>
  <si>
    <t>ផុន សុមេន</t>
  </si>
  <si>
    <t>រ៉េត សារ៉ាត</t>
  </si>
  <si>
    <t>1990-03-06</t>
  </si>
  <si>
    <t>លឹម ម៉ាប់</t>
  </si>
  <si>
    <t>ហុក ស្រីមុ៓</t>
  </si>
  <si>
    <t>1990-03-08</t>
  </si>
  <si>
    <t>ឃន ស្រីណា</t>
  </si>
  <si>
    <t>1990-03-10</t>
  </si>
  <si>
    <t>ញាណ ចន្ថា</t>
  </si>
  <si>
    <t>1990-03-12</t>
  </si>
  <si>
    <t>ព្រំ ពេទ្យ</t>
  </si>
  <si>
    <t>1990-03-20</t>
  </si>
  <si>
    <t>ហឿន ស្រីមុ៓</t>
  </si>
  <si>
    <t>ធី យ៉ារី</t>
  </si>
  <si>
    <t>1990-04-03</t>
  </si>
  <si>
    <t>ហួត ស៊ីវហ៊ុន</t>
  </si>
  <si>
    <t>1990-04-07</t>
  </si>
  <si>
    <t>ហេង វួចលាង</t>
  </si>
  <si>
    <t>1990-04-10</t>
  </si>
  <si>
    <t>មាស រិទ្ធី</t>
  </si>
  <si>
    <t>1990-04-14</t>
  </si>
  <si>
    <t>សេង ឆៃសី</t>
  </si>
  <si>
    <t>1990-05-02</t>
  </si>
  <si>
    <t>សៀន ចន្តា</t>
  </si>
  <si>
    <t>រ៉េត ដួង</t>
  </si>
  <si>
    <t>1990-05-15</t>
  </si>
  <si>
    <t>យិន ស្រីយ៉ាន</t>
  </si>
  <si>
    <t>1990-06-01</t>
  </si>
  <si>
    <t>ញាញ់ សៅ​</t>
  </si>
  <si>
    <t>1990-06-03</t>
  </si>
  <si>
    <t>ឡឹក តី</t>
  </si>
  <si>
    <t>1990-06-04</t>
  </si>
  <si>
    <t>នុន ធាវិលៃ</t>
  </si>
  <si>
    <t>1990-06-05</t>
  </si>
  <si>
    <t>ចឹក ឧត្តម</t>
  </si>
  <si>
    <t>1990-06-09</t>
  </si>
  <si>
    <t>វ៉ាត សុខា</t>
  </si>
  <si>
    <t>1990-06-14</t>
  </si>
  <si>
    <t>ឆេង សុជាតិ</t>
  </si>
  <si>
    <t>1990-06-17</t>
  </si>
  <si>
    <t>ប៉េន រតនា</t>
  </si>
  <si>
    <t>1990-06-23</t>
  </si>
  <si>
    <t>អូ អាង</t>
  </si>
  <si>
    <t>1990-07-06</t>
  </si>
  <si>
    <t>ឌី ធារ៉ា</t>
  </si>
  <si>
    <t>1990-07-07</t>
  </si>
  <si>
    <t>ខេង ចមរើន</t>
  </si>
  <si>
    <t>1990-07-09</t>
  </si>
  <si>
    <t>មុត មុន្នី</t>
  </si>
  <si>
    <t>1990-08-05</t>
  </si>
  <si>
    <t>សុម តុលា</t>
  </si>
  <si>
    <t>1990-08-07</t>
  </si>
  <si>
    <t>ផូ សុធាឆ</t>
  </si>
  <si>
    <t>1990-08-08</t>
  </si>
  <si>
    <t>ចាន់ ស្រីហ៊ូង</t>
  </si>
  <si>
    <t>1990-08-22</t>
  </si>
  <si>
    <t>ជឿន សុវណ្ណវិរៈ</t>
  </si>
  <si>
    <t>1990-08-28</t>
  </si>
  <si>
    <t>កង រិទ្ធី</t>
  </si>
  <si>
    <t>1990-09-01</t>
  </si>
  <si>
    <t>ធឿន គន្ធា</t>
  </si>
  <si>
    <t>1990-09-02</t>
  </si>
  <si>
    <t>រុន រត្ន័</t>
  </si>
  <si>
    <t>ម៉ុន ទៀង</t>
  </si>
  <si>
    <t>1990-09-06</t>
  </si>
  <si>
    <t>វិញ សីណា</t>
  </si>
  <si>
    <t>វឿត ចាន់ថុល</t>
  </si>
  <si>
    <t>1990-09-10</t>
  </si>
  <si>
    <t>កឿន រតនា</t>
  </si>
  <si>
    <t>ទុំ សុខវទ្ធី</t>
  </si>
  <si>
    <t>1990-10-05</t>
  </si>
  <si>
    <t>ឃុន ច័ន្ទរតនា</t>
  </si>
  <si>
    <t>1990-10-17</t>
  </si>
  <si>
    <t>ង៉ែត ថាវង់</t>
  </si>
  <si>
    <t>1990-10-19</t>
  </si>
  <si>
    <t>យ៉ត ណារ៉ុង</t>
  </si>
  <si>
    <t>1990-10-23</t>
  </si>
  <si>
    <t>អន ប្រុសភាព</t>
  </si>
  <si>
    <t>1990-10-28</t>
  </si>
  <si>
    <t>គង់ សារ៉ាត់</t>
  </si>
  <si>
    <t>1990-11-05</t>
  </si>
  <si>
    <t>វ៉ូន រ៉ូ</t>
  </si>
  <si>
    <t>1990-11-10</t>
  </si>
  <si>
    <t>បឿយ បុត្រ</t>
  </si>
  <si>
    <t>1990-11-11</t>
  </si>
  <si>
    <t>ស្រី សុធី</t>
  </si>
  <si>
    <t>នួន កុលាប</t>
  </si>
  <si>
    <t>1990-12-11</t>
  </si>
  <si>
    <t>ធីម មុំ</t>
  </si>
  <si>
    <t>1991-01-01</t>
  </si>
  <si>
    <t>សឿង សូនី</t>
  </si>
  <si>
    <t>1991-01-10</t>
  </si>
  <si>
    <t>ស្រាយ សិទ្ធិនា</t>
  </si>
  <si>
    <t>1991-01-25</t>
  </si>
  <si>
    <t>សើរ ប្រសិទ្ធិ</t>
  </si>
  <si>
    <t>1991-02-02</t>
  </si>
  <si>
    <t>លី រតនា</t>
  </si>
  <si>
    <t>1991-02-03</t>
  </si>
  <si>
    <t>ណម សុដូ</t>
  </si>
  <si>
    <t>1991-03-01</t>
  </si>
  <si>
    <t>មាស រស្មី</t>
  </si>
  <si>
    <t>1991-03-02</t>
  </si>
  <si>
    <t>ផល ពិសី</t>
  </si>
  <si>
    <t>1991-03-03</t>
  </si>
  <si>
    <t>ហុង ភក្តី</t>
  </si>
  <si>
    <t>1991-03-06</t>
  </si>
  <si>
    <t>ឆុត អាត</t>
  </si>
  <si>
    <t>ម៉ៅ ខេមរិន</t>
  </si>
  <si>
    <t>និម សុភា</t>
  </si>
  <si>
    <t>1991-03-10</t>
  </si>
  <si>
    <t>សេង និមល</t>
  </si>
  <si>
    <t>1991-03-16</t>
  </si>
  <si>
    <t>នី វណ្ណៈ</t>
  </si>
  <si>
    <t>1991-04-04</t>
  </si>
  <si>
    <t>ចែម សំបូរ</t>
  </si>
  <si>
    <t>ហាវ សុធាវ័ន្ត</t>
  </si>
  <si>
    <t>1991-04-24</t>
  </si>
  <si>
    <t>ជា គន្ធា</t>
  </si>
  <si>
    <t>1991-05-01</t>
  </si>
  <si>
    <t>ទិត ស៊ីថា</t>
  </si>
  <si>
    <t>1991-05-10</t>
  </si>
  <si>
    <t>សួន  សុខុម</t>
  </si>
  <si>
    <t>1991-05-20</t>
  </si>
  <si>
    <t>វ៉ាន់ សារ៉ន</t>
  </si>
  <si>
    <t>1991-06-03</t>
  </si>
  <si>
    <t>នី លៀង</t>
  </si>
  <si>
    <t>1991-06-05</t>
  </si>
  <si>
    <t>អ៊ូ វុទ្ឋី</t>
  </si>
  <si>
    <t>1991-06-16</t>
  </si>
  <si>
    <t>រ៉ា ផល្លា</t>
  </si>
  <si>
    <t>1991-07-05</t>
  </si>
  <si>
    <t>ឆាវ ពន្លឺ</t>
  </si>
  <si>
    <t>ធឿន ស៊ាន</t>
  </si>
  <si>
    <t>ធាន អ៊ូមួយ</t>
  </si>
  <si>
    <t>1991-07-07</t>
  </si>
  <si>
    <t>ដឿម សុវណ្ណ</t>
  </si>
  <si>
    <t>1991-07-14</t>
  </si>
  <si>
    <t>ផាន មូក</t>
  </si>
  <si>
    <t>1991-07-16</t>
  </si>
  <si>
    <t>ពាក់ សាន់ដេ</t>
  </si>
  <si>
    <t>1991-07-21</t>
  </si>
  <si>
    <t>ខូយ គន្ធា</t>
  </si>
  <si>
    <t>ពៅ ថន</t>
  </si>
  <si>
    <t>1991-08-05</t>
  </si>
  <si>
    <t>សុខ យេត</t>
  </si>
  <si>
    <t>1991-08-09</t>
  </si>
  <si>
    <t>ឈិន ដារា</t>
  </si>
  <si>
    <t>1991-08-10</t>
  </si>
  <si>
    <t>តាន់ សុផានវ័ន្ត</t>
  </si>
  <si>
    <t>1991-08-15</t>
  </si>
  <si>
    <t>ផួន បញ្ញា</t>
  </si>
  <si>
    <t>1991-09-01</t>
  </si>
  <si>
    <t>អឺម ចាន់ណា</t>
  </si>
  <si>
    <t>1991-09-05</t>
  </si>
  <si>
    <t>ហ៊ីម សារត្ន័</t>
  </si>
  <si>
    <t>1991-09-08</t>
  </si>
  <si>
    <t>ឈួន ចរិយា</t>
  </si>
  <si>
    <t>អោក សារឿម</t>
  </si>
  <si>
    <t>1991-09-17</t>
  </si>
  <si>
    <t>សំ សុខឡា</t>
  </si>
  <si>
    <t>1991-09-24</t>
  </si>
  <si>
    <t>រ៉ូ វីចៃ</t>
  </si>
  <si>
    <t>1991-10-15</t>
  </si>
  <si>
    <t>ប្រេស កាន</t>
  </si>
  <si>
    <t>1991-11-06</t>
  </si>
  <si>
    <t>ឆុន ស្រីណែត</t>
  </si>
  <si>
    <t>1991-11-11</t>
  </si>
  <si>
    <t>និត សុផុន</t>
  </si>
  <si>
    <t>1991-11-15</t>
  </si>
  <si>
    <t>ចាន់ បូល</t>
  </si>
  <si>
    <t>1991-12-06</t>
  </si>
  <si>
    <t>អ៊ី ស្រីទូ</t>
  </si>
  <si>
    <t>1991-12-15</t>
  </si>
  <si>
    <t>មុត និមល</t>
  </si>
  <si>
    <t>រស់ ចំរ៉ុង</t>
  </si>
  <si>
    <t>1992-01-01</t>
  </si>
  <si>
    <t>សុខ ឆក</t>
  </si>
  <si>
    <t>1992-01-30</t>
  </si>
  <si>
    <t>ឆៃ សុខជា</t>
  </si>
  <si>
    <t>នូ សុផារត្ន័</t>
  </si>
  <si>
    <t>1992-02-08</t>
  </si>
  <si>
    <t>អ៊ុក ចានទ្រា</t>
  </si>
  <si>
    <t>1992-02-09</t>
  </si>
  <si>
    <t>ឆីន តាក</t>
  </si>
  <si>
    <t>1992-03-06</t>
  </si>
  <si>
    <t>បាន សុធាវី</t>
  </si>
  <si>
    <t>1992-03-08</t>
  </si>
  <si>
    <t>សុខ រស្មី</t>
  </si>
  <si>
    <t>ថេន រតនា</t>
  </si>
  <si>
    <t>1992-04-06</t>
  </si>
  <si>
    <t>លាំ ម៉ាយ៉ា</t>
  </si>
  <si>
    <t>1992-04-08</t>
  </si>
  <si>
    <t>ណាត គីមសៀន</t>
  </si>
  <si>
    <t>1992-04-09</t>
  </si>
  <si>
    <t>ប៉ូ ហ្គេកអ៊ាង</t>
  </si>
  <si>
    <t>1992-04-20</t>
  </si>
  <si>
    <t>ឈុន ភារុន</t>
  </si>
  <si>
    <t>1992-05-03</t>
  </si>
  <si>
    <t>ផែង គូក</t>
  </si>
  <si>
    <t>1992-05-12</t>
  </si>
  <si>
    <t>លួយ ម៉ាលីន</t>
  </si>
  <si>
    <t>1992-05-14</t>
  </si>
  <si>
    <t>ងួន គីមតិច</t>
  </si>
  <si>
    <t>1992-05-20</t>
  </si>
  <si>
    <t>យ៉ាន់ ស្រីលក្ខ</t>
  </si>
  <si>
    <t>1992-06-07</t>
  </si>
  <si>
    <t>សឿង គឿន</t>
  </si>
  <si>
    <t>1992-06-08</t>
  </si>
  <si>
    <t>វឿង វុធថា</t>
  </si>
  <si>
    <t>1992-06-10</t>
  </si>
  <si>
    <t>ធី សុភណ័</t>
  </si>
  <si>
    <t>1992-07-01</t>
  </si>
  <si>
    <t>មី សាមេត</t>
  </si>
  <si>
    <t>1992-07-03</t>
  </si>
  <si>
    <t>ហ៊ួន គីមលី</t>
  </si>
  <si>
    <t>1992-07-05</t>
  </si>
  <si>
    <t>ស៊ឹម ឡាឌីន</t>
  </si>
  <si>
    <t>អូន ឆវី</t>
  </si>
  <si>
    <t>ពៅ ស៊ីថា</t>
  </si>
  <si>
    <t>1992-07-30</t>
  </si>
  <si>
    <t>រូវ សីណា</t>
  </si>
  <si>
    <t>1992-08-01</t>
  </si>
  <si>
    <t>តាំង  កុលាប</t>
  </si>
  <si>
    <t>1992-08-02</t>
  </si>
  <si>
    <t>ខេន សុខខឿន</t>
  </si>
  <si>
    <t>យ៉េង ស្រាង</t>
  </si>
  <si>
    <t>រិទ្ធ ពន្លក</t>
  </si>
  <si>
    <t>មឿន សាមុត</t>
  </si>
  <si>
    <t>ភិន សម្ពស្ស</t>
  </si>
  <si>
    <t>ប៉ែន សុវណ្ណ</t>
  </si>
  <si>
    <t>សាយ ចន្ធូ</t>
  </si>
  <si>
    <t>ហឿន សុឃឿត</t>
  </si>
  <si>
    <t>សាក កេស</t>
  </si>
  <si>
    <t>តុល និត</t>
  </si>
  <si>
    <t>យួម កល្យាណ</t>
  </si>
  <si>
    <t>គាត វណ្ណារិទ្ធ</t>
  </si>
  <si>
    <t>ថុល អិរិយា</t>
  </si>
  <si>
    <t>ថង ដារឹត</t>
  </si>
  <si>
    <t>ជួន សុខណាល់</t>
  </si>
  <si>
    <t>សុខា សុឃីម</t>
  </si>
  <si>
    <t>រិន រី៓ណា</t>
  </si>
  <si>
    <t>ស៊ន ចាន់ធី</t>
  </si>
  <si>
    <t>ជា ដារ៉ាច័ន្ទ</t>
  </si>
  <si>
    <t>លុញ នី</t>
  </si>
  <si>
    <t>ធឿន វលក្ខ</t>
  </si>
  <si>
    <t>ចំរើន សំរិទ្ធ</t>
  </si>
  <si>
    <t>នឹម ស្រីម៉ៅ</t>
  </si>
  <si>
    <t>ួយាត សុខឃាង</t>
  </si>
  <si>
    <t>រុន បុរីមីលរ័</t>
  </si>
  <si>
    <t>សុខា  សុខុម</t>
  </si>
  <si>
    <t>ផុន ស្រីនឿម</t>
  </si>
  <si>
    <t>សៀ កក្កដា</t>
  </si>
  <si>
    <t>ម៉ន កុសល</t>
  </si>
  <si>
    <t>ហ ពេជ្រ</t>
  </si>
  <si>
    <t>ញ៉ាល រស្មី</t>
  </si>
  <si>
    <t>វី​ តឿ</t>
  </si>
  <si>
    <t>ស៊ូ សុគីម</t>
  </si>
  <si>
    <t>ងែត ហ៊ុល</t>
  </si>
  <si>
    <t>ចេះ វ៉ាន់ណេត</t>
  </si>
  <si>
    <t>សៀក ពៅវណ្ណារី</t>
  </si>
  <si>
    <t>គីម មីងធី</t>
  </si>
  <si>
    <t>អាន ស្រីលក្ខ័</t>
  </si>
  <si>
    <t>កែវ សំណាង</t>
  </si>
  <si>
    <t>សាន ផល្លា</t>
  </si>
  <si>
    <t>រត្ន ចន្ទមណី</t>
  </si>
  <si>
    <t>ម៉ី ឈិនឡេង</t>
  </si>
  <si>
    <t>វីន សុខគី</t>
  </si>
  <si>
    <t>រ៉ាត់ ប៊ុនរិទ្ធិ</t>
  </si>
  <si>
    <t>អំ សារី</t>
  </si>
  <si>
    <t>ឈុត វ៉ានរ៉ា</t>
  </si>
  <si>
    <t>បូ គីម​</t>
  </si>
  <si>
    <t>សី ពិសិន</t>
  </si>
  <si>
    <t>វង្ស វក</t>
  </si>
  <si>
    <t>លន់ កក្កដា</t>
  </si>
  <si>
    <t>ប៉ែន ចាន់ធី</t>
  </si>
  <si>
    <t>រ៉េត សារ៉ាត់</t>
  </si>
  <si>
    <t>គេ គីមបួយ</t>
  </si>
  <si>
    <t>ផាន តុមា</t>
  </si>
  <si>
    <t>គង សុគីមយ៉ាន</t>
  </si>
  <si>
    <t>លឹម ណាវ</t>
  </si>
  <si>
    <t>ធឿន បូរី</t>
  </si>
  <si>
    <t>ថោង នេត្រ</t>
  </si>
  <si>
    <t>អន ឌីណា</t>
  </si>
  <si>
    <t>សាន យីន</t>
  </si>
  <si>
    <t>ជួន ស្រីនីន</t>
  </si>
  <si>
    <t>ហ៊ុល សារឿន</t>
  </si>
  <si>
    <t>សួង សែន</t>
  </si>
  <si>
    <t>សែ កុសល</t>
  </si>
  <si>
    <t>ពក ស្វិត</t>
  </si>
  <si>
    <t>អឿន ឯម</t>
  </si>
  <si>
    <t>រ៉ុន រតនៈ</t>
  </si>
  <si>
    <t>សៀ សីដា</t>
  </si>
  <si>
    <t>វ៉ុត សារ៉ាត</t>
  </si>
  <si>
    <t>ផៃ ភារាក់</t>
  </si>
  <si>
    <t>ប៊ុន ផល្លាវណ្ណ</t>
  </si>
  <si>
    <t>គា គន្ឋា</t>
  </si>
  <si>
    <t>ស្រឿន លីណា</t>
  </si>
  <si>
    <t>ផែង ភារ៉ា</t>
  </si>
  <si>
    <t>ប៉ុន សុរណះបឬទ្ធិ</t>
  </si>
  <si>
    <t>យ័ន ស្រីមុំ</t>
  </si>
  <si>
    <t>អូន សុនី</t>
  </si>
  <si>
    <t>ប្រាក់ សុភ័ក្រ្ត</t>
  </si>
  <si>
    <t>ផាន់ សុយ៉ាន់</t>
  </si>
  <si>
    <t>ស្រង បូ</t>
  </si>
  <si>
    <t>ឈិំម ស្រីនិត</t>
  </si>
  <si>
    <t>ព្រំ សារី</t>
  </si>
  <si>
    <t>យួន សុធា</t>
  </si>
  <si>
    <t>ឡេង ចាន់ដារិទ្ធិ</t>
  </si>
  <si>
    <t>សារ៉ូ ភារម្យ</t>
  </si>
  <si>
    <t>ហៀវ យឿន</t>
  </si>
  <si>
    <t>ឃឿន ខែង</t>
  </si>
  <si>
    <t>ម៉ា សុភាព</t>
  </si>
  <si>
    <t>សោម យ៉ាវជី</t>
  </si>
  <si>
    <t>ឈុន បញ្ញា</t>
  </si>
  <si>
    <t>ប៊ុនថា និមល</t>
  </si>
  <si>
    <t>វ៉ាន សុខចេង</t>
  </si>
  <si>
    <t>លី សុភាព</t>
  </si>
  <si>
    <t>ធី សុណែត</t>
  </si>
  <si>
    <t>សំ ចាន់ថា</t>
  </si>
  <si>
    <t>មិច សុភក្រ</t>
  </si>
  <si>
    <t>អួម ចាន់នាង</t>
  </si>
  <si>
    <t>រឿន វុថ្ថា</t>
  </si>
  <si>
    <t>វុទ្ធី ម៉ារ៉ាឌី</t>
  </si>
  <si>
    <t>រេត វណ្ណី</t>
  </si>
  <si>
    <t>កុយ ស្រលក្ខ័ណ</t>
  </si>
  <si>
    <t>មែន គីមហាក់</t>
  </si>
  <si>
    <t>ហាប់ ស្រីនិច</t>
  </si>
  <si>
    <t>ឡាង សុឡេង</t>
  </si>
  <si>
    <t>សេន រ៉ូយ៉ាល</t>
  </si>
  <si>
    <t>ណាង ចន្រ្ទា</t>
  </si>
  <si>
    <t>អេង គង</t>
  </si>
  <si>
    <t>ហេវ សុភាព</t>
  </si>
  <si>
    <t>សាត វីចិត្រ</t>
  </si>
  <si>
    <t>ប្រិយ ស្រីលក្ខណ៍</t>
  </si>
  <si>
    <t>ដឿម សូរីរត្ន</t>
  </si>
  <si>
    <t>ម៉ា រិទ្ធី</t>
  </si>
  <si>
    <t>អ៊ឹម លាភា</t>
  </si>
  <si>
    <t>ភ្លឿន ឈៀក</t>
  </si>
  <si>
    <t>ស៊ាត ស្រីដឿម</t>
  </si>
  <si>
    <t>ប៉ុល ស្រីរត្ន័</t>
  </si>
  <si>
    <t>សាន វណ្ណា</t>
  </si>
  <si>
    <t>ឆុន នី</t>
  </si>
  <si>
    <t>សេន ដារិទ្ធ</t>
  </si>
  <si>
    <t>ហុង សុភាព</t>
  </si>
  <si>
    <t>ស៊ិន  សារ</t>
  </si>
  <si>
    <t>វ៉ាន សុមាលី</t>
  </si>
  <si>
    <t>សែត ពៅ</t>
  </si>
  <si>
    <t>សេង អៀង</t>
  </si>
  <si>
    <t>វី  ស្រីម៉ៅ</t>
  </si>
  <si>
    <t>ខុន ចានថា</t>
  </si>
  <si>
    <t>ឈន់ ស្រីពីន</t>
  </si>
  <si>
    <t>ពេជ ស្តីង</t>
  </si>
  <si>
    <t>ប៊ូ សុគីម</t>
  </si>
  <si>
    <t>ហ៊ាន ជំរុំ</t>
  </si>
  <si>
    <t>ផុន ណារី</t>
  </si>
  <si>
    <t>វ៉ន ស្រីមុំ</t>
  </si>
  <si>
    <t>ឌុល ឌឿន</t>
  </si>
  <si>
    <t>ពៅ ចរិយា</t>
  </si>
  <si>
    <t>សុន អឿ</t>
  </si>
  <si>
    <t>ង៉ែត ចន្ទទ្រា</t>
  </si>
  <si>
    <t>ម៉ោល ចាន់រី</t>
  </si>
  <si>
    <t>ឃុន  សៅនឿន</t>
  </si>
  <si>
    <t>ឈៀត សីហា</t>
  </si>
  <si>
    <t>សុំ ខេម៉ា</t>
  </si>
  <si>
    <t>សិន សិទ្ធិ</t>
  </si>
  <si>
    <t>សួស សុភ័ក្រ</t>
  </si>
  <si>
    <t>អិត អេងស៊ីម</t>
  </si>
  <si>
    <t>លួន ផានណា</t>
  </si>
  <si>
    <t>ឆាយ សុភណ្ឌ</t>
  </si>
  <si>
    <t>រុំ សូវាណ</t>
  </si>
  <si>
    <t>បូ រក្សា</t>
  </si>
  <si>
    <t>ស្រួច វណ្ណជីន</t>
  </si>
  <si>
    <t>ហោ លិត</t>
  </si>
  <si>
    <t>មា រឿន</t>
  </si>
  <si>
    <t>ដុះ ស្រីណយ</t>
  </si>
  <si>
    <t>ហៃ មាស</t>
  </si>
  <si>
    <t>ភួន ភីន</t>
  </si>
  <si>
    <t>សេង សុខា</t>
  </si>
  <si>
    <t>អិក ហូ</t>
  </si>
  <si>
    <t>ពៅ បូរ៉ា</t>
  </si>
  <si>
    <t>សុង រី</t>
  </si>
  <si>
    <t>យិន ចាន់ថន</t>
  </si>
  <si>
    <t>ស៊ឹម វិបុល</t>
  </si>
  <si>
    <t>ឈឹម ទឹងហុយ</t>
  </si>
  <si>
    <t>អ៊ុក មាលា</t>
  </si>
  <si>
    <t>ហោ ឡាត</t>
  </si>
  <si>
    <t>នង ហ</t>
  </si>
  <si>
    <t>រស់ ស្រីមុច</t>
  </si>
  <si>
    <t>ឃៀម  ចាន់ឆៃយ៉ា</t>
  </si>
  <si>
    <t>ផល ភីន</t>
  </si>
  <si>
    <t>កូរ សុខហ៊ុន</t>
  </si>
  <si>
    <t>ប៊ុនធឿន ប៊ុនធឿត</t>
  </si>
  <si>
    <t>ដៀប សុភា</t>
  </si>
  <si>
    <t>ចាន់រឿន រិទ្ធី</t>
  </si>
  <si>
    <t>ដួក ដូ</t>
  </si>
  <si>
    <t>ជួប សុភក្រ័</t>
  </si>
  <si>
    <t>វិត ពិសិដ្ឋ</t>
  </si>
  <si>
    <t>ឡង ធីតា</t>
  </si>
  <si>
    <t>ភាព សុផា</t>
  </si>
  <si>
    <t>ផន ធាវី</t>
  </si>
  <si>
    <t>ឌី តុលា</t>
  </si>
  <si>
    <t>នាង ណារិទ្ធិ</t>
  </si>
  <si>
    <t>នីត រីដា</t>
  </si>
  <si>
    <t>នៅ ផានេត</t>
  </si>
  <si>
    <t>ព្រំ ស៊ីវឌី</t>
  </si>
  <si>
    <t>យាន គឹមយី</t>
  </si>
  <si>
    <t>យើន សេរីវុធ</t>
  </si>
  <si>
    <t>ធឿន ប៊ុនថង</t>
  </si>
  <si>
    <t>ពិន  សាឌី</t>
  </si>
  <si>
    <t>រើន ស្រីរត្ន័</t>
  </si>
  <si>
    <t>មឿន ធូ</t>
  </si>
  <si>
    <t>ថង ឌិវីត</t>
  </si>
  <si>
    <t>ឆន រឿន</t>
  </si>
  <si>
    <t>យ៉ា សូដា</t>
  </si>
  <si>
    <t>អ៊ុក សមវត្តី</t>
  </si>
  <si>
    <t>ឆុន ណា</t>
  </si>
  <si>
    <t>ឈៀន សុខសាន</t>
  </si>
  <si>
    <t>ហៀត ស្រីពេជ្រ</t>
  </si>
  <si>
    <t>ធាន សុថា</t>
  </si>
  <si>
    <t>អេង រដ្ឋា</t>
  </si>
  <si>
    <t>ហេន សុវណ្ណរ៉ាបូ</t>
  </si>
  <si>
    <t>អាត លិងអី</t>
  </si>
  <si>
    <t>អុ៊ក ញ្ញា</t>
  </si>
  <si>
    <t>ពៅ ពន្លឺ</t>
  </si>
  <si>
    <t>វ៉ង កុសល</t>
  </si>
  <si>
    <t>ង៉ែត សុផានិត</t>
  </si>
  <si>
    <t>យាត សុខខេង</t>
  </si>
  <si>
    <t>ស៊ឹម ទី</t>
  </si>
  <si>
    <t>ផល សម្ផស្ស</t>
  </si>
  <si>
    <t>គ្រុយ ឆេងលី</t>
  </si>
  <si>
    <t>សាត រក្សា</t>
  </si>
  <si>
    <t>ផាត កាកក្រាណា</t>
  </si>
  <si>
    <t>ពេច្រ ម៉ាន់គូរ</t>
  </si>
  <si>
    <t>គង់ វង្ស</t>
  </si>
  <si>
    <t>តាន់ សារ៉ាត់</t>
  </si>
  <si>
    <t>រ៉ង ស្រីរត័្ន</t>
  </si>
  <si>
    <t>គុយ គីម</t>
  </si>
  <si>
    <t>សុត សីលា</t>
  </si>
  <si>
    <t>សរ លីដា</t>
  </si>
  <si>
    <t>ឌី វណ្ណដេត</t>
  </si>
  <si>
    <t>រ៉ែន ពិសី</t>
  </si>
  <si>
    <t>ខែក ចន្ថា</t>
  </si>
  <si>
    <t>លឹម សាម៉េត</t>
  </si>
  <si>
    <t>ប៉ែន រក្សា</t>
  </si>
  <si>
    <t>ស៊ន់ វ៉ាន់ធិ</t>
  </si>
  <si>
    <t>សុខា សុខេង</t>
  </si>
  <si>
    <t>ដុស វិជ្ជា</t>
  </si>
  <si>
    <t>ព្រំ គីមហៀង</t>
  </si>
  <si>
    <t>ឃៀន ស្រីនុច</t>
  </si>
  <si>
    <t>រី រតនះ</t>
  </si>
  <si>
    <t>សូ យុន</t>
  </si>
  <si>
    <t>ម៉ៅ សា</t>
  </si>
  <si>
    <t>ថា ប៊ុនធាង</t>
  </si>
  <si>
    <t>សយ ឌីណា</t>
  </si>
  <si>
    <t>ហាក់ សុយទ្រី</t>
  </si>
  <si>
    <t>មិន សុភ័ណ្ឌ</t>
  </si>
  <si>
    <t>សឿ វិច្ឆិកា</t>
  </si>
  <si>
    <t>មិច ឡង់ហ្គឿង</t>
  </si>
  <si>
    <t>អ៊ុំ វិតា</t>
  </si>
  <si>
    <t>វឿត សាវន</t>
  </si>
  <si>
    <t>រិទ្ធិ ស៊ីវម៉ី</t>
  </si>
  <si>
    <t>ទី សុខហេង</t>
  </si>
  <si>
    <t>ជួប សុភត្រា</t>
  </si>
  <si>
    <t>ឆាយ សុជាតា</t>
  </si>
  <si>
    <t>ហ៊ លីហាក់</t>
  </si>
  <si>
    <t>ខឹម ដួងដាវ</t>
  </si>
  <si>
    <t>ជា ប៉េងអាន</t>
  </si>
  <si>
    <t>ឆៃ ស្រីណៃ</t>
  </si>
  <si>
    <t>សំ ណារ៉ុង</t>
  </si>
  <si>
    <t>ទង គីមឡាយ</t>
  </si>
  <si>
    <t>ឃន សុខា</t>
  </si>
  <si>
    <t>អ៊ឹន ឌីណា</t>
  </si>
  <si>
    <t>ហៀ ពិសិដ្ឋ</t>
  </si>
  <si>
    <t>ស្រស់ វិរៈ</t>
  </si>
  <si>
    <t>មឿន សុចិត្រា</t>
  </si>
  <si>
    <t>រាស់ សុភា</t>
  </si>
  <si>
    <t>ម៉ៅ ម៉ាន់</t>
  </si>
  <si>
    <t>ឃុន វណ្ណនេត</t>
  </si>
  <si>
    <t>សែម វណ្ណា</t>
  </si>
  <si>
    <t>រ៉ម សំណាង</t>
  </si>
  <si>
    <t>ហេម វណ្ណី</t>
  </si>
  <si>
    <t>វិមាន រតនសម្បត្តិ</t>
  </si>
  <si>
    <t>ពាញ ស្រីចុង</t>
  </si>
  <si>
    <t>វ៉ាន់ ធិទ្ធិ</t>
  </si>
  <si>
    <t>រឿន វ៉ាន់ឌី</t>
  </si>
  <si>
    <t>អូន សុផាត</t>
  </si>
  <si>
    <t>ធី ស្រីម៉ៅ</t>
  </si>
  <si>
    <t>សិន សេត</t>
  </si>
  <si>
    <t>នួន ស្រីទូច</t>
  </si>
  <si>
    <t>ផឹង ដួងចន្ទ័</t>
  </si>
  <si>
    <t>លឹង ស៊ីហា</t>
  </si>
  <si>
    <t>នូវ សុខនា</t>
  </si>
  <si>
    <t>យាង រាត្រី</t>
  </si>
  <si>
    <t>ឃី សាមឌី</t>
  </si>
  <si>
    <t>សន តុលា</t>
  </si>
  <si>
    <t>វណ្ណ សាវៃ</t>
  </si>
  <si>
    <t>ឌី គីមហុង</t>
  </si>
  <si>
    <t>ប៉ម ធិន</t>
  </si>
  <si>
    <t>ចាង សាវ៉ុន</t>
  </si>
  <si>
    <t>លី ប៊ុនឡែន</t>
  </si>
  <si>
    <t>ឡាក់ ចន្ថា</t>
  </si>
  <si>
    <t>ម៉ៅ រស្មី</t>
  </si>
  <si>
    <t>សុខ នីកា</t>
  </si>
  <si>
    <t>ឡាង រាត្រី</t>
  </si>
  <si>
    <t>សួន ជីវា</t>
  </si>
  <si>
    <t>គីម សុខជា</t>
  </si>
  <si>
    <t>កែវ លីហៀក</t>
  </si>
  <si>
    <t>ហាក់ លីហួយ</t>
  </si>
  <si>
    <t>ឯង សារា ចិន្តា</t>
  </si>
  <si>
    <t>ឈឹង ស្រីពី</t>
  </si>
  <si>
    <t>មឿន សៅវលក្ខណ</t>
  </si>
  <si>
    <t>ហឹម ចាន់នូ</t>
  </si>
  <si>
    <t>តាន់ សុផល</t>
  </si>
  <si>
    <t>អៀម ធារី</t>
  </si>
  <si>
    <t>ខុម រស្មី</t>
  </si>
  <si>
    <t>ឡាច ចាន់រី</t>
  </si>
  <si>
    <t>រ៉ន សាវ៉ៃ</t>
  </si>
  <si>
    <t>លី វណ្ណី</t>
  </si>
  <si>
    <t>ចាន់ ថះណាក់</t>
  </si>
  <si>
    <t>យុត ស្រីដាវ</t>
  </si>
  <si>
    <t>ឃុន គឹមហាក់</t>
  </si>
  <si>
    <t>ណន់ ណាន</t>
  </si>
  <si>
    <t>ឡេង សៀវមី</t>
  </si>
  <si>
    <t>ណរ ចាន់ណា</t>
  </si>
  <si>
    <t>ប៉ុន ថានិច</t>
  </si>
  <si>
    <t>យ៉ាន តុនតាន</t>
  </si>
  <si>
    <t>ញ៉រ ឈិត</t>
  </si>
  <si>
    <t>ហ៊ុន ពិសី</t>
  </si>
  <si>
    <t>អ៊ុក ឧដុង</t>
  </si>
  <si>
    <t>ថុល ប៊ុនធឿន</t>
  </si>
  <si>
    <t>ភឿន សាមេត</t>
  </si>
  <si>
    <t>សាន សៀប</t>
  </si>
  <si>
    <t>សុន ធារ៉ា</t>
  </si>
  <si>
    <t>ខុម ធីនី</t>
  </si>
  <si>
    <t>រស់ សុខគា</t>
  </si>
  <si>
    <t>ខុំ ស្រីពៅ</t>
  </si>
  <si>
    <t>ហម ងេន</t>
  </si>
  <si>
    <t>អ៊ុន ធារ៉ា</t>
  </si>
  <si>
    <t>ពៅ ហាក់ថៃ</t>
  </si>
  <si>
    <t>ជីម ស្រីចម</t>
  </si>
  <si>
    <t>ឆៃ ត្រា</t>
  </si>
  <si>
    <t>លី គីមឡុង</t>
  </si>
  <si>
    <t>ហេង ផានិត</t>
  </si>
  <si>
    <t>មន ចំណាប់</t>
  </si>
  <si>
    <t>សៀង សុភក្រ</t>
  </si>
  <si>
    <t>ធុន ដារិទ្ធិ</t>
  </si>
  <si>
    <t>យឿន ស្រីនីត</t>
  </si>
  <si>
    <t>ពាក្យ វិសាល</t>
  </si>
  <si>
    <t>លី ពន្លឺ</t>
  </si>
  <si>
    <t>សន រង្សី</t>
  </si>
  <si>
    <t>ម៉េង ចេក</t>
  </si>
  <si>
    <t>ម៉ៃ សុជាតិ</t>
  </si>
  <si>
    <t>ឆយ ស្រីនិច</t>
  </si>
  <si>
    <t>ភក្រ៍ ស្រីម៉ៅ</t>
  </si>
  <si>
    <t>សួន ពិសើរ</t>
  </si>
  <si>
    <t>ធី ម៉េងហេង</t>
  </si>
  <si>
    <t>រ៉ាយ ឡយ</t>
  </si>
  <si>
    <t>ដោយ រាជ</t>
  </si>
  <si>
    <t>ឃុន ចាន់</t>
  </si>
  <si>
    <t>ស្រឿន សុថា</t>
  </si>
  <si>
    <t>ឃិន ស្រីអែម</t>
  </si>
  <si>
    <t>ឆៃ ស្រីដាវ</t>
  </si>
  <si>
    <t>ពៅ សុភារី</t>
  </si>
  <si>
    <t>លាង ផានិត</t>
  </si>
  <si>
    <t>នឿន សិកា</t>
  </si>
  <si>
    <t>ទូច លាងហេង</t>
  </si>
  <si>
    <t>ម៉ុច សុខា</t>
  </si>
  <si>
    <t>ចាន់ សុឃុន</t>
  </si>
  <si>
    <t>សុខ ចិត្ត</t>
  </si>
  <si>
    <t>កាន់ សៀវខេង</t>
  </si>
  <si>
    <t>លីម លីឡុង</t>
  </si>
  <si>
    <t>សេង ចាន់រត្ន័</t>
  </si>
  <si>
    <t>ឆន យ៉ានុត</t>
  </si>
  <si>
    <t>ថន សុជា</t>
  </si>
  <si>
    <t>ប៉ុន ថាណាត់</t>
  </si>
  <si>
    <t>សាម៉ុន ចាន់ដាន់</t>
  </si>
  <si>
    <t>ដៀប ដេន</t>
  </si>
  <si>
    <t>លាង ថែន</t>
  </si>
  <si>
    <t>ឡេះ សុគ្រីយ៉ា</t>
  </si>
  <si>
    <t>ផុង ផេង</t>
  </si>
  <si>
    <t>លី ចាន្ថា</t>
  </si>
  <si>
    <t>ធី សុភក្រ័</t>
  </si>
  <si>
    <t>គ្រឿង គីមហេង</t>
  </si>
  <si>
    <t>គង់ ឡាំភូត</t>
  </si>
  <si>
    <t>ឆលី ធីតា</t>
  </si>
  <si>
    <t>សយ សុនិតា</t>
  </si>
  <si>
    <t>បូ សុម៉ាលី</t>
  </si>
  <si>
    <t>សួន ផាមី</t>
  </si>
  <si>
    <t>នី សុខគ្រី</t>
  </si>
  <si>
    <t>ឈីម ស្រីនាត</t>
  </si>
  <si>
    <t>ភេត បុរី</t>
  </si>
  <si>
    <t>សៀន វណ្ណា</t>
  </si>
  <si>
    <t>រិន ផ្លៃយ៉ា</t>
  </si>
  <si>
    <t>ឡេង គីមហាប់</t>
  </si>
  <si>
    <t>ជា ចាន់ណារី</t>
  </si>
  <si>
    <t>សុផាត សាមែន</t>
  </si>
  <si>
    <t>សំ សុយ៉ាន</t>
  </si>
  <si>
    <t>យិន អនែក</t>
  </si>
  <si>
    <t>រុន ម៉េងស៊ាង</t>
  </si>
  <si>
    <t>គីម សោភា</t>
  </si>
  <si>
    <t>វង្ស  ភ័ត្រា</t>
  </si>
  <si>
    <t>ដៀប សុគន្ធា</t>
  </si>
  <si>
    <t>ម៉ក់ នីតា</t>
  </si>
  <si>
    <t>ផេង ស្រីលក្ខណ័</t>
  </si>
  <si>
    <t>មាស ចរិយា</t>
  </si>
  <si>
    <t>ជាតិ ឈុនហេង</t>
  </si>
  <si>
    <t>ខន បារាំង</t>
  </si>
  <si>
    <t>អ៊ឺន បូរ៉ា</t>
  </si>
  <si>
    <t>ស្រ៊ុន ពិសិទ្ធ</t>
  </si>
  <si>
    <t>គង ផារី</t>
  </si>
  <si>
    <t>រឿម  គោ</t>
  </si>
  <si>
    <t>អេង សៀវអិន</t>
  </si>
  <si>
    <t>ឡុង សាយន័</t>
  </si>
  <si>
    <t>អុន ពេជ្រស៊ី</t>
  </si>
  <si>
    <t>រស់ បូរ៉ា</t>
  </si>
  <si>
    <t>ម៉េង ស៊ីងលាំង</t>
  </si>
  <si>
    <t>ស៊ីម ពេជ្រ</t>
  </si>
  <si>
    <t>សឹម ស្រីពណ៍</t>
  </si>
  <si>
    <t>ឆាយ ថាវី</t>
  </si>
  <si>
    <t>ចៅ ស្រីណេរ៍</t>
  </si>
  <si>
    <t>រេម ដាវី</t>
  </si>
  <si>
    <t>ញូច ណាង</t>
  </si>
  <si>
    <t>ចូត ស្រីនិច</t>
  </si>
  <si>
    <t>សេត ឌូ</t>
  </si>
  <si>
    <t>ម៉ៅ ទិត្យរ៉ាវី</t>
  </si>
  <si>
    <t>ចន្ទ័ឌី ធីត</t>
  </si>
  <si>
    <t>ដាំ ស្រីកា</t>
  </si>
  <si>
    <t>សុភណ័ សំប៊ុន</t>
  </si>
  <si>
    <t>ខ្លឹង ស្រីលីន</t>
  </si>
  <si>
    <t>ថា ស្រីនាង</t>
  </si>
  <si>
    <t>ហួន ធៀម</t>
  </si>
  <si>
    <t>អាង សៅរ៉ា</t>
  </si>
  <si>
    <t>នួន រីណា</t>
  </si>
  <si>
    <t>វុធ ចាន់នឿន</t>
  </si>
  <si>
    <t>ឡាយ ស្រីណែត</t>
  </si>
  <si>
    <t>ត្រុន ស៊ីម៉ៅ</t>
  </si>
  <si>
    <t>វេវ សេរីវឌ្ឍនះ</t>
  </si>
  <si>
    <t>សឿម ទៀង</t>
  </si>
  <si>
    <t>ជឿន គឹមអេង</t>
  </si>
  <si>
    <t>បុល បី</t>
  </si>
  <si>
    <t>ណែម ដា</t>
  </si>
  <si>
    <t>រឿន ស្រីឡា</t>
  </si>
  <si>
    <t>តាំ ដានី</t>
  </si>
  <si>
    <t>វរ័ គង្គា</t>
  </si>
  <si>
    <t>សំអុន លីណា</t>
  </si>
  <si>
    <t>ហែម ដារីយ៉ា</t>
  </si>
  <si>
    <t>ព្រឿន រំផា</t>
  </si>
  <si>
    <t>វាក ឆវិន</t>
  </si>
  <si>
    <t>លឿម ម៉ាឡៃ</t>
  </si>
  <si>
    <t>រើន ចេន</t>
  </si>
  <si>
    <t>ជ្រុន សុភុត</t>
  </si>
  <si>
    <t>ខន វិរះ</t>
  </si>
  <si>
    <t>នន ស្រីនីត</t>
  </si>
  <si>
    <t>រិន រ៉ាន់</t>
  </si>
  <si>
    <t>យាន មន</t>
  </si>
  <si>
    <t>ព្រុំ ហេន</t>
  </si>
  <si>
    <t>អ៊ង ស្រីនីត</t>
  </si>
  <si>
    <t>ក្រើន ទិត្យ</t>
  </si>
  <si>
    <t>ចិន រដ្ឋា</t>
  </si>
  <si>
    <t>សាន់ សុភក្រ័នី</t>
  </si>
  <si>
    <t>អ៊ូច មុំ</t>
  </si>
  <si>
    <t>នូច ម៉ូល</t>
  </si>
  <si>
    <t>ឌុក ក្តុក</t>
  </si>
  <si>
    <t>លី រចនា</t>
  </si>
  <si>
    <t>យាំ រូ</t>
  </si>
  <si>
    <t>វ៉ាន់ ណារ៉ុង</t>
  </si>
  <si>
    <t>ធៀង នន្តិយា</t>
  </si>
  <si>
    <t>ឈាន សារឿន</t>
  </si>
  <si>
    <t>យោ សុខជា</t>
  </si>
  <si>
    <t>រើន ស្រីណែត</t>
  </si>
  <si>
    <t>ចាន់ ស្រមោចក្រហម</t>
  </si>
  <si>
    <t>ព្រែក សុជាតា</t>
  </si>
  <si>
    <t>ញែម ស៊ីណា</t>
  </si>
  <si>
    <t>ញ៉ែម សាមុត</t>
  </si>
  <si>
    <t>ហ៊ឹម ចាន់នូរ</t>
  </si>
  <si>
    <t>សេង វុធសុគន្ឋា</t>
  </si>
  <si>
    <t>សេង សុភិន</t>
  </si>
  <si>
    <t>តាន់ ប៊ុនធៀង</t>
  </si>
  <si>
    <t>មឿន ស្រីនីន</t>
  </si>
  <si>
    <t>ស៊ីម ឆៀវ</t>
  </si>
  <si>
    <t>ហាំ រ៉ូស្សា</t>
  </si>
  <si>
    <t>190357440</t>
  </si>
  <si>
    <t>140031026</t>
  </si>
  <si>
    <t>140048965</t>
  </si>
  <si>
    <t>190312785</t>
  </si>
  <si>
    <t>190422224</t>
  </si>
  <si>
    <t>010608046</t>
  </si>
  <si>
    <t>170521831</t>
  </si>
  <si>
    <t>190262956</t>
  </si>
  <si>
    <t>110371197</t>
  </si>
  <si>
    <t>190210103</t>
  </si>
  <si>
    <t>170605154</t>
  </si>
  <si>
    <t>170533863</t>
  </si>
  <si>
    <t>170418724</t>
  </si>
  <si>
    <t>190020378</t>
  </si>
  <si>
    <t>170048193</t>
  </si>
  <si>
    <t>190195406</t>
  </si>
  <si>
    <t>170364059</t>
  </si>
  <si>
    <t>010143566</t>
  </si>
  <si>
    <t>010152386</t>
  </si>
  <si>
    <t>040259570</t>
  </si>
  <si>
    <t>190190369</t>
  </si>
  <si>
    <t>010175883</t>
  </si>
  <si>
    <t>190099690</t>
  </si>
  <si>
    <t>190099395</t>
  </si>
  <si>
    <t>020329914</t>
  </si>
  <si>
    <t>060038399</t>
  </si>
  <si>
    <t>090009225</t>
  </si>
  <si>
    <t>010529189</t>
  </si>
  <si>
    <t>020239354</t>
  </si>
  <si>
    <t>060218053</t>
  </si>
  <si>
    <t>040094111</t>
  </si>
  <si>
    <t>190182908</t>
  </si>
  <si>
    <t>060185496</t>
  </si>
  <si>
    <t>190118167</t>
  </si>
  <si>
    <t>060594936</t>
  </si>
  <si>
    <t>010015685</t>
  </si>
  <si>
    <t>060756964</t>
  </si>
  <si>
    <t>020373381</t>
  </si>
  <si>
    <t>170563569</t>
  </si>
  <si>
    <t>060237117</t>
  </si>
  <si>
    <t>090138838</t>
  </si>
  <si>
    <t>130062697</t>
  </si>
  <si>
    <t>190333613</t>
  </si>
  <si>
    <t>040159654</t>
  </si>
  <si>
    <t>061020116</t>
  </si>
  <si>
    <t>190357124</t>
  </si>
  <si>
    <t>060877277</t>
  </si>
  <si>
    <t>140024467</t>
  </si>
  <si>
    <t>190288206</t>
  </si>
  <si>
    <t>190354554</t>
  </si>
  <si>
    <t>020933583</t>
  </si>
  <si>
    <t>070214760</t>
  </si>
  <si>
    <t>190422902</t>
  </si>
  <si>
    <t>015639396</t>
  </si>
  <si>
    <t>021278545</t>
  </si>
  <si>
    <t>0712856553</t>
  </si>
  <si>
    <t>0976868447</t>
  </si>
  <si>
    <t>0977454885</t>
  </si>
  <si>
    <t>086876294</t>
  </si>
  <si>
    <t>099593969</t>
  </si>
  <si>
    <t>0969718623</t>
  </si>
  <si>
    <t>081639497</t>
  </si>
  <si>
    <t>092320676</t>
  </si>
  <si>
    <t>0977081599</t>
  </si>
  <si>
    <t>081300250</t>
  </si>
  <si>
    <t>086613862</t>
  </si>
  <si>
    <t>010562665</t>
  </si>
  <si>
    <t>0967335772</t>
  </si>
  <si>
    <t>060677637</t>
  </si>
  <si>
    <t>092148885</t>
  </si>
  <si>
    <t>070721319</t>
  </si>
  <si>
    <t>078814024</t>
  </si>
  <si>
    <t>015571175</t>
  </si>
  <si>
    <t>0977457068</t>
  </si>
  <si>
    <t>089483345</t>
  </si>
  <si>
    <t>010671370</t>
  </si>
  <si>
    <t>0962532916</t>
  </si>
  <si>
    <t>017840414</t>
  </si>
  <si>
    <t>078756363</t>
  </si>
  <si>
    <t>098688858</t>
  </si>
  <si>
    <t>077322447</t>
  </si>
  <si>
    <t>086560358</t>
  </si>
  <si>
    <t>0977171347</t>
  </si>
  <si>
    <t>077840503</t>
  </si>
  <si>
    <t>0717558383</t>
  </si>
  <si>
    <t>012654827</t>
  </si>
  <si>
    <t>069864583</t>
  </si>
  <si>
    <t>012389985</t>
  </si>
  <si>
    <t>0962761346</t>
  </si>
  <si>
    <t>0963390648</t>
  </si>
  <si>
    <t>070355312</t>
  </si>
  <si>
    <t>078754509</t>
  </si>
  <si>
    <t>095648287</t>
  </si>
  <si>
    <t>077664017</t>
  </si>
  <si>
    <t>012513504</t>
  </si>
  <si>
    <t>0963554035</t>
  </si>
  <si>
    <t>017232820</t>
  </si>
  <si>
    <t>092714104</t>
  </si>
  <si>
    <t>098681970</t>
  </si>
  <si>
    <t>0965613071</t>
  </si>
  <si>
    <t>0975463322</t>
  </si>
  <si>
    <t>093954103</t>
  </si>
  <si>
    <t>069509991</t>
  </si>
  <si>
    <t>010809291</t>
  </si>
  <si>
    <t>089895238</t>
  </si>
  <si>
    <t>097637570</t>
  </si>
  <si>
    <t>0975255506</t>
  </si>
  <si>
    <t>010504424</t>
  </si>
  <si>
    <t>0973251616</t>
  </si>
  <si>
    <t>010659148</t>
  </si>
  <si>
    <t>070980271</t>
  </si>
  <si>
    <t>087563082</t>
  </si>
  <si>
    <t>0975225104</t>
  </si>
  <si>
    <t>0975923954</t>
  </si>
  <si>
    <t>092188286</t>
  </si>
  <si>
    <t>012701110</t>
  </si>
  <si>
    <t>081387616</t>
  </si>
  <si>
    <t>0962221752</t>
  </si>
  <si>
    <t>0886616709</t>
  </si>
  <si>
    <t>0889996565</t>
  </si>
  <si>
    <t>070369712</t>
  </si>
  <si>
    <t>0972447704</t>
  </si>
  <si>
    <t>077915659</t>
  </si>
  <si>
    <t>067948932</t>
  </si>
  <si>
    <t>0978683120</t>
  </si>
  <si>
    <t>015317399</t>
  </si>
  <si>
    <t>067643018</t>
  </si>
  <si>
    <t>0978126503</t>
  </si>
  <si>
    <t>089348472</t>
  </si>
  <si>
    <t>016330669</t>
  </si>
  <si>
    <t>0977850640</t>
  </si>
  <si>
    <t>0889049696</t>
  </si>
  <si>
    <t>077812252</t>
  </si>
  <si>
    <t>097616323</t>
  </si>
  <si>
    <t>099858746</t>
  </si>
  <si>
    <t>0888372196</t>
  </si>
  <si>
    <t>077506945</t>
  </si>
  <si>
    <t>017929286</t>
  </si>
  <si>
    <t>098399883</t>
  </si>
  <si>
    <t>012769230</t>
  </si>
  <si>
    <t>092519296</t>
  </si>
  <si>
    <t>012261260</t>
  </si>
  <si>
    <t>0889096003</t>
  </si>
  <si>
    <t>0713850665</t>
  </si>
  <si>
    <t>0968194149</t>
  </si>
  <si>
    <t>089969188</t>
  </si>
  <si>
    <t>0966116332</t>
  </si>
  <si>
    <t>092298882</t>
  </si>
  <si>
    <t>012607899</t>
  </si>
  <si>
    <t>092372817</t>
  </si>
  <si>
    <t>012612111</t>
  </si>
  <si>
    <t>0798417023</t>
  </si>
  <si>
    <t>015279523</t>
  </si>
  <si>
    <t>0887545574</t>
  </si>
  <si>
    <t>017378951</t>
  </si>
  <si>
    <t>081561048</t>
  </si>
  <si>
    <t>089399293</t>
  </si>
  <si>
    <t>092391865</t>
  </si>
  <si>
    <t>016522777</t>
  </si>
  <si>
    <t>0962223827</t>
  </si>
  <si>
    <t>099376820</t>
  </si>
  <si>
    <t>015632525</t>
  </si>
  <si>
    <t>092264423</t>
  </si>
  <si>
    <t>012529153</t>
  </si>
  <si>
    <t>099989796</t>
  </si>
  <si>
    <t>0962335512</t>
  </si>
  <si>
    <t>069253028</t>
  </si>
  <si>
    <t>0978438983</t>
  </si>
  <si>
    <t>089987940</t>
  </si>
  <si>
    <t>011864497</t>
  </si>
  <si>
    <t>0170605154</t>
  </si>
  <si>
    <t>092796340</t>
  </si>
  <si>
    <t>089659695</t>
  </si>
  <si>
    <t>077305158</t>
  </si>
  <si>
    <t>017504151</t>
  </si>
  <si>
    <t>017325988</t>
  </si>
  <si>
    <t>017847938</t>
  </si>
  <si>
    <t>089331890</t>
  </si>
  <si>
    <t>012735096</t>
  </si>
  <si>
    <t>012570971</t>
  </si>
  <si>
    <t>012497155</t>
  </si>
  <si>
    <t>092179492</t>
  </si>
  <si>
    <t>089381286</t>
  </si>
  <si>
    <t>017241613</t>
  </si>
  <si>
    <t>016641615</t>
  </si>
  <si>
    <t>012754015</t>
  </si>
  <si>
    <t>0979009697</t>
  </si>
  <si>
    <t>089264557</t>
  </si>
  <si>
    <t>089373501</t>
  </si>
  <si>
    <t>077813818</t>
  </si>
  <si>
    <t>090459777</t>
  </si>
  <si>
    <t>0977547378</t>
  </si>
  <si>
    <t>0121720745</t>
  </si>
  <si>
    <t>092992353</t>
  </si>
  <si>
    <t>012315921</t>
  </si>
  <si>
    <t>092303186</t>
  </si>
  <si>
    <t>092750774</t>
  </si>
  <si>
    <t>012271641</t>
  </si>
  <si>
    <t>017470109</t>
  </si>
  <si>
    <t>077812174</t>
  </si>
  <si>
    <t>012848778</t>
  </si>
  <si>
    <t>015686847</t>
  </si>
  <si>
    <t>0122211434</t>
  </si>
  <si>
    <t>012599733</t>
  </si>
  <si>
    <t>092932021</t>
  </si>
  <si>
    <t>015404016</t>
  </si>
  <si>
    <t>0975118204</t>
  </si>
  <si>
    <t>017738383</t>
  </si>
  <si>
    <t>017911719</t>
  </si>
  <si>
    <t>016702654</t>
  </si>
  <si>
    <t>092504546</t>
  </si>
  <si>
    <t>015670023</t>
  </si>
  <si>
    <t>089988966</t>
  </si>
  <si>
    <t>017864163</t>
  </si>
  <si>
    <t>012759047</t>
  </si>
  <si>
    <t>081467826</t>
  </si>
  <si>
    <t>012596087</t>
  </si>
  <si>
    <t>016671293</t>
  </si>
  <si>
    <t>016777003</t>
  </si>
  <si>
    <t>016319271</t>
  </si>
  <si>
    <t>016336407</t>
  </si>
  <si>
    <t>092121880</t>
  </si>
  <si>
    <t>017844511</t>
  </si>
  <si>
    <t>012688935</t>
  </si>
  <si>
    <t>092721555</t>
  </si>
  <si>
    <t>017301821</t>
  </si>
  <si>
    <t>016346973</t>
  </si>
  <si>
    <t>016535312</t>
  </si>
  <si>
    <t>011823037</t>
  </si>
  <si>
    <t>092879988</t>
  </si>
  <si>
    <t>012999147</t>
  </si>
  <si>
    <t>017938275</t>
  </si>
  <si>
    <t>085306415</t>
  </si>
  <si>
    <t>016557751</t>
  </si>
  <si>
    <t>012637836</t>
  </si>
  <si>
    <t>016524116</t>
  </si>
  <si>
    <t>016694444</t>
  </si>
  <si>
    <t>016336255</t>
  </si>
  <si>
    <t>015780930</t>
  </si>
  <si>
    <t>017866312</t>
  </si>
  <si>
    <t>016222431</t>
  </si>
  <si>
    <t>012969976</t>
  </si>
  <si>
    <t>012481547</t>
  </si>
  <si>
    <t>089988980</t>
  </si>
  <si>
    <t>016683555</t>
  </si>
  <si>
    <t>012241488</t>
  </si>
  <si>
    <t>017433234</t>
  </si>
  <si>
    <t>017220839</t>
  </si>
  <si>
    <t>092320057</t>
  </si>
  <si>
    <t>085438133</t>
  </si>
  <si>
    <t>012636287</t>
  </si>
  <si>
    <t>092796992</t>
  </si>
  <si>
    <t>012840233</t>
  </si>
  <si>
    <t>0978251004</t>
  </si>
  <si>
    <t>092139073</t>
  </si>
  <si>
    <t>012343505</t>
  </si>
  <si>
    <t>017318788</t>
  </si>
  <si>
    <t>012384850</t>
  </si>
  <si>
    <t>016491948</t>
  </si>
  <si>
    <t>012574553</t>
  </si>
  <si>
    <t>012751610</t>
  </si>
  <si>
    <t>0661220475</t>
  </si>
  <si>
    <t>015526291</t>
  </si>
  <si>
    <t>0972841271</t>
  </si>
  <si>
    <t>016520627</t>
  </si>
  <si>
    <t>016873433</t>
  </si>
  <si>
    <t>0121853256</t>
  </si>
  <si>
    <t>060539076</t>
  </si>
  <si>
    <t>016303116</t>
  </si>
  <si>
    <t>089381544</t>
  </si>
  <si>
    <t>089690962</t>
  </si>
  <si>
    <t>0883749527</t>
  </si>
  <si>
    <t>0979391380</t>
  </si>
  <si>
    <t>093865015</t>
  </si>
  <si>
    <t>092852555</t>
  </si>
  <si>
    <t>093255588</t>
  </si>
  <si>
    <t>095611926</t>
  </si>
  <si>
    <t>012311156</t>
  </si>
  <si>
    <t>0713416298</t>
  </si>
  <si>
    <t>012880287</t>
  </si>
  <si>
    <t>017968956</t>
  </si>
  <si>
    <t>012384882</t>
  </si>
  <si>
    <t>085301441</t>
  </si>
  <si>
    <t>015657666</t>
  </si>
  <si>
    <t>0883630537</t>
  </si>
  <si>
    <t>0963662248</t>
  </si>
  <si>
    <t>092387400</t>
  </si>
  <si>
    <t>0963662682</t>
  </si>
  <si>
    <t>012608239</t>
  </si>
  <si>
    <t>0966146386</t>
  </si>
  <si>
    <t>0972366669</t>
  </si>
  <si>
    <t>092280488</t>
  </si>
  <si>
    <t>089675567</t>
  </si>
  <si>
    <t>089993985</t>
  </si>
  <si>
    <t>0882285911</t>
  </si>
  <si>
    <t>0975983617</t>
  </si>
  <si>
    <t>0976011758</t>
  </si>
  <si>
    <t>0967164015</t>
  </si>
  <si>
    <t>0972842026</t>
  </si>
  <si>
    <t>0974874139</t>
  </si>
  <si>
    <t>0889994072</t>
  </si>
  <si>
    <t>012625246</t>
  </si>
  <si>
    <t>017422944</t>
  </si>
  <si>
    <t>092783827</t>
  </si>
  <si>
    <t>0962035892</t>
  </si>
  <si>
    <t>012343629</t>
  </si>
  <si>
    <t>0972683630</t>
  </si>
  <si>
    <t>092623875</t>
  </si>
  <si>
    <t>0967180794</t>
  </si>
  <si>
    <t>078316499</t>
  </si>
  <si>
    <t>012699506</t>
  </si>
  <si>
    <t>0714447057</t>
  </si>
  <si>
    <t>077669938</t>
  </si>
  <si>
    <t>0948512854</t>
  </si>
  <si>
    <t>061707132</t>
  </si>
  <si>
    <t>068211935</t>
  </si>
  <si>
    <t>012869581</t>
  </si>
  <si>
    <t>0972132778</t>
  </si>
  <si>
    <t>060696959</t>
  </si>
  <si>
    <t>092672036</t>
  </si>
  <si>
    <t>098888976</t>
  </si>
  <si>
    <t>0712739474</t>
  </si>
  <si>
    <t>093489470</t>
  </si>
  <si>
    <t>017487067</t>
  </si>
  <si>
    <t>0969618194</t>
  </si>
  <si>
    <t>0888630288</t>
  </si>
  <si>
    <t>012663742</t>
  </si>
  <si>
    <t>077903567</t>
  </si>
  <si>
    <t>095854769</t>
  </si>
  <si>
    <t>089308885</t>
  </si>
  <si>
    <t>086308564</t>
  </si>
  <si>
    <t>098721040</t>
  </si>
  <si>
    <t>078626407</t>
  </si>
  <si>
    <t>012248589</t>
  </si>
  <si>
    <t>015252188</t>
  </si>
  <si>
    <t>016730555</t>
  </si>
  <si>
    <t>012766290</t>
  </si>
  <si>
    <t>077879758</t>
  </si>
  <si>
    <t>0973508737</t>
  </si>
  <si>
    <t>016719777</t>
  </si>
  <si>
    <t>069481072</t>
  </si>
  <si>
    <t>077552453</t>
  </si>
  <si>
    <t>016564150</t>
  </si>
  <si>
    <t>017791075</t>
  </si>
  <si>
    <t>092338611</t>
  </si>
  <si>
    <t>0972149357</t>
  </si>
  <si>
    <t>011476617</t>
  </si>
  <si>
    <t>089465289</t>
  </si>
  <si>
    <t>0888567666</t>
  </si>
  <si>
    <t>086476684</t>
  </si>
  <si>
    <t>0888675246</t>
  </si>
  <si>
    <t>011911641</t>
  </si>
  <si>
    <t>090624081</t>
  </si>
  <si>
    <t>085397133</t>
  </si>
  <si>
    <t>069392755</t>
  </si>
  <si>
    <t>0969995566</t>
  </si>
  <si>
    <t>0888982911</t>
  </si>
  <si>
    <t>0977234679</t>
  </si>
  <si>
    <t>092424479</t>
  </si>
  <si>
    <t>0811326267</t>
  </si>
  <si>
    <t>0715856262</t>
  </si>
  <si>
    <t>0979950690</t>
  </si>
  <si>
    <t>092555995</t>
  </si>
  <si>
    <t>0719403999</t>
  </si>
  <si>
    <t>092271555</t>
  </si>
  <si>
    <t>0718249251</t>
  </si>
  <si>
    <t>0973573400</t>
  </si>
  <si>
    <t>0976847418</t>
  </si>
  <si>
    <t>0978539643</t>
  </si>
  <si>
    <t>017569660</t>
  </si>
  <si>
    <t>0887945579</t>
  </si>
  <si>
    <t>017342099</t>
  </si>
  <si>
    <t>011685251</t>
  </si>
  <si>
    <t>016492005</t>
  </si>
  <si>
    <t>0965333487</t>
  </si>
  <si>
    <t>0976627566</t>
  </si>
  <si>
    <t>092879922</t>
  </si>
  <si>
    <t>098443151</t>
  </si>
  <si>
    <t>0963465577</t>
  </si>
  <si>
    <t>012250134</t>
  </si>
  <si>
    <t>0964204388</t>
  </si>
  <si>
    <t>0974741931</t>
  </si>
  <si>
    <t>092245712</t>
  </si>
  <si>
    <t>0977137866</t>
  </si>
  <si>
    <t>092219555</t>
  </si>
  <si>
    <t>016590503</t>
  </si>
  <si>
    <t>0964535569</t>
  </si>
  <si>
    <t>016574889</t>
  </si>
  <si>
    <t>0975462995</t>
  </si>
  <si>
    <t>061755479</t>
  </si>
  <si>
    <t>0883302238</t>
  </si>
  <si>
    <t>078529712</t>
  </si>
  <si>
    <t>089407537</t>
  </si>
  <si>
    <t>0976421698</t>
  </si>
  <si>
    <t>0975559211</t>
  </si>
  <si>
    <t>012445975</t>
  </si>
  <si>
    <t>012488141</t>
  </si>
  <si>
    <t>017481717</t>
  </si>
  <si>
    <t>0713236683</t>
  </si>
  <si>
    <t>012386588</t>
  </si>
  <si>
    <t>0962478358</t>
  </si>
  <si>
    <t>012264416</t>
  </si>
  <si>
    <t>0972713907</t>
  </si>
  <si>
    <t>012974229</t>
  </si>
  <si>
    <t>017237499</t>
  </si>
  <si>
    <t>012807330</t>
  </si>
  <si>
    <t>012987958</t>
  </si>
  <si>
    <t>016606094</t>
  </si>
  <si>
    <t>012565877</t>
  </si>
  <si>
    <t>0964093234</t>
  </si>
  <si>
    <t>092897771</t>
  </si>
  <si>
    <t>086491962</t>
  </si>
  <si>
    <t>012534905</t>
  </si>
  <si>
    <t>0968253783</t>
  </si>
  <si>
    <t>078890721</t>
  </si>
  <si>
    <t>0887072663</t>
  </si>
  <si>
    <t>015523223</t>
  </si>
  <si>
    <t>092302781</t>
  </si>
  <si>
    <t>077991171</t>
  </si>
  <si>
    <t>0973468787</t>
  </si>
  <si>
    <t>016779990</t>
  </si>
  <si>
    <t>092503975</t>
  </si>
  <si>
    <t>092224887</t>
  </si>
  <si>
    <t>010567353</t>
  </si>
  <si>
    <t>092229120</t>
  </si>
  <si>
    <t>061262619</t>
  </si>
  <si>
    <t>068304737</t>
  </si>
  <si>
    <t>012571470</t>
  </si>
  <si>
    <t>092768555</t>
  </si>
  <si>
    <t>0887414447</t>
  </si>
  <si>
    <t>017304441</t>
  </si>
  <si>
    <t>017395048</t>
  </si>
  <si>
    <t>0883070201</t>
  </si>
  <si>
    <t>012310254</t>
  </si>
  <si>
    <t>0717063779</t>
  </si>
  <si>
    <t>092773751</t>
  </si>
  <si>
    <t>016357183</t>
  </si>
  <si>
    <t>011406775</t>
  </si>
  <si>
    <t>011269394</t>
  </si>
  <si>
    <t>0312888414</t>
  </si>
  <si>
    <t>070505567</t>
  </si>
  <si>
    <t>012662188</t>
  </si>
  <si>
    <t>0969259033</t>
  </si>
  <si>
    <t>016722111</t>
  </si>
  <si>
    <t>081688807</t>
  </si>
  <si>
    <t>012714912</t>
  </si>
  <si>
    <t>077812178</t>
  </si>
  <si>
    <t>092380870</t>
  </si>
  <si>
    <t>060550364</t>
  </si>
  <si>
    <t>0886727715</t>
  </si>
  <si>
    <t>016574892</t>
  </si>
  <si>
    <t>0976479825</t>
  </si>
  <si>
    <t>0888853514</t>
  </si>
  <si>
    <t>092784916</t>
  </si>
  <si>
    <t>0975029256</t>
  </si>
  <si>
    <t>012963246</t>
  </si>
  <si>
    <t>0718530396</t>
  </si>
  <si>
    <t>078515144</t>
  </si>
  <si>
    <t>016565606</t>
  </si>
  <si>
    <t>0979526584</t>
  </si>
  <si>
    <t>017492220</t>
  </si>
  <si>
    <t>0972757401</t>
  </si>
  <si>
    <t>012528953</t>
  </si>
  <si>
    <t>0972110403</t>
  </si>
  <si>
    <t>0121952205</t>
  </si>
  <si>
    <t>016308301</t>
  </si>
  <si>
    <t>092190181</t>
  </si>
  <si>
    <t>021987359</t>
  </si>
  <si>
    <t>092498617</t>
  </si>
  <si>
    <t>0122912090</t>
  </si>
  <si>
    <t>016308558</t>
  </si>
  <si>
    <t>012427210</t>
  </si>
  <si>
    <t>012670626</t>
  </si>
  <si>
    <t>012582607</t>
  </si>
  <si>
    <t>012861136</t>
  </si>
  <si>
    <t>092593040</t>
  </si>
  <si>
    <t>016406940</t>
  </si>
  <si>
    <t>0966338981</t>
  </si>
  <si>
    <t>012675159</t>
  </si>
  <si>
    <t>092958555</t>
  </si>
  <si>
    <t>012728205</t>
  </si>
  <si>
    <t>012480408</t>
  </si>
  <si>
    <t>077972866</t>
  </si>
  <si>
    <t>0718484465</t>
  </si>
  <si>
    <t>012730885</t>
  </si>
  <si>
    <t>016561236</t>
  </si>
  <si>
    <t>017481889</t>
  </si>
  <si>
    <t>012865052</t>
  </si>
  <si>
    <t>012994082</t>
  </si>
  <si>
    <t>016515127</t>
  </si>
  <si>
    <t>016556987</t>
  </si>
  <si>
    <t>016551172</t>
  </si>
  <si>
    <t>012228891</t>
  </si>
  <si>
    <t>012481545</t>
  </si>
  <si>
    <t>093662915</t>
  </si>
  <si>
    <t>017234860</t>
  </si>
  <si>
    <t>077818249</t>
  </si>
  <si>
    <t>0889766144</t>
  </si>
  <si>
    <t>092442984</t>
  </si>
  <si>
    <t>017593605</t>
  </si>
  <si>
    <t>012682152</t>
  </si>
  <si>
    <t>0974001088</t>
  </si>
  <si>
    <t>0121843460</t>
  </si>
  <si>
    <t>012627050</t>
  </si>
  <si>
    <t>016557728</t>
  </si>
  <si>
    <t>092323375</t>
  </si>
  <si>
    <t>092236610</t>
  </si>
  <si>
    <t>060225193</t>
  </si>
  <si>
    <t>0977029533</t>
  </si>
  <si>
    <t>0976979788</t>
  </si>
  <si>
    <t>092991797</t>
  </si>
  <si>
    <t>0978200955</t>
  </si>
  <si>
    <t>0125999891</t>
  </si>
  <si>
    <t>012447779</t>
  </si>
  <si>
    <t>012609171</t>
  </si>
  <si>
    <t>012698584</t>
  </si>
  <si>
    <t>0977788500</t>
  </si>
  <si>
    <t>016579600</t>
  </si>
  <si>
    <t>012314863</t>
  </si>
  <si>
    <t>016933261</t>
  </si>
  <si>
    <t>0883218141</t>
  </si>
  <si>
    <t>016222131</t>
  </si>
  <si>
    <t>077272307</t>
  </si>
  <si>
    <t>012472992</t>
  </si>
  <si>
    <t>092457818</t>
  </si>
  <si>
    <t>060553956</t>
  </si>
  <si>
    <t>0969099731</t>
  </si>
  <si>
    <t>0887812808</t>
  </si>
  <si>
    <t>0977343596</t>
  </si>
  <si>
    <t>012232066</t>
  </si>
  <si>
    <t>012395590</t>
  </si>
  <si>
    <t>092386687</t>
  </si>
  <si>
    <t>011878773</t>
  </si>
  <si>
    <t>017602568</t>
  </si>
  <si>
    <t>092255105</t>
  </si>
  <si>
    <t>016957036</t>
  </si>
  <si>
    <t>012415041</t>
  </si>
  <si>
    <t>015606649</t>
  </si>
  <si>
    <t>099931195</t>
  </si>
  <si>
    <t>012790161</t>
  </si>
  <si>
    <t>0979619627</t>
  </si>
  <si>
    <t>012514036</t>
  </si>
  <si>
    <t>092230616</t>
  </si>
  <si>
    <t>017888793</t>
  </si>
  <si>
    <t>090381222</t>
  </si>
  <si>
    <t>012344106</t>
  </si>
  <si>
    <t>077873966</t>
  </si>
  <si>
    <t>012423876</t>
  </si>
  <si>
    <t>017439586</t>
  </si>
  <si>
    <t>0963176956</t>
  </si>
  <si>
    <t>012237676</t>
  </si>
  <si>
    <t>017393538</t>
  </si>
  <si>
    <t>089989079</t>
  </si>
  <si>
    <t>098897035</t>
  </si>
  <si>
    <t>093242661</t>
  </si>
  <si>
    <t>012615158</t>
  </si>
  <si>
    <t>0883051397</t>
  </si>
  <si>
    <t>012271132</t>
  </si>
  <si>
    <t>0977906614</t>
  </si>
  <si>
    <t>016905759</t>
  </si>
  <si>
    <t>015621269</t>
  </si>
  <si>
    <t>092776303</t>
  </si>
  <si>
    <t>012411545</t>
  </si>
  <si>
    <t>016491957</t>
  </si>
  <si>
    <t>0121711505</t>
  </si>
  <si>
    <t>092930421</t>
  </si>
  <si>
    <t>092940555</t>
  </si>
  <si>
    <t>017687866</t>
  </si>
  <si>
    <t>085339433</t>
  </si>
  <si>
    <t>0882814994</t>
  </si>
  <si>
    <t>0121958727</t>
  </si>
  <si>
    <t>011666783</t>
  </si>
  <si>
    <t>012302091</t>
  </si>
  <si>
    <t>012716422</t>
  </si>
  <si>
    <t>016715266</t>
  </si>
  <si>
    <t>015585863</t>
  </si>
  <si>
    <t>016207684</t>
  </si>
  <si>
    <t>0965716757</t>
  </si>
  <si>
    <t>09226555</t>
  </si>
  <si>
    <t>016653948</t>
  </si>
  <si>
    <t>016474084</t>
  </si>
  <si>
    <t>0243429</t>
  </si>
  <si>
    <t>016641624</t>
  </si>
  <si>
    <t>016313677</t>
  </si>
  <si>
    <t>092713555</t>
  </si>
  <si>
    <t>0962094991</t>
  </si>
  <si>
    <t>0886433305</t>
  </si>
  <si>
    <t>093246788</t>
  </si>
  <si>
    <t>092685283</t>
  </si>
  <si>
    <t>012361141</t>
  </si>
  <si>
    <t>0121959576</t>
  </si>
  <si>
    <t>092208555</t>
  </si>
  <si>
    <t>085391851</t>
  </si>
  <si>
    <t>012911476</t>
  </si>
  <si>
    <t>012505587</t>
  </si>
  <si>
    <t>0969692852</t>
  </si>
  <si>
    <t>089464758</t>
  </si>
  <si>
    <t>0972704163</t>
  </si>
  <si>
    <t>0978910444</t>
  </si>
  <si>
    <t>012558587</t>
  </si>
  <si>
    <t>085897000</t>
  </si>
  <si>
    <t>0972988169</t>
  </si>
  <si>
    <t>016636387</t>
  </si>
  <si>
    <t>0977284789</t>
  </si>
  <si>
    <t>0885894455</t>
  </si>
  <si>
    <t>015323259</t>
  </si>
  <si>
    <t>0889924424</t>
  </si>
  <si>
    <t>017417101</t>
  </si>
  <si>
    <t>012988534</t>
  </si>
  <si>
    <t>012424590</t>
  </si>
  <si>
    <t>0964538034</t>
  </si>
  <si>
    <t>016789115</t>
  </si>
  <si>
    <t>012459133</t>
  </si>
  <si>
    <t>0883610520</t>
  </si>
  <si>
    <t>0712605653</t>
  </si>
  <si>
    <t>077654576</t>
  </si>
  <si>
    <t>0718549809</t>
  </si>
  <si>
    <t>089897477</t>
  </si>
  <si>
    <t>012516890</t>
  </si>
  <si>
    <t>017296368</t>
  </si>
  <si>
    <t>078753595</t>
  </si>
  <si>
    <t>016429345</t>
  </si>
  <si>
    <t>092201019</t>
  </si>
  <si>
    <t>012481078</t>
  </si>
  <si>
    <t>016636390</t>
  </si>
  <si>
    <t>012415061</t>
  </si>
  <si>
    <t>092555444</t>
  </si>
  <si>
    <t>092418868</t>
  </si>
  <si>
    <t>0975323515</t>
  </si>
  <si>
    <t>085423702</t>
  </si>
  <si>
    <t>081343596</t>
  </si>
  <si>
    <t>077398856</t>
  </si>
  <si>
    <t>086879980</t>
  </si>
  <si>
    <t>0977002093</t>
  </si>
  <si>
    <t>098404641</t>
  </si>
  <si>
    <t>0274159</t>
  </si>
  <si>
    <t>069980841</t>
  </si>
  <si>
    <t>092303757</t>
  </si>
  <si>
    <t>092881705</t>
  </si>
  <si>
    <t>092838288</t>
  </si>
  <si>
    <t>015641660</t>
  </si>
  <si>
    <t>092914465</t>
  </si>
  <si>
    <t>092838942</t>
  </si>
  <si>
    <t>017260377</t>
  </si>
  <si>
    <t>0522323</t>
  </si>
  <si>
    <t>017303264</t>
  </si>
  <si>
    <t>012786363</t>
  </si>
  <si>
    <t>0718886706</t>
  </si>
  <si>
    <t>017340081</t>
  </si>
  <si>
    <t>092947263</t>
  </si>
  <si>
    <t>0974504500</t>
  </si>
  <si>
    <t>012457966</t>
  </si>
  <si>
    <t>067888897</t>
  </si>
  <si>
    <t>095618844</t>
  </si>
  <si>
    <t>012413391</t>
  </si>
  <si>
    <t>0977769992</t>
  </si>
  <si>
    <t>099525562</t>
  </si>
  <si>
    <t>077694105</t>
  </si>
  <si>
    <t>087899500</t>
  </si>
  <si>
    <t>012979163</t>
  </si>
  <si>
    <t>012269192</t>
  </si>
  <si>
    <t>012220904</t>
  </si>
  <si>
    <t>098343420</t>
  </si>
  <si>
    <t>0314039768</t>
  </si>
  <si>
    <t>086751479</t>
  </si>
  <si>
    <t>070747794</t>
  </si>
  <si>
    <t>0889276485</t>
  </si>
  <si>
    <t>060581656</t>
  </si>
  <si>
    <t>011675523</t>
  </si>
  <si>
    <t>0969610882</t>
  </si>
  <si>
    <t>0966565967</t>
  </si>
  <si>
    <t>089915541</t>
  </si>
  <si>
    <t>0888482279</t>
  </si>
  <si>
    <t>016389829</t>
  </si>
  <si>
    <t>0978949099</t>
  </si>
  <si>
    <t>092624734</t>
  </si>
  <si>
    <t>092176637</t>
  </si>
  <si>
    <t>012369837</t>
  </si>
  <si>
    <t>086433837</t>
  </si>
  <si>
    <t>0974443631</t>
  </si>
  <si>
    <t>012386648</t>
  </si>
  <si>
    <t>0963791939</t>
  </si>
  <si>
    <t>012729974</t>
  </si>
  <si>
    <t>012726890</t>
  </si>
  <si>
    <t>0968547877</t>
  </si>
  <si>
    <t>092323979</t>
  </si>
  <si>
    <t>089979285</t>
  </si>
  <si>
    <t>011648113</t>
  </si>
  <si>
    <t>068243244</t>
  </si>
  <si>
    <t>089373124</t>
  </si>
  <si>
    <t>092457576</t>
  </si>
  <si>
    <t>0887667865</t>
  </si>
  <si>
    <t>0979755545</t>
  </si>
  <si>
    <t>017479896</t>
  </si>
  <si>
    <t>0886645119</t>
  </si>
  <si>
    <t>0973568297</t>
  </si>
  <si>
    <t>069974769</t>
  </si>
  <si>
    <t>099282419</t>
  </si>
  <si>
    <t>0963221305</t>
  </si>
  <si>
    <t>0927577701</t>
  </si>
  <si>
    <t>0972503394</t>
  </si>
  <si>
    <t>089562928</t>
  </si>
  <si>
    <t>069809525</t>
  </si>
  <si>
    <t>015594727</t>
  </si>
  <si>
    <t>0969559517</t>
  </si>
  <si>
    <t>0977090918</t>
  </si>
  <si>
    <t>0973148841</t>
  </si>
  <si>
    <t>016262624</t>
  </si>
  <si>
    <t>089625042</t>
  </si>
  <si>
    <t>089984302</t>
  </si>
  <si>
    <t>016670456</t>
  </si>
  <si>
    <t>0719352805</t>
  </si>
  <si>
    <t>078272735</t>
  </si>
  <si>
    <t>015840019</t>
  </si>
  <si>
    <t>017226218</t>
  </si>
  <si>
    <t>0887379990</t>
  </si>
  <si>
    <t>012763726</t>
  </si>
  <si>
    <t>092921191</t>
  </si>
  <si>
    <t>010393296</t>
  </si>
  <si>
    <t>0972781585</t>
  </si>
  <si>
    <t>0313198765</t>
  </si>
  <si>
    <t>0121981701</t>
  </si>
  <si>
    <t>017408119</t>
  </si>
  <si>
    <t>012965722</t>
  </si>
  <si>
    <t>092195036</t>
  </si>
  <si>
    <t>012924760</t>
  </si>
  <si>
    <t>0889113666</t>
  </si>
  <si>
    <t>012460044</t>
  </si>
  <si>
    <t>077873989</t>
  </si>
  <si>
    <t>0962332508</t>
  </si>
  <si>
    <t>092706720</t>
  </si>
  <si>
    <t>0964814784</t>
  </si>
  <si>
    <t>0882496262</t>
  </si>
  <si>
    <t>085900005</t>
  </si>
  <si>
    <t>016311419</t>
  </si>
  <si>
    <t>0975002297</t>
  </si>
  <si>
    <t>015757897</t>
  </si>
  <si>
    <t>016534780</t>
  </si>
  <si>
    <t>015570355</t>
  </si>
  <si>
    <t>012892869</t>
  </si>
  <si>
    <t>0718608759</t>
  </si>
  <si>
    <t>0551590382</t>
  </si>
  <si>
    <t>060534684</t>
  </si>
  <si>
    <t>016502555</t>
  </si>
  <si>
    <t>016424906</t>
  </si>
  <si>
    <t>016675983</t>
  </si>
  <si>
    <t>087827887</t>
  </si>
  <si>
    <t>092991786</t>
  </si>
  <si>
    <t>015634545</t>
  </si>
  <si>
    <t>089901619</t>
  </si>
  <si>
    <t>017899825</t>
  </si>
  <si>
    <t>010858183</t>
  </si>
  <si>
    <t>016379487</t>
  </si>
  <si>
    <t>017459738</t>
  </si>
  <si>
    <t>0973506774</t>
  </si>
  <si>
    <t>0973865066</t>
  </si>
  <si>
    <t>098875443</t>
  </si>
  <si>
    <t>0964798575</t>
  </si>
  <si>
    <t>012514417</t>
  </si>
  <si>
    <t>016948433</t>
  </si>
  <si>
    <t>0977022705</t>
  </si>
  <si>
    <t>0972182942</t>
  </si>
  <si>
    <t>0121774017</t>
  </si>
  <si>
    <t>0190357124</t>
  </si>
  <si>
    <t>016727272</t>
  </si>
  <si>
    <t>093828322</t>
  </si>
  <si>
    <t>070534474</t>
  </si>
  <si>
    <t>017461332</t>
  </si>
  <si>
    <t>095823492</t>
  </si>
  <si>
    <t>012498818</t>
  </si>
  <si>
    <t>087292670</t>
  </si>
  <si>
    <t>0977001554</t>
  </si>
  <si>
    <t>092925926</t>
  </si>
  <si>
    <t>016464622</t>
  </si>
  <si>
    <t>099500504</t>
  </si>
  <si>
    <t>089662527</t>
  </si>
  <si>
    <t>0883964808</t>
  </si>
  <si>
    <t>0963145559</t>
  </si>
  <si>
    <t>077875512</t>
  </si>
  <si>
    <t>0121823399</t>
  </si>
  <si>
    <t>016666246</t>
  </si>
  <si>
    <t>098338996</t>
  </si>
  <si>
    <t>016922842</t>
  </si>
  <si>
    <t>092791317</t>
  </si>
  <si>
    <t>015593108</t>
  </si>
  <si>
    <t>077354591</t>
  </si>
  <si>
    <t>017936829</t>
  </si>
  <si>
    <t>092587597</t>
  </si>
  <si>
    <t>0884474640</t>
  </si>
  <si>
    <t>093599134</t>
  </si>
  <si>
    <t>0889056526</t>
  </si>
  <si>
    <t>0977177550</t>
  </si>
  <si>
    <t>0969643848</t>
  </si>
  <si>
    <t>092529658</t>
  </si>
  <si>
    <t>092251165</t>
  </si>
  <si>
    <t>017734886</t>
  </si>
  <si>
    <t>0889161729</t>
  </si>
  <si>
    <t>089991145</t>
  </si>
  <si>
    <t>0963926788</t>
  </si>
  <si>
    <t>0312014545</t>
  </si>
  <si>
    <t>098562594</t>
  </si>
  <si>
    <t>0889772929</t>
  </si>
  <si>
    <t>092230306</t>
  </si>
  <si>
    <t>069737668</t>
  </si>
  <si>
    <t>068308979</t>
  </si>
  <si>
    <t>0962931678</t>
  </si>
  <si>
    <t>095550842</t>
  </si>
  <si>
    <t>081753534</t>
  </si>
  <si>
    <t>0967483195</t>
  </si>
  <si>
    <t>069763952</t>
  </si>
  <si>
    <t>0974109166</t>
  </si>
  <si>
    <t>017504136</t>
  </si>
  <si>
    <t>092374008</t>
  </si>
  <si>
    <t>077307049</t>
  </si>
  <si>
    <t>0965276253</t>
  </si>
  <si>
    <t>0976000424</t>
  </si>
  <si>
    <t>012865084</t>
  </si>
  <si>
    <t>0713810931</t>
  </si>
  <si>
    <t>0965714469</t>
  </si>
  <si>
    <t>0962263152</t>
  </si>
  <si>
    <t>0969342630</t>
  </si>
  <si>
    <t>093850590</t>
  </si>
  <si>
    <t>087860485</t>
  </si>
  <si>
    <t>092796993</t>
  </si>
  <si>
    <t>0977772273</t>
  </si>
  <si>
    <t>012501808</t>
  </si>
  <si>
    <t>092707425</t>
  </si>
  <si>
    <t>095672526</t>
  </si>
  <si>
    <t>0964374409</t>
  </si>
  <si>
    <t>0977984515</t>
  </si>
  <si>
    <t>077932327</t>
  </si>
  <si>
    <t>0889294311</t>
  </si>
  <si>
    <t>067565963</t>
  </si>
  <si>
    <t>0964250599</t>
  </si>
  <si>
    <t>092726846</t>
  </si>
  <si>
    <t>0974261828</t>
  </si>
  <si>
    <t>0888273270</t>
  </si>
  <si>
    <t>092757701</t>
  </si>
  <si>
    <t>0979335708</t>
  </si>
  <si>
    <t>010807048</t>
  </si>
  <si>
    <t>0885812200</t>
  </si>
  <si>
    <t>0887500074</t>
  </si>
  <si>
    <t>012371074</t>
  </si>
  <si>
    <t>010476976</t>
  </si>
  <si>
    <t>017774155</t>
  </si>
  <si>
    <t>0965701431</t>
  </si>
  <si>
    <t>089582773</t>
  </si>
  <si>
    <t>0966138592</t>
  </si>
  <si>
    <t>017860535</t>
  </si>
  <si>
    <t>012112897</t>
  </si>
  <si>
    <t>012386817</t>
  </si>
  <si>
    <t>012366748</t>
  </si>
  <si>
    <t>0889992239</t>
  </si>
  <si>
    <t>086668496</t>
  </si>
  <si>
    <t>092473245</t>
  </si>
  <si>
    <t>086450987</t>
  </si>
  <si>
    <t>0713233608</t>
  </si>
  <si>
    <t>017617990</t>
  </si>
  <si>
    <t>077451507</t>
  </si>
  <si>
    <t>0963729615</t>
  </si>
  <si>
    <t>086412365</t>
  </si>
  <si>
    <t>086202739</t>
  </si>
  <si>
    <t>0712877495</t>
  </si>
  <si>
    <t>017951030</t>
  </si>
  <si>
    <t>0978752512</t>
  </si>
  <si>
    <t>087934192</t>
  </si>
  <si>
    <t>012343541</t>
  </si>
  <si>
    <t>017455290</t>
  </si>
  <si>
    <t>069727983</t>
  </si>
  <si>
    <t>089377112</t>
  </si>
  <si>
    <t>0968076061</t>
  </si>
  <si>
    <t>092388200</t>
  </si>
  <si>
    <t>0121846464</t>
  </si>
  <si>
    <t>069510094</t>
  </si>
  <si>
    <t>0974829208</t>
  </si>
  <si>
    <t>0713928736</t>
  </si>
  <si>
    <t>092625264</t>
  </si>
  <si>
    <t>0962443748</t>
  </si>
  <si>
    <t>092610644</t>
  </si>
  <si>
    <t>092911787</t>
  </si>
  <si>
    <t>093616679</t>
  </si>
  <si>
    <t>0964292566</t>
  </si>
  <si>
    <t>098270975</t>
  </si>
  <si>
    <t>0884641398</t>
  </si>
  <si>
    <t>0966798946</t>
  </si>
  <si>
    <t>0969507106</t>
  </si>
  <si>
    <t>093505408</t>
  </si>
  <si>
    <t>016230700</t>
  </si>
  <si>
    <t>0966091267</t>
  </si>
  <si>
    <t>0977255662</t>
  </si>
  <si>
    <t>092878779</t>
  </si>
  <si>
    <t>0977937781</t>
  </si>
  <si>
    <t>012348219</t>
  </si>
  <si>
    <t>089607927</t>
  </si>
  <si>
    <t>070321933</t>
  </si>
  <si>
    <t>093377722</t>
  </si>
  <si>
    <t>015525629</t>
  </si>
  <si>
    <t>015317900</t>
  </si>
  <si>
    <t>0887976796</t>
  </si>
  <si>
    <t>0888639641</t>
  </si>
  <si>
    <t>0972241952</t>
  </si>
  <si>
    <t>089230327</t>
  </si>
  <si>
    <t>0888934843</t>
  </si>
  <si>
    <t>0888878734</t>
  </si>
  <si>
    <t>089949372</t>
  </si>
  <si>
    <t>092273309</t>
  </si>
  <si>
    <t>087277249</t>
  </si>
  <si>
    <t>010404214</t>
  </si>
  <si>
    <t>093228173</t>
  </si>
  <si>
    <t>016371608</t>
  </si>
  <si>
    <t>087750399</t>
  </si>
  <si>
    <t>0977848841</t>
  </si>
  <si>
    <t>0973733944</t>
  </si>
  <si>
    <t>017274012</t>
  </si>
  <si>
    <t>0979245663</t>
  </si>
  <si>
    <t>097619367</t>
  </si>
  <si>
    <t>0963603355</t>
  </si>
  <si>
    <t>092750006</t>
  </si>
  <si>
    <t>070289845</t>
  </si>
  <si>
    <t>070261046</t>
  </si>
  <si>
    <t>0887803808</t>
  </si>
  <si>
    <t>089806667</t>
  </si>
  <si>
    <t>092380823</t>
  </si>
  <si>
    <t>069908070</t>
  </si>
  <si>
    <t>015566849</t>
  </si>
  <si>
    <t>012597933</t>
  </si>
  <si>
    <t>093972971</t>
  </si>
  <si>
    <t>070676701</t>
  </si>
  <si>
    <t>012372258</t>
  </si>
  <si>
    <t>0973354647</t>
  </si>
  <si>
    <t>017969985</t>
  </si>
  <si>
    <t>097820057</t>
  </si>
  <si>
    <t>087235088</t>
  </si>
  <si>
    <t>017253509</t>
  </si>
  <si>
    <t>0964455057</t>
  </si>
  <si>
    <t>017777105</t>
  </si>
  <si>
    <t>0972803736</t>
  </si>
  <si>
    <t>095979291</t>
  </si>
  <si>
    <t>0972450434</t>
  </si>
  <si>
    <t>085353972</t>
  </si>
  <si>
    <t>093861768</t>
  </si>
  <si>
    <t>017265633</t>
  </si>
  <si>
    <t>0713744515</t>
  </si>
  <si>
    <t>012259986</t>
  </si>
  <si>
    <t>0964191366</t>
  </si>
  <si>
    <t>092976292</t>
  </si>
  <si>
    <t>098358727</t>
  </si>
  <si>
    <t>0963979994</t>
  </si>
  <si>
    <t>012583348</t>
  </si>
  <si>
    <t>017534391</t>
  </si>
  <si>
    <t>0965303191</t>
  </si>
  <si>
    <t>089797846</t>
  </si>
  <si>
    <t>0976971249</t>
  </si>
  <si>
    <t>0889991360</t>
  </si>
  <si>
    <t>011411161</t>
  </si>
  <si>
    <t>070763278</t>
  </si>
  <si>
    <t>077748530</t>
  </si>
  <si>
    <t>069606198</t>
  </si>
  <si>
    <t>0979115449</t>
  </si>
  <si>
    <t>0087524337</t>
  </si>
  <si>
    <t>098485931</t>
  </si>
  <si>
    <t>089447775</t>
  </si>
  <si>
    <t>0889070111</t>
  </si>
  <si>
    <t>069801910</t>
  </si>
  <si>
    <t>092328359</t>
  </si>
  <si>
    <t>010765765</t>
  </si>
  <si>
    <t>0979866912</t>
  </si>
  <si>
    <t>0966779258</t>
  </si>
  <si>
    <t>0967643863</t>
  </si>
  <si>
    <t>017676046</t>
  </si>
  <si>
    <t>095585110</t>
  </si>
  <si>
    <t>0973646273</t>
  </si>
  <si>
    <t>0719404445</t>
  </si>
  <si>
    <t>0966214096</t>
  </si>
  <si>
    <t>0975052202</t>
  </si>
  <si>
    <t>092289045</t>
  </si>
  <si>
    <t>095959693</t>
  </si>
  <si>
    <t>090945493</t>
  </si>
  <si>
    <t>077876538</t>
  </si>
  <si>
    <t>0719078192</t>
  </si>
  <si>
    <t>0966284572</t>
  </si>
  <si>
    <t>098363604</t>
  </si>
  <si>
    <t>0618710181</t>
  </si>
  <si>
    <t>099513301</t>
  </si>
  <si>
    <t>0976991650</t>
  </si>
  <si>
    <t>0964264391</t>
  </si>
  <si>
    <t>0889103889</t>
  </si>
  <si>
    <t>070701128</t>
  </si>
  <si>
    <t>0884412280</t>
  </si>
  <si>
    <t>069302805</t>
  </si>
  <si>
    <t>070243199</t>
  </si>
  <si>
    <t>078212131</t>
  </si>
  <si>
    <t>093545272</t>
  </si>
  <si>
    <t>0963258533</t>
  </si>
  <si>
    <t>0964606013</t>
  </si>
  <si>
    <t>093639186</t>
  </si>
  <si>
    <t>069959371</t>
  </si>
  <si>
    <t>092618071</t>
  </si>
  <si>
    <t>069844914</t>
  </si>
  <si>
    <t>077459302</t>
  </si>
  <si>
    <t>0972035618</t>
  </si>
  <si>
    <t>086685591</t>
  </si>
  <si>
    <t>0966897288</t>
  </si>
  <si>
    <t>0966324744</t>
  </si>
  <si>
    <t>0973740886</t>
  </si>
  <si>
    <t>0717050899</t>
  </si>
  <si>
    <t>0889389262</t>
  </si>
  <si>
    <t>0967333521</t>
  </si>
  <si>
    <t>093926900</t>
  </si>
  <si>
    <t>0977937737</t>
  </si>
  <si>
    <t>0966121836</t>
  </si>
  <si>
    <t>077522933</t>
  </si>
  <si>
    <t>0314137163</t>
  </si>
  <si>
    <t>0964683383</t>
  </si>
  <si>
    <t>097438087</t>
  </si>
  <si>
    <t>077991192</t>
  </si>
  <si>
    <t>0962337277</t>
  </si>
  <si>
    <t>0969787255</t>
  </si>
  <si>
    <t>0718588388</t>
  </si>
  <si>
    <t>098977754</t>
  </si>
  <si>
    <t>0717217859</t>
  </si>
  <si>
    <t>015414555</t>
  </si>
  <si>
    <t>093859394</t>
  </si>
  <si>
    <t>010474428</t>
  </si>
  <si>
    <t>0964765868</t>
  </si>
  <si>
    <t>017963002</t>
  </si>
  <si>
    <t>0712919304</t>
  </si>
  <si>
    <t>012653681</t>
  </si>
  <si>
    <t>077246765</t>
  </si>
  <si>
    <t>0962726525</t>
  </si>
  <si>
    <t>068501288</t>
  </si>
  <si>
    <t>0883823370</t>
  </si>
  <si>
    <t>016521779</t>
  </si>
  <si>
    <t>061948960</t>
  </si>
  <si>
    <t>098361823</t>
  </si>
  <si>
    <t>0889683115</t>
  </si>
  <si>
    <t>016310640</t>
  </si>
  <si>
    <t>0966660146</t>
  </si>
  <si>
    <t>0974261662</t>
  </si>
  <si>
    <t>012411082</t>
  </si>
  <si>
    <t>099623775</t>
  </si>
  <si>
    <t>093453171</t>
  </si>
  <si>
    <t>060807936</t>
  </si>
  <si>
    <t>0969466775</t>
  </si>
  <si>
    <t>0962574574</t>
  </si>
  <si>
    <t>0963929864</t>
  </si>
  <si>
    <t>078886844</t>
  </si>
  <si>
    <t>0883749656</t>
  </si>
  <si>
    <t>0962558431</t>
  </si>
  <si>
    <t>0979493342</t>
  </si>
  <si>
    <t>069506364</t>
  </si>
  <si>
    <t>0966990875</t>
  </si>
  <si>
    <t>0963828919</t>
  </si>
  <si>
    <t>087520297</t>
  </si>
  <si>
    <t>0963804003</t>
  </si>
  <si>
    <t>077278627</t>
  </si>
  <si>
    <t>0882666161</t>
  </si>
  <si>
    <t>0963320964</t>
  </si>
  <si>
    <t>086299351</t>
  </si>
  <si>
    <t>086415215</t>
  </si>
  <si>
    <t>098593686</t>
  </si>
  <si>
    <t>086883592</t>
  </si>
  <si>
    <t>015430513</t>
  </si>
  <si>
    <t>098577588</t>
  </si>
  <si>
    <t>0963272558</t>
  </si>
  <si>
    <t>089496000</t>
  </si>
  <si>
    <t>0979610812</t>
  </si>
  <si>
    <t>098545403</t>
  </si>
  <si>
    <t>069581813</t>
  </si>
  <si>
    <t>089797273</t>
  </si>
  <si>
    <t>0977692326</t>
  </si>
  <si>
    <t>089896098</t>
  </si>
  <si>
    <t>0968577300</t>
  </si>
  <si>
    <t>068286933</t>
  </si>
  <si>
    <t>070467947</t>
  </si>
  <si>
    <t>0884829377</t>
  </si>
  <si>
    <t>0972088413</t>
  </si>
  <si>
    <t>0885622971</t>
  </si>
  <si>
    <t>069433723</t>
  </si>
  <si>
    <t>081949212</t>
  </si>
  <si>
    <t>0885886184</t>
  </si>
  <si>
    <t>081962011</t>
  </si>
  <si>
    <t>078698744</t>
  </si>
  <si>
    <t>0978113008</t>
  </si>
  <si>
    <t>0884005604</t>
  </si>
  <si>
    <t>0966699835</t>
  </si>
  <si>
    <t>095494968</t>
  </si>
  <si>
    <t>070481292</t>
  </si>
  <si>
    <t>011794176</t>
  </si>
  <si>
    <t>081930636</t>
  </si>
  <si>
    <t>0962020552</t>
  </si>
  <si>
    <t>0967835112</t>
  </si>
  <si>
    <t>0964877418</t>
  </si>
  <si>
    <t>081417554</t>
  </si>
  <si>
    <t>0963388416</t>
  </si>
  <si>
    <t>081585957</t>
  </si>
  <si>
    <t>0969895542</t>
  </si>
  <si>
    <t>086558999</t>
  </si>
  <si>
    <t>077889183</t>
  </si>
  <si>
    <t>0964775349</t>
  </si>
  <si>
    <t>0969246022</t>
  </si>
  <si>
    <t>086606016</t>
  </si>
  <si>
    <t>069252988</t>
  </si>
  <si>
    <t>087797681</t>
  </si>
  <si>
    <t>077774162</t>
  </si>
  <si>
    <t>086278698</t>
  </si>
  <si>
    <t>0975979908</t>
  </si>
  <si>
    <t>0317720555</t>
  </si>
  <si>
    <t>086427986</t>
  </si>
  <si>
    <t>0969447742</t>
  </si>
  <si>
    <t>098615909</t>
  </si>
  <si>
    <t>069240899</t>
  </si>
  <si>
    <t>0968212733</t>
  </si>
  <si>
    <t>0964738148</t>
  </si>
  <si>
    <t>0978424212</t>
  </si>
  <si>
    <t>0978777921</t>
  </si>
  <si>
    <t>086437636</t>
  </si>
  <si>
    <t>087444583</t>
  </si>
  <si>
    <t>077511267</t>
  </si>
  <si>
    <t>0883471154</t>
  </si>
  <si>
    <t>070210177</t>
  </si>
  <si>
    <t>093857507</t>
  </si>
  <si>
    <t>078871960</t>
  </si>
  <si>
    <t>012695927</t>
  </si>
  <si>
    <t>0964343413</t>
  </si>
  <si>
    <t>070525207</t>
  </si>
  <si>
    <t>017231489</t>
  </si>
  <si>
    <t>0962210245</t>
  </si>
  <si>
    <t>0969445283</t>
  </si>
  <si>
    <t>0978623344</t>
  </si>
  <si>
    <t>092272127</t>
  </si>
  <si>
    <t>017411985</t>
  </si>
  <si>
    <t>016222130</t>
  </si>
  <si>
    <t>092325374</t>
  </si>
  <si>
    <t>0968355483</t>
  </si>
  <si>
    <t>068663338</t>
  </si>
  <si>
    <t>093237534</t>
  </si>
  <si>
    <t>0762266747</t>
  </si>
  <si>
    <t>078871985</t>
  </si>
  <si>
    <t>068846270</t>
  </si>
  <si>
    <t>0976085341</t>
  </si>
  <si>
    <t>0969230453</t>
  </si>
  <si>
    <t>0965333396</t>
  </si>
  <si>
    <t>095784173</t>
  </si>
  <si>
    <t>068664862</t>
  </si>
  <si>
    <t>0976263103</t>
  </si>
  <si>
    <t>0963763248</t>
  </si>
  <si>
    <t>0973629669</t>
  </si>
  <si>
    <t>0965643347</t>
  </si>
  <si>
    <t>089222953</t>
  </si>
  <si>
    <t>016790420</t>
  </si>
  <si>
    <t>0972792338</t>
  </si>
  <si>
    <t>016518695</t>
  </si>
  <si>
    <t>0966390661</t>
  </si>
  <si>
    <t>0978735178</t>
  </si>
  <si>
    <t>070819163</t>
  </si>
  <si>
    <t>0962354754</t>
  </si>
  <si>
    <t>0978398787</t>
  </si>
  <si>
    <t>0882445181</t>
  </si>
  <si>
    <t>0973999029</t>
  </si>
  <si>
    <t>090335480</t>
  </si>
  <si>
    <t>0696940557</t>
  </si>
  <si>
    <t>0973349151</t>
  </si>
  <si>
    <t>070572207</t>
  </si>
  <si>
    <t>0975816570</t>
  </si>
  <si>
    <t>0972845732</t>
  </si>
  <si>
    <t>0977311576</t>
  </si>
  <si>
    <t>0962279298</t>
  </si>
  <si>
    <t>0969908778</t>
  </si>
  <si>
    <t>0966055502</t>
  </si>
  <si>
    <t>0973106645</t>
  </si>
  <si>
    <t>0889991112</t>
  </si>
  <si>
    <t>0963386868</t>
  </si>
  <si>
    <t>098909756</t>
  </si>
  <si>
    <t>086340640</t>
  </si>
  <si>
    <t>010504017</t>
  </si>
  <si>
    <t>086595221</t>
  </si>
  <si>
    <t>0966350678</t>
  </si>
  <si>
    <t>0963466569</t>
  </si>
  <si>
    <t>015431422</t>
  </si>
  <si>
    <t>0964484584</t>
  </si>
  <si>
    <t>0884003573</t>
  </si>
  <si>
    <t>081456037</t>
  </si>
  <si>
    <t>0974849052</t>
  </si>
  <si>
    <t>0974762134</t>
  </si>
  <si>
    <t>0962126044</t>
  </si>
  <si>
    <t>0974200405</t>
  </si>
  <si>
    <t>0969435353</t>
  </si>
  <si>
    <t>092917707</t>
  </si>
  <si>
    <t>098530057</t>
  </si>
  <si>
    <t>0979704663</t>
  </si>
  <si>
    <t>0963160104</t>
  </si>
  <si>
    <t>0974410974</t>
  </si>
  <si>
    <t>098422245</t>
  </si>
  <si>
    <t>081445981</t>
  </si>
  <si>
    <t>0975380423</t>
  </si>
  <si>
    <t>0974769697</t>
  </si>
  <si>
    <t>0884408911</t>
  </si>
  <si>
    <t>07098271</t>
  </si>
  <si>
    <t>093312901</t>
  </si>
  <si>
    <t>069220576</t>
  </si>
  <si>
    <t>0973206779</t>
  </si>
  <si>
    <t>0967109130</t>
  </si>
  <si>
    <t>015315865</t>
  </si>
  <si>
    <t>093216901</t>
  </si>
  <si>
    <t>0964984263</t>
  </si>
  <si>
    <t>0963000094</t>
  </si>
  <si>
    <t>085584262</t>
  </si>
  <si>
    <t>089772818</t>
  </si>
  <si>
    <t>098811753</t>
  </si>
  <si>
    <t>0536582555</t>
  </si>
  <si>
    <t>0888941099</t>
  </si>
  <si>
    <t>081210145</t>
  </si>
  <si>
    <t>081464930</t>
  </si>
  <si>
    <t>0716182340</t>
  </si>
  <si>
    <t>0968255983</t>
  </si>
  <si>
    <t>0972180703</t>
  </si>
  <si>
    <t>070626879</t>
  </si>
  <si>
    <t>0963999396</t>
  </si>
  <si>
    <t>098239394</t>
  </si>
  <si>
    <t>015602528</t>
  </si>
  <si>
    <t>093228040</t>
  </si>
  <si>
    <t>0719814341</t>
  </si>
  <si>
    <t>0889671967</t>
  </si>
  <si>
    <t>070632823</t>
  </si>
  <si>
    <t>070494867</t>
  </si>
  <si>
    <t>078381481</t>
  </si>
  <si>
    <t>093530172</t>
  </si>
  <si>
    <t>0964161622</t>
  </si>
  <si>
    <t>087398165</t>
  </si>
  <si>
    <t>098430684</t>
  </si>
  <si>
    <t>0979529378</t>
  </si>
  <si>
    <t>017454410</t>
  </si>
  <si>
    <t>0969281662</t>
  </si>
  <si>
    <t>098414126</t>
  </si>
  <si>
    <t>0966902180</t>
  </si>
  <si>
    <t>0887113228</t>
  </si>
  <si>
    <t>016759528</t>
  </si>
  <si>
    <t>0965380214</t>
  </si>
  <si>
    <t>012528665</t>
  </si>
  <si>
    <t>0887843976</t>
  </si>
  <si>
    <t>0886846414</t>
  </si>
  <si>
    <t>098419591</t>
  </si>
  <si>
    <t>0888815975</t>
  </si>
  <si>
    <t>087669931</t>
  </si>
  <si>
    <t>0966808845</t>
  </si>
  <si>
    <t>0886873516</t>
  </si>
  <si>
    <t>015328384</t>
  </si>
  <si>
    <t>0978962957</t>
  </si>
  <si>
    <t>0966263760</t>
  </si>
  <si>
    <t>0964876755</t>
  </si>
  <si>
    <t>016584064</t>
  </si>
  <si>
    <t>086371315</t>
  </si>
  <si>
    <t>012860851</t>
  </si>
  <si>
    <t>0887574578</t>
  </si>
  <si>
    <t>089832046</t>
  </si>
  <si>
    <t>0977860317</t>
  </si>
  <si>
    <t>0886350236</t>
  </si>
  <si>
    <t>0887093790</t>
  </si>
  <si>
    <t>069279592</t>
  </si>
  <si>
    <t>093252163</t>
  </si>
  <si>
    <t>0969211476</t>
  </si>
  <si>
    <t>086313588</t>
  </si>
  <si>
    <t>0968917519</t>
  </si>
  <si>
    <t>067744396</t>
  </si>
  <si>
    <t>0968239482</t>
  </si>
  <si>
    <t>0969843080</t>
  </si>
  <si>
    <t>0963938956</t>
  </si>
  <si>
    <t>0313225288</t>
  </si>
  <si>
    <t>0966909291</t>
  </si>
  <si>
    <t>0969274523</t>
  </si>
  <si>
    <t>0969305402</t>
  </si>
  <si>
    <t>096651427</t>
  </si>
  <si>
    <t>098858435</t>
  </si>
  <si>
    <t>010582049</t>
  </si>
  <si>
    <t>086822568</t>
  </si>
  <si>
    <t>081504931</t>
  </si>
  <si>
    <t>0964762185</t>
  </si>
  <si>
    <t>070310979</t>
  </si>
  <si>
    <t>0886177066</t>
  </si>
  <si>
    <t>0963020331</t>
  </si>
  <si>
    <t>016209228</t>
  </si>
  <si>
    <t>012591199</t>
  </si>
  <si>
    <t>0962881168</t>
  </si>
  <si>
    <t>077434064</t>
  </si>
  <si>
    <t>0888404795</t>
  </si>
  <si>
    <t>0975303061</t>
  </si>
  <si>
    <t>077431835</t>
  </si>
  <si>
    <t>093330780</t>
  </si>
  <si>
    <t>093620223</t>
  </si>
  <si>
    <t>0969162042</t>
  </si>
  <si>
    <t>0883041744</t>
  </si>
  <si>
    <t>0963393446</t>
  </si>
  <si>
    <t>0972710140</t>
  </si>
  <si>
    <t>0885647577</t>
  </si>
  <si>
    <t>069896455</t>
  </si>
  <si>
    <t>089891090</t>
  </si>
  <si>
    <t>0964566321</t>
  </si>
  <si>
    <t>0965865921</t>
  </si>
  <si>
    <t>0886470029</t>
  </si>
  <si>
    <t>0974293339</t>
  </si>
  <si>
    <t>0966866670</t>
  </si>
  <si>
    <t>0967463446</t>
  </si>
  <si>
    <t>0964605199</t>
  </si>
  <si>
    <t>0889575151</t>
  </si>
  <si>
    <t>0973726106</t>
  </si>
  <si>
    <t>0713236692</t>
  </si>
  <si>
    <t>070440747</t>
  </si>
  <si>
    <t>086508615</t>
  </si>
  <si>
    <t>089953825</t>
  </si>
  <si>
    <t>0966273036</t>
  </si>
  <si>
    <t>0885378824</t>
  </si>
  <si>
    <t>093351710</t>
  </si>
  <si>
    <t>098437549</t>
  </si>
  <si>
    <t>086453548</t>
  </si>
  <si>
    <t>0968656069</t>
  </si>
  <si>
    <t>0964817818</t>
  </si>
  <si>
    <t>0963301180</t>
  </si>
  <si>
    <t>0976223441</t>
  </si>
  <si>
    <t>069949599</t>
  </si>
  <si>
    <t>0889149253</t>
  </si>
  <si>
    <t>0976592994</t>
  </si>
  <si>
    <t>0963560374</t>
  </si>
  <si>
    <t>0966045299</t>
  </si>
  <si>
    <t>0973985992</t>
  </si>
  <si>
    <t>016306471</t>
  </si>
  <si>
    <t>0888735880</t>
  </si>
  <si>
    <t>015429459</t>
  </si>
  <si>
    <t>092558047</t>
  </si>
  <si>
    <t>0718515419</t>
  </si>
  <si>
    <t>0969789</t>
  </si>
  <si>
    <t>0969001817</t>
  </si>
  <si>
    <t>0882332118</t>
  </si>
  <si>
    <t>0962190945</t>
  </si>
  <si>
    <t>068234206</t>
  </si>
  <si>
    <t>0882124273</t>
  </si>
  <si>
    <t>098538060</t>
  </si>
  <si>
    <t>087490363</t>
  </si>
  <si>
    <t>077417429</t>
  </si>
  <si>
    <t>0966035098</t>
  </si>
  <si>
    <t>098540481</t>
  </si>
  <si>
    <t>0978278724</t>
  </si>
  <si>
    <t>061788836</t>
  </si>
  <si>
    <t>093430038</t>
  </si>
  <si>
    <t>069445092</t>
  </si>
  <si>
    <t>089414260</t>
  </si>
  <si>
    <t>092390107</t>
  </si>
  <si>
    <t>0883273473</t>
  </si>
  <si>
    <t>077435338</t>
  </si>
  <si>
    <t>0962870962</t>
  </si>
  <si>
    <t>0968021051</t>
  </si>
  <si>
    <t>0979713390</t>
  </si>
  <si>
    <t>017432030</t>
  </si>
  <si>
    <t>0972586173</t>
  </si>
  <si>
    <t>0966097359</t>
  </si>
  <si>
    <t>0965566107</t>
  </si>
  <si>
    <t>069899090</t>
  </si>
  <si>
    <t>015218007</t>
  </si>
  <si>
    <t>0888883364</t>
  </si>
  <si>
    <t>077772080</t>
  </si>
  <si>
    <t>0965221085</t>
  </si>
  <si>
    <t>0977031383</t>
  </si>
  <si>
    <t>0889936258</t>
  </si>
  <si>
    <t>0967015909</t>
  </si>
  <si>
    <t>0886462507</t>
  </si>
  <si>
    <t>0864224937</t>
  </si>
  <si>
    <t>0889408768</t>
  </si>
  <si>
    <t>0968833615</t>
  </si>
  <si>
    <t>0963355255</t>
  </si>
  <si>
    <t>086347014</t>
  </si>
  <si>
    <t>0965554531</t>
  </si>
  <si>
    <t>089770584</t>
  </si>
  <si>
    <t>0714281045</t>
  </si>
  <si>
    <t>0888207463</t>
  </si>
  <si>
    <t>069910697</t>
  </si>
  <si>
    <t>0963641899</t>
  </si>
  <si>
    <t>0966570754</t>
  </si>
  <si>
    <t>0968996954</t>
  </si>
  <si>
    <t>0966262467</t>
  </si>
  <si>
    <t>0966019327</t>
  </si>
  <si>
    <t>0967703530</t>
  </si>
  <si>
    <t>087985201</t>
  </si>
  <si>
    <t>0715288061</t>
  </si>
  <si>
    <t>0869348894</t>
  </si>
  <si>
    <t>0889567808</t>
  </si>
  <si>
    <t>093887727</t>
  </si>
  <si>
    <t>0979574565</t>
  </si>
  <si>
    <t>0979852427</t>
  </si>
  <si>
    <t>090340197</t>
  </si>
  <si>
    <t>0969412986</t>
  </si>
  <si>
    <t>0975887815</t>
  </si>
  <si>
    <t>0012699506</t>
  </si>
  <si>
    <t>086789001</t>
  </si>
  <si>
    <t>0964744334</t>
  </si>
  <si>
    <t>0966414984</t>
  </si>
  <si>
    <t>0969812425</t>
  </si>
  <si>
    <t>086210675</t>
  </si>
  <si>
    <t>081719844</t>
  </si>
  <si>
    <t>0885884189</t>
  </si>
  <si>
    <t>0969832563</t>
  </si>
  <si>
    <t>0966219225</t>
  </si>
  <si>
    <t>092677746</t>
  </si>
  <si>
    <t>0882072357</t>
  </si>
  <si>
    <t>0968606683</t>
  </si>
  <si>
    <t>0975466105</t>
  </si>
  <si>
    <t>0973233083</t>
  </si>
  <si>
    <t>017441102</t>
  </si>
  <si>
    <t>0964221840</t>
  </si>
  <si>
    <t>069661781</t>
  </si>
  <si>
    <t>012320137</t>
  </si>
  <si>
    <t>0121955158</t>
  </si>
  <si>
    <t>069599802</t>
  </si>
  <si>
    <t>011523324</t>
  </si>
  <si>
    <t>0968315140</t>
  </si>
  <si>
    <t>0974545566</t>
  </si>
  <si>
    <t>0979845572</t>
  </si>
  <si>
    <t>0714556392</t>
  </si>
  <si>
    <t>0974122970</t>
  </si>
  <si>
    <t>0976311499</t>
  </si>
  <si>
    <t>0976388512</t>
  </si>
  <si>
    <t>0978210815</t>
  </si>
  <si>
    <t>0712836234</t>
  </si>
  <si>
    <t>0884094451</t>
  </si>
  <si>
    <t>0969689910</t>
  </si>
  <si>
    <t>0972958003</t>
  </si>
  <si>
    <t>011490844</t>
  </si>
  <si>
    <t>085861983</t>
  </si>
  <si>
    <t>0882074586</t>
  </si>
  <si>
    <t>098624566</t>
  </si>
  <si>
    <t>0977832328</t>
  </si>
  <si>
    <t>098539257</t>
  </si>
  <si>
    <t>011271673</t>
  </si>
  <si>
    <t>099661408</t>
  </si>
  <si>
    <t>0965915674</t>
  </si>
  <si>
    <t>070306027</t>
  </si>
  <si>
    <t>0762055708</t>
  </si>
  <si>
    <t>0765241414</t>
  </si>
  <si>
    <t>0965949498</t>
  </si>
  <si>
    <t>085758827</t>
  </si>
  <si>
    <t>110555113</t>
  </si>
  <si>
    <t>គ្មាន</t>
  </si>
  <si>
    <t>HOUSEKEEPING</t>
  </si>
  <si>
    <t>GAMING</t>
  </si>
  <si>
    <t>MARKETING</t>
  </si>
  <si>
    <t>INTERNAL SECURITY</t>
  </si>
  <si>
    <t>CAGE</t>
  </si>
  <si>
    <t>FOOD &amp; BEVERAGE</t>
  </si>
  <si>
    <t>SLOT TECHNICAL</t>
  </si>
  <si>
    <t>CCTV</t>
  </si>
  <si>
    <t>PROPERTY MANAGEMENT</t>
  </si>
  <si>
    <t>MAINTENANCE</t>
  </si>
  <si>
    <t>HUMAN RESOURCES</t>
  </si>
  <si>
    <t>VIP SERVICES</t>
  </si>
  <si>
    <t>FINANCE</t>
  </si>
  <si>
    <t>FRONT OFFICE</t>
  </si>
  <si>
    <t>PROPERTY SECURITY</t>
  </si>
  <si>
    <t xml:space="preserve">PROPERTY SECURITY </t>
  </si>
  <si>
    <t>PROPERTY CLEANER</t>
  </si>
  <si>
    <t>PROPERTY MAINTENANCE</t>
  </si>
  <si>
    <t xml:space="preserve">INTERNAL SECURITY </t>
  </si>
  <si>
    <t>PROPERTY MAINTENANCE MANAGER</t>
  </si>
  <si>
    <t xml:space="preserve">MAINTENANCE </t>
  </si>
  <si>
    <t xml:space="preserve">VIP SERVICES </t>
  </si>
  <si>
    <t>TRAINER</t>
  </si>
  <si>
    <t>CCTV OPERATOR</t>
  </si>
  <si>
    <t>CAGE CASHIER</t>
  </si>
  <si>
    <t>GENERAL MANAGEMENT</t>
  </si>
  <si>
    <t>092671760</t>
  </si>
  <si>
    <t>0968899599</t>
  </si>
  <si>
    <t>092699560</t>
  </si>
  <si>
    <t>012398389</t>
  </si>
  <si>
    <t>0968179997</t>
  </si>
  <si>
    <t>081508348</t>
  </si>
  <si>
    <t>0883866755</t>
  </si>
  <si>
    <t>0962181414</t>
  </si>
  <si>
    <t>093456665</t>
  </si>
  <si>
    <t>0972922829</t>
  </si>
  <si>
    <t>0883834259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</si>
  <si>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</si>
  <si>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</si>
  <si>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</si>
  <si>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</si>
  <si>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</si>
  <si>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</si>
  <si>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</si>
  <si>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</si>
  <si>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</si>
  <si>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</si>
  <si>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</si>
  <si>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</si>
  <si>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</si>
  <si>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</si>
  <si>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</si>
  <si>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</si>
  <si>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</si>
  <si>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</si>
  <si>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</si>
  <si>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</si>
  <si>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089625005</t>
  </si>
  <si>
    <t>0936768302</t>
  </si>
  <si>
    <t>092732276</t>
  </si>
  <si>
    <t>087297616</t>
  </si>
  <si>
    <t>015310363</t>
  </si>
  <si>
    <t>0965066607</t>
  </si>
  <si>
    <t>0855195515</t>
  </si>
  <si>
    <t>0016682708</t>
  </si>
  <si>
    <t>016661777</t>
  </si>
  <si>
    <t>0016680016</t>
  </si>
  <si>
    <t>0669256054</t>
  </si>
  <si>
    <t>0588917347</t>
  </si>
  <si>
    <t>0+888153789</t>
  </si>
  <si>
    <t>0963297860</t>
  </si>
  <si>
    <t xml:space="preserve">092905551
</t>
  </si>
  <si>
    <t>0016683117</t>
  </si>
  <si>
    <t>089672678</t>
  </si>
  <si>
    <t>086305230</t>
  </si>
  <si>
    <t>069646405</t>
  </si>
  <si>
    <t>070847969</t>
  </si>
  <si>
    <t>0016689950</t>
  </si>
  <si>
    <t>0963470401</t>
  </si>
  <si>
    <t>0964822433</t>
  </si>
  <si>
    <t>0964943046</t>
  </si>
  <si>
    <t>069522912</t>
  </si>
  <si>
    <t>078232048</t>
  </si>
  <si>
    <t>0964296929</t>
  </si>
  <si>
    <t>0331665519</t>
  </si>
  <si>
    <t>0155746463</t>
  </si>
  <si>
    <t>0888246119</t>
  </si>
  <si>
    <t>099625549</t>
  </si>
  <si>
    <t>070924174</t>
  </si>
  <si>
    <t>170558691</t>
  </si>
  <si>
    <t>170413354</t>
  </si>
  <si>
    <t>190195043</t>
  </si>
  <si>
    <t>170583921</t>
  </si>
  <si>
    <t>190106504</t>
  </si>
  <si>
    <t>190551504</t>
  </si>
  <si>
    <t>170162138</t>
  </si>
  <si>
    <t>170448332</t>
  </si>
  <si>
    <t>140025172</t>
  </si>
  <si>
    <t>170211221</t>
  </si>
  <si>
    <t>170182168</t>
  </si>
  <si>
    <t>190209388</t>
  </si>
  <si>
    <t>140049040</t>
  </si>
  <si>
    <t>190193464</t>
  </si>
  <si>
    <t>170447938</t>
  </si>
  <si>
    <t>190227269</t>
  </si>
  <si>
    <t>170155680</t>
  </si>
  <si>
    <t>190093113</t>
  </si>
  <si>
    <t>170155686</t>
  </si>
  <si>
    <t>190329583</t>
  </si>
  <si>
    <t>170210708</t>
  </si>
  <si>
    <t>170254241</t>
  </si>
  <si>
    <t>170416697</t>
  </si>
  <si>
    <t>140030830</t>
  </si>
  <si>
    <t>170355417</t>
  </si>
  <si>
    <t>102527527</t>
  </si>
  <si>
    <t>190238730</t>
  </si>
  <si>
    <t>190360071</t>
  </si>
  <si>
    <t>150065062</t>
  </si>
  <si>
    <t>190021520</t>
  </si>
  <si>
    <t>140051086</t>
  </si>
  <si>
    <t>190226641</t>
  </si>
  <si>
    <t>170193737</t>
  </si>
  <si>
    <t>170159913</t>
  </si>
  <si>
    <t>170039442</t>
  </si>
  <si>
    <t>190241726</t>
  </si>
  <si>
    <t>140025289</t>
  </si>
  <si>
    <t>190053431</t>
  </si>
  <si>
    <t>160003218</t>
  </si>
  <si>
    <t>190195886</t>
  </si>
  <si>
    <t>190195249</t>
  </si>
  <si>
    <t>190190397</t>
  </si>
  <si>
    <t>170517887</t>
  </si>
  <si>
    <t>190098000</t>
  </si>
  <si>
    <t>190284466</t>
  </si>
  <si>
    <t>170621346</t>
  </si>
  <si>
    <t>190357382</t>
  </si>
  <si>
    <t>190329600</t>
  </si>
  <si>
    <t>190222139</t>
  </si>
  <si>
    <t>190193669</t>
  </si>
  <si>
    <t>170096507</t>
  </si>
  <si>
    <t>190039656</t>
  </si>
  <si>
    <t>190351973</t>
  </si>
  <si>
    <t>190121834</t>
  </si>
  <si>
    <t>190111186</t>
  </si>
  <si>
    <t>190227058</t>
  </si>
  <si>
    <t>140029400</t>
  </si>
  <si>
    <t>140025878</t>
  </si>
  <si>
    <t>190209646</t>
  </si>
  <si>
    <t>160023024</t>
  </si>
  <si>
    <t>140025886</t>
  </si>
  <si>
    <t>190194435</t>
  </si>
  <si>
    <t>190711166</t>
  </si>
  <si>
    <t>190111237</t>
  </si>
  <si>
    <t>170123633</t>
  </si>
  <si>
    <t>190077360</t>
  </si>
  <si>
    <t>21098604</t>
  </si>
  <si>
    <t>190110368</t>
  </si>
  <si>
    <t>170712455</t>
  </si>
  <si>
    <t>190252859</t>
  </si>
  <si>
    <t>170067930</t>
  </si>
  <si>
    <t>202166158</t>
  </si>
  <si>
    <t>190226269</t>
  </si>
  <si>
    <t>190190784</t>
  </si>
  <si>
    <t>190190336</t>
  </si>
  <si>
    <t>170073300</t>
  </si>
  <si>
    <t>190193547</t>
  </si>
  <si>
    <t>190664939</t>
  </si>
  <si>
    <t>190194784</t>
  </si>
  <si>
    <t>51064881</t>
  </si>
  <si>
    <t>150583437</t>
  </si>
  <si>
    <t>190092770</t>
  </si>
  <si>
    <t>150268704</t>
  </si>
  <si>
    <t>190020701</t>
  </si>
  <si>
    <t>190522494</t>
  </si>
  <si>
    <t>190227078</t>
  </si>
  <si>
    <t>190057753</t>
  </si>
  <si>
    <t>190226305</t>
  </si>
  <si>
    <t>170149484</t>
  </si>
  <si>
    <t>190357432</t>
  </si>
  <si>
    <t>190090228</t>
  </si>
  <si>
    <t>190070197</t>
  </si>
  <si>
    <t>190096650</t>
  </si>
  <si>
    <t>140025170</t>
  </si>
  <si>
    <t>190193451</t>
  </si>
  <si>
    <t>190299282</t>
  </si>
  <si>
    <t>190351563</t>
  </si>
  <si>
    <t>190299266</t>
  </si>
  <si>
    <t>190053701</t>
  </si>
  <si>
    <t>190019956</t>
  </si>
  <si>
    <t>170016240</t>
  </si>
  <si>
    <t>190079802</t>
  </si>
  <si>
    <t>190252798</t>
  </si>
  <si>
    <t>190094341</t>
  </si>
  <si>
    <t>190194324</t>
  </si>
  <si>
    <t>190078366</t>
  </si>
  <si>
    <t>170180414</t>
  </si>
  <si>
    <t>190037314</t>
  </si>
  <si>
    <t>190094214</t>
  </si>
  <si>
    <t>190095343</t>
  </si>
  <si>
    <t>190098663</t>
  </si>
  <si>
    <t>170101006</t>
  </si>
  <si>
    <t>190076914</t>
  </si>
  <si>
    <t>170154125</t>
  </si>
  <si>
    <t>190194762</t>
  </si>
  <si>
    <t>190116889</t>
  </si>
  <si>
    <t>190227745</t>
  </si>
  <si>
    <t>170156861</t>
  </si>
  <si>
    <t>170008223</t>
  </si>
  <si>
    <t>190111185</t>
  </si>
  <si>
    <t>180173814</t>
  </si>
  <si>
    <t>170098506</t>
  </si>
  <si>
    <t>190357844</t>
  </si>
  <si>
    <t>140027356</t>
  </si>
  <si>
    <t>170102150</t>
  </si>
  <si>
    <t>190034972</t>
  </si>
  <si>
    <t>190195250</t>
  </si>
  <si>
    <t>190355188</t>
  </si>
  <si>
    <t>140051109</t>
  </si>
  <si>
    <t>190057798</t>
  </si>
  <si>
    <t>190195441</t>
  </si>
  <si>
    <t>190039935</t>
  </si>
  <si>
    <t>190353222</t>
  </si>
  <si>
    <t>190195456</t>
  </si>
  <si>
    <t>190252936</t>
  </si>
  <si>
    <t>190289823</t>
  </si>
  <si>
    <t>190357536</t>
  </si>
  <si>
    <t>170510037</t>
  </si>
  <si>
    <t>190289887</t>
  </si>
  <si>
    <t>190037744</t>
  </si>
  <si>
    <t>100320046</t>
  </si>
  <si>
    <t>190056544</t>
  </si>
  <si>
    <t>130011068</t>
  </si>
  <si>
    <t>110044428</t>
  </si>
  <si>
    <t>190096291</t>
  </si>
  <si>
    <t>170091063</t>
  </si>
  <si>
    <t>190226283</t>
  </si>
  <si>
    <t>190095344</t>
  </si>
  <si>
    <t>190193530</t>
  </si>
  <si>
    <t>190093288</t>
  </si>
  <si>
    <t>190353255</t>
  </si>
  <si>
    <t>190056020</t>
  </si>
  <si>
    <t>190226297</t>
  </si>
  <si>
    <t>190193813</t>
  </si>
  <si>
    <t>140024319</t>
  </si>
  <si>
    <t>190226891</t>
  </si>
  <si>
    <t>190226308</t>
  </si>
  <si>
    <t>190195898</t>
  </si>
  <si>
    <t>190645947</t>
  </si>
  <si>
    <t>160123721</t>
  </si>
  <si>
    <t>190357470</t>
  </si>
  <si>
    <t>190226985</t>
  </si>
  <si>
    <t>170456194</t>
  </si>
  <si>
    <t>170342019</t>
  </si>
  <si>
    <t>190226742</t>
  </si>
  <si>
    <t>170357152</t>
  </si>
  <si>
    <t>190226805</t>
  </si>
  <si>
    <t>140027831</t>
  </si>
  <si>
    <t>190226922</t>
  </si>
  <si>
    <t>190354329</t>
  </si>
  <si>
    <t>190289601</t>
  </si>
  <si>
    <t>170348237</t>
  </si>
  <si>
    <t>190196056</t>
  </si>
  <si>
    <t>190199380</t>
  </si>
  <si>
    <t>150222963</t>
  </si>
  <si>
    <t>170365445</t>
  </si>
  <si>
    <t>190226520</t>
  </si>
  <si>
    <t>190224971</t>
  </si>
  <si>
    <t>190422491</t>
  </si>
  <si>
    <t>190527566</t>
  </si>
  <si>
    <t>190195015</t>
  </si>
  <si>
    <t>190321082</t>
  </si>
  <si>
    <t>170355966</t>
  </si>
  <si>
    <t>190238198</t>
  </si>
  <si>
    <t>110265710</t>
  </si>
  <si>
    <t>190226965</t>
  </si>
  <si>
    <t>190226579</t>
  </si>
  <si>
    <t>170384834</t>
  </si>
  <si>
    <t>100428854</t>
  </si>
  <si>
    <t>110269632</t>
  </si>
  <si>
    <t>171011653</t>
  </si>
  <si>
    <t>190329606</t>
  </si>
  <si>
    <t>170448274</t>
  </si>
  <si>
    <t>100491865</t>
  </si>
  <si>
    <t>190299244</t>
  </si>
  <si>
    <t>190252548</t>
  </si>
  <si>
    <t>150268319</t>
  </si>
  <si>
    <t>170994059</t>
  </si>
  <si>
    <t>190354688</t>
  </si>
  <si>
    <t>190227806</t>
  </si>
  <si>
    <t>190739500</t>
  </si>
  <si>
    <t>190720646</t>
  </si>
  <si>
    <t>140050967</t>
  </si>
  <si>
    <t>190347155</t>
  </si>
  <si>
    <t>170418268</t>
  </si>
  <si>
    <t>100458459</t>
  </si>
  <si>
    <t>190313255</t>
  </si>
  <si>
    <t>170471791</t>
  </si>
  <si>
    <t>170456181</t>
  </si>
  <si>
    <t>190403269</t>
  </si>
  <si>
    <t>200231677</t>
  </si>
  <si>
    <t>190792019</t>
  </si>
  <si>
    <t>170456119</t>
  </si>
  <si>
    <t>100441933</t>
  </si>
  <si>
    <t>190343804</t>
  </si>
  <si>
    <t>190252315</t>
  </si>
  <si>
    <t>190666866</t>
  </si>
  <si>
    <t>160278417</t>
  </si>
  <si>
    <t>190261810</t>
  </si>
  <si>
    <t>170530064</t>
  </si>
  <si>
    <t>190329594</t>
  </si>
  <si>
    <t>190522864</t>
  </si>
  <si>
    <t>190347795</t>
  </si>
  <si>
    <t>170681094</t>
  </si>
  <si>
    <t>190778989</t>
  </si>
  <si>
    <t>190370486</t>
  </si>
  <si>
    <t>190313715</t>
  </si>
  <si>
    <t>170632555</t>
  </si>
  <si>
    <t>190410024</t>
  </si>
  <si>
    <t>170649770</t>
  </si>
  <si>
    <t>170223858</t>
  </si>
  <si>
    <t>110351482</t>
  </si>
  <si>
    <t>190455992</t>
  </si>
  <si>
    <t>170630829</t>
  </si>
  <si>
    <t>190459468</t>
  </si>
  <si>
    <t>190547931</t>
  </si>
  <si>
    <t>170452165</t>
  </si>
  <si>
    <t>190522822</t>
  </si>
  <si>
    <t>171062463</t>
  </si>
  <si>
    <t>200200521</t>
  </si>
  <si>
    <t>170806932</t>
  </si>
  <si>
    <t>200106223</t>
  </si>
  <si>
    <t>171001215</t>
  </si>
  <si>
    <t>190094913</t>
  </si>
  <si>
    <t>170878966</t>
  </si>
  <si>
    <t>100954013</t>
  </si>
  <si>
    <t>170867608</t>
  </si>
  <si>
    <t>190717590</t>
  </si>
  <si>
    <t>160445992</t>
  </si>
  <si>
    <t>171055163</t>
  </si>
  <si>
    <t>190860459</t>
  </si>
  <si>
    <t>170014385</t>
  </si>
  <si>
    <t>110367742</t>
  </si>
  <si>
    <t>190870311</t>
  </si>
  <si>
    <t>រយៈពេលព្យួរកិច្ចសន្យាការងារ ៦១ថ្ងៃ ចាប់ពីថ្ងៃទី២៣ ខែសីហា ឆ្នាំ២០២០ ដល់ថ្ងៃទី២២ ខែតុលា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</si>
  <si>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 ក្រោនរីសត (ក្រោនរីសត)  </t>
    </r>
    <r>
      <rPr>
        <sz val="11"/>
        <rFont val="Khmer OS Muol Light"/>
      </rPr>
      <t>សកម្មភាពអាជីវកម្ម  ផ្សេងៗ</t>
    </r>
    <r>
      <rPr>
        <sz val="11"/>
        <color rgb="FF000000"/>
        <rFont val="Khmer OS Muol Light"/>
      </rPr>
      <t xml:space="preserve">
អាសយដ្ឋាន  ភូមិ ក្បាលស្ពាន១ សង្កាត់ ប៉ោយប៉ែត ក្រុង ប៉ោយប៉ែត ខេត្ត បន្ទាយមានជ័យ </t>
    </r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</si>
  <si>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</si>
  <si>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</si>
  <si>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</si>
  <si>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</si>
  <si>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</si>
  <si>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</si>
  <si>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</si>
  <si>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1466 ឈ្មោះ ហាំ រ៉ូស្សា (ស្រីចំនួន 696 នាក់) ក្នុងនោះ
- ទទួលបានប្រាក់ឧបត្ថម្ភចំនួន   0 នាក់ (ស្រី  0 នាក់)
- មិនទទួលបានប្រាក់ឧបត្ថម្ភចំនួន 1466 នាក់ (ស្រី  696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</si>
</sst>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yyyy/mm/dd"/>
  </numFmts>
  <fonts count="16" x14ac:knownFonts="1">
    <font>
      <sz val="11"/>
      <color rgb="FF000000"/>
      <name val="Khmer OS Battambang"/>
    </font>
    <font>
      <sz val="11"/>
      <color rgb="FF000000"/>
      <name val="Khmer OS Muol Light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</xf>
    <xf numFmtId="0" fontId="4" fillId="5" borderId="3" xfId="0" applyFont="1" applyFill="1" applyBorder="1" applyAlignment="1" applyProtection="1">
      <alignment horizontal="center" vertical="center"/>
    </xf>
    <xf numFmtId="0" fontId="4" fillId="6" borderId="3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8" borderId="3" xfId="0" applyFont="1" applyFill="1" applyBorder="1" applyAlignment="1" applyProtection="1">
      <alignment horizontal="center" vertical="center"/>
    </xf>
    <xf numFmtId="0" fontId="0" fillId="0" borderId="2" xfId="0" applyBorder="1" applyProtection="1"/>
    <xf numFmtId="0" fontId="5" fillId="9" borderId="3" xfId="0" applyFont="1" applyFill="1" applyBorder="1" applyAlignment="1" applyProtection="1">
      <alignment horizontal="center" vertical="center" wrapText="1"/>
    </xf>
    <xf numFmtId="0" fontId="6" fillId="10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4" fillId="6" borderId="13" xfId="0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8" borderId="13" xfId="0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5" fillId="9" borderId="13" xfId="0" applyFont="1" applyFill="1" applyBorder="1" applyAlignment="1" applyProtection="1">
      <alignment horizontal="center" vertical="center" wrapText="1"/>
    </xf>
    <xf numFmtId="0" fontId="6" fillId="10" borderId="14" xfId="0" applyFont="1" applyFill="1" applyBorder="1" applyAlignment="1" applyProtection="1">
      <alignment horizontal="center" vertical="center" wrapText="1"/>
    </xf>
    <xf numFmtId="0" fontId="6" fillId="4" borderId="15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 wrapText="1"/>
    </xf>
    <xf numFmtId="49" fontId="14" fillId="0" borderId="7" xfId="0" applyNumberFormat="1" applyFont="1" applyBorder="1" applyAlignment="1" applyProtection="1">
      <alignment horizontal="center" vertical="center" wrapText="1"/>
    </xf>
    <xf numFmtId="0" fontId="14" fillId="0" borderId="17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vertical="center"/>
    </xf>
    <xf numFmtId="49" fontId="14" fillId="0" borderId="10" xfId="0" applyNumberFormat="1" applyFont="1" applyBorder="1" applyAlignment="1" applyProtection="1">
      <alignment horizontal="center" vertical="center"/>
    </xf>
    <xf numFmtId="0" fontId="0" fillId="3" borderId="7" xfId="0" applyFill="1" applyBorder="1" applyAlignment="1" applyProtection="1">
      <alignment horizontal="center" vertical="center"/>
    </xf>
    <xf numFmtId="0" fontId="0" fillId="3" borderId="17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14" fillId="0" borderId="7" xfId="0" applyFont="1" applyFill="1" applyBorder="1" applyAlignment="1" applyProtection="1">
      <alignment horizontal="center" vertical="center"/>
    </xf>
    <xf numFmtId="49" fontId="14" fillId="0" borderId="7" xfId="0" applyNumberFormat="1" applyFont="1" applyFill="1" applyBorder="1" applyAlignment="1" applyProtection="1">
      <alignment horizontal="center" vertical="center"/>
    </xf>
    <xf numFmtId="2" fontId="14" fillId="0" borderId="7" xfId="0" applyNumberFormat="1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right" vertical="center"/>
    </xf>
    <xf numFmtId="2" fontId="8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right" vertical="center"/>
    </xf>
    <xf numFmtId="2" fontId="10" fillId="0" borderId="7" xfId="0" applyNumberFormat="1" applyFont="1" applyBorder="1" applyAlignment="1" applyProtection="1">
      <alignment horizontal="center" vertical="center" shrinkToFit="1"/>
    </xf>
    <xf numFmtId="49" fontId="8" fillId="0" borderId="7" xfId="0" applyNumberFormat="1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vertical="center"/>
    </xf>
    <xf numFmtId="0" fontId="9" fillId="3" borderId="8" xfId="0" applyFont="1" applyFill="1" applyBorder="1" applyAlignment="1" applyProtection="1">
      <alignment horizontal="right" vertical="center"/>
    </xf>
    <xf numFmtId="0" fontId="0" fillId="0" borderId="8" xfId="0" applyBorder="1" applyProtection="1"/>
    <xf numFmtId="0" fontId="11" fillId="0" borderId="8" xfId="0" applyFont="1" applyBorder="1" applyProtection="1"/>
    <xf numFmtId="0" fontId="0" fillId="3" borderId="0" xfId="0" applyFill="1" applyProtection="1"/>
    <xf numFmtId="0" fontId="0" fillId="0" borderId="0" xfId="0" applyProtection="1"/>
    <xf numFmtId="49" fontId="14" fillId="0" borderId="7" xfId="0" applyNumberFormat="1" applyFont="1" applyFill="1" applyBorder="1" applyAlignment="1" applyProtection="1">
      <alignment horizontal="center" vertical="center" wrapText="1"/>
    </xf>
    <xf numFmtId="165" fontId="14" fillId="0" borderId="7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3" borderId="8" xfId="0" applyFill="1" applyBorder="1" applyProtection="1"/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 wrapText="1" shrinkToFit="1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12" fillId="2" borderId="10" xfId="0" applyFont="1" applyFill="1" applyBorder="1" applyAlignment="1" applyProtection="1">
      <alignment horizontal="center" vertical="center" wrapText="1"/>
    </xf>
    <xf numFmtId="0" fontId="12" fillId="2" borderId="11" xfId="0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475"/>
  <sheetViews>
    <sheetView tabSelected="1" workbookViewId="0">
      <selection activeCell="L1435" sqref="L1435"/>
    </sheetView>
  </sheetViews>
  <sheetFormatPr defaultRowHeight="23.25" x14ac:dyDescent="0.65"/>
  <cols>
    <col min="1" max="1" width="5.25" style="12" customWidth="1"/>
    <col min="2" max="2" width="6.5" style="12" customWidth="1"/>
    <col min="3" max="3" width="17.375" style="12" customWidth="1"/>
    <col min="4" max="4" width="4" style="12" customWidth="1"/>
    <col min="5" max="5" width="12" style="12" customWidth="1"/>
    <col min="6" max="6" width="13.75" style="12" customWidth="1"/>
    <col min="7" max="7" width="18.375" style="59" customWidth="1"/>
    <col min="8" max="8" width="15.625" style="59" customWidth="1"/>
    <col min="9" max="9" width="15.25" style="59" customWidth="1"/>
    <col min="10" max="10" width="18.375" style="12" customWidth="1"/>
    <col min="11" max="56" width="15" style="12" customWidth="1"/>
    <col min="57" max="57" width="11.25" style="51" customWidth="1"/>
    <col min="58" max="58" width="9.25" style="51" customWidth="1"/>
    <col min="59" max="59" width="10.125" style="51" customWidth="1"/>
    <col min="60" max="60" width="10.875" style="58" customWidth="1"/>
    <col min="61" max="64" width="8" style="51" customWidth="1"/>
    <col min="65" max="65" width="12.25" style="51" customWidth="1"/>
    <col min="66" max="66" width="12.375" style="51" customWidth="1"/>
    <col min="67" max="67" width="9.5" style="51" customWidth="1"/>
    <col min="68" max="68" width="12.125" style="51" customWidth="1"/>
    <col min="69" max="69" width="12.75" style="58" customWidth="1"/>
    <col min="70" max="71" width="8" style="51" customWidth="1"/>
    <col min="72" max="72" width="10.875" style="51" customWidth="1"/>
    <col min="73" max="73" width="9.25" style="51" customWidth="1"/>
    <col min="74" max="74" width="8.875" style="51" customWidth="1"/>
    <col min="75" max="75" width="8.875" style="50" customWidth="1"/>
    <col min="76" max="76" width="7.75" style="51" hidden="1" customWidth="1"/>
    <col min="77" max="77" width="15.375" style="51" hidden="1" customWidth="1"/>
    <col min="78" max="78" width="7.75" style="51" hidden="1" customWidth="1"/>
    <col min="79" max="79" width="11.25" style="51" hidden="1" customWidth="1"/>
    <col min="80" max="80" width="15.375" style="51" hidden="1" customWidth="1"/>
    <col min="81" max="81" width="11.5" style="51" hidden="1" customWidth="1"/>
    <col min="82" max="82" width="12.125" style="51" hidden="1" customWidth="1"/>
    <col min="83" max="83" width="12.625" style="51" hidden="1" customWidth="1"/>
    <col min="84" max="84" width="11.5" style="51" hidden="1" customWidth="1"/>
    <col min="85" max="85" width="12.125" style="51" hidden="1" customWidth="1"/>
    <col min="86" max="86" width="12.625" style="51" hidden="1" customWidth="1"/>
    <col min="87" max="87" width="11.5" style="51" hidden="1" customWidth="1"/>
    <col min="88" max="88" width="12.125" style="51" hidden="1" customWidth="1"/>
    <col min="89" max="89" width="12.625" style="51" hidden="1" customWidth="1"/>
    <col min="90" max="90" width="7.75" style="51" hidden="1" customWidth="1"/>
    <col min="91" max="91" width="9" style="51"/>
    <col min="92" max="92" width="9.5" style="51" customWidth="1"/>
    <col min="93" max="98" width="9" style="51"/>
    <col min="99" max="99" width="9.75" style="51" customWidth="1"/>
    <col min="100" max="100" width="10.375" style="51" customWidth="1"/>
    <col min="101" max="101" width="8.875" style="51" bestFit="1" customWidth="1"/>
    <col min="102" max="102" width="35.5" style="51" customWidth="1"/>
    <col min="103" max="16384" width="9" style="12"/>
  </cols>
  <sheetData>
    <row r="1" spans="1:102" ht="90" customHeight="1" thickTop="1" x14ac:dyDescent="0.65">
      <c r="A1" s="66" t="s">
        <v>4350</v>
      </c>
      <c r="B1" s="66"/>
      <c r="C1" s="66"/>
      <c r="D1" s="66"/>
      <c r="E1" s="66"/>
      <c r="F1" s="66"/>
      <c r="G1" s="66"/>
      <c r="H1" s="66"/>
      <c r="I1" s="66"/>
      <c r="J1" s="6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61" t="s">
        <v>4043</v>
      </c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  <c r="BR1" s="62"/>
      <c r="BS1" s="62"/>
      <c r="BT1" s="62"/>
      <c r="BU1" s="62"/>
      <c r="BV1" s="62"/>
      <c r="BW1" s="2"/>
      <c r="BX1" s="3" t="s">
        <v>1</v>
      </c>
      <c r="BY1" s="3" t="s">
        <v>4044</v>
      </c>
      <c r="BZ1" s="4" t="s">
        <v>1</v>
      </c>
      <c r="CA1" s="4" t="s">
        <v>4045</v>
      </c>
      <c r="CB1" s="4" t="s">
        <v>4044</v>
      </c>
      <c r="CC1" s="5" t="s">
        <v>4046</v>
      </c>
      <c r="CD1" s="5" t="s">
        <v>4047</v>
      </c>
      <c r="CE1" s="5" t="s">
        <v>4048</v>
      </c>
      <c r="CF1" s="6" t="s">
        <v>4046</v>
      </c>
      <c r="CG1" s="6" t="s">
        <v>4047</v>
      </c>
      <c r="CH1" s="6" t="s">
        <v>4048</v>
      </c>
      <c r="CI1" s="7" t="s">
        <v>4046</v>
      </c>
      <c r="CJ1" s="7" t="s">
        <v>4047</v>
      </c>
      <c r="CK1" s="7" t="s">
        <v>4048</v>
      </c>
      <c r="CL1" s="8"/>
      <c r="CM1" s="9" t="s">
        <v>4049</v>
      </c>
      <c r="CN1" s="9" t="s">
        <v>4050</v>
      </c>
      <c r="CO1" s="9" t="s">
        <v>4051</v>
      </c>
      <c r="CP1" s="9" t="s">
        <v>4052</v>
      </c>
      <c r="CQ1" s="9" t="s">
        <v>4053</v>
      </c>
      <c r="CR1" s="9" t="s">
        <v>4054</v>
      </c>
      <c r="CS1" s="9" t="s">
        <v>4046</v>
      </c>
      <c r="CT1" s="9" t="s">
        <v>4055</v>
      </c>
      <c r="CU1" s="9" t="s">
        <v>4056</v>
      </c>
      <c r="CV1" s="9" t="s">
        <v>4057</v>
      </c>
      <c r="CW1" s="10" t="s">
        <v>4058</v>
      </c>
      <c r="CX1" s="11" t="s">
        <v>4059</v>
      </c>
    </row>
    <row r="2" spans="1:102" ht="30" customHeight="1" x14ac:dyDescent="0.65">
      <c r="A2" s="65" t="s">
        <v>4349</v>
      </c>
      <c r="B2" s="65"/>
      <c r="C2" s="65"/>
      <c r="D2" s="65"/>
      <c r="E2" s="65"/>
      <c r="F2" s="65"/>
      <c r="G2" s="65"/>
      <c r="H2" s="65"/>
      <c r="I2" s="65"/>
      <c r="J2" s="65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3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5"/>
      <c r="BX2" s="16"/>
      <c r="BY2" s="16"/>
      <c r="BZ2" s="17"/>
      <c r="CA2" s="17"/>
      <c r="CB2" s="17"/>
      <c r="CC2" s="18"/>
      <c r="CD2" s="18"/>
      <c r="CE2" s="18"/>
      <c r="CF2" s="19"/>
      <c r="CG2" s="19"/>
      <c r="CH2" s="19"/>
      <c r="CI2" s="20"/>
      <c r="CJ2" s="20"/>
      <c r="CK2" s="20"/>
      <c r="CL2" s="21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3"/>
      <c r="CX2" s="24"/>
    </row>
    <row r="3" spans="1:102" ht="114" customHeight="1" x14ac:dyDescent="0.65">
      <c r="A3" s="25" t="s">
        <v>4351</v>
      </c>
      <c r="B3" s="25" t="s">
        <v>4352</v>
      </c>
      <c r="C3" s="26" t="s">
        <v>0</v>
      </c>
      <c r="D3" s="26" t="s">
        <v>1</v>
      </c>
      <c r="E3" s="26" t="s">
        <v>2</v>
      </c>
      <c r="F3" s="27" t="s">
        <v>3</v>
      </c>
      <c r="G3" s="27" t="s">
        <v>4353</v>
      </c>
      <c r="H3" s="27" t="s">
        <v>4354</v>
      </c>
      <c r="I3" s="27" t="s">
        <v>4</v>
      </c>
      <c r="J3" s="27" t="s">
        <v>4355</v>
      </c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</row>
    <row r="4" spans="1:102" ht="33.950000000000003" customHeight="1" x14ac:dyDescent="0.65">
      <c r="A4" s="25"/>
      <c r="B4" s="28"/>
      <c r="C4" s="29" t="s">
        <v>4356</v>
      </c>
      <c r="D4" s="30"/>
      <c r="E4" s="30"/>
      <c r="F4" s="30"/>
      <c r="G4" s="31"/>
      <c r="H4" s="31"/>
      <c r="I4" s="31"/>
      <c r="J4" s="28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</row>
    <row r="5" spans="1:102" s="34" customFormat="1" ht="44.25" customHeight="1" x14ac:dyDescent="0.65">
      <c r="A5" s="32"/>
      <c r="B5" s="33"/>
      <c r="C5" s="32" t="s">
        <v>4005</v>
      </c>
      <c r="D5" s="32" t="s">
        <v>4005</v>
      </c>
      <c r="E5" s="32" t="s">
        <v>4005</v>
      </c>
      <c r="F5" s="32" t="s">
        <v>4005</v>
      </c>
      <c r="G5" s="32" t="s">
        <v>4005</v>
      </c>
      <c r="H5" s="32" t="s">
        <v>4005</v>
      </c>
      <c r="I5" s="32" t="s">
        <v>4005</v>
      </c>
      <c r="J5" s="32" t="s">
        <v>4005</v>
      </c>
    </row>
    <row r="6" spans="1:102" ht="33.950000000000003" customHeight="1" x14ac:dyDescent="0.65">
      <c r="A6" s="25"/>
      <c r="B6" s="28"/>
      <c r="C6" s="29" t="s">
        <v>4357</v>
      </c>
      <c r="D6" s="30"/>
      <c r="E6" s="30"/>
      <c r="F6" s="30"/>
      <c r="G6" s="31"/>
      <c r="H6" s="31"/>
      <c r="I6" s="31"/>
      <c r="J6" s="28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</row>
    <row r="7" spans="1:102" ht="34.5" customHeight="1" x14ac:dyDescent="0.65">
      <c r="A7" s="35">
        <v>1</v>
      </c>
      <c r="B7" s="35">
        <v>1</v>
      </c>
      <c r="C7" s="35" t="s">
        <v>5</v>
      </c>
      <c r="D7" s="35" t="s">
        <v>4060</v>
      </c>
      <c r="E7" s="35" t="s">
        <v>6</v>
      </c>
      <c r="F7" s="60" t="s">
        <v>4006</v>
      </c>
      <c r="G7" s="36" t="s">
        <v>7</v>
      </c>
      <c r="H7" s="37"/>
      <c r="I7" s="36" t="s">
        <v>2620</v>
      </c>
      <c r="J7" s="3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38"/>
      <c r="BF7" s="39">
        <f>IF(OR(I7="បរទេស",H7="បរទេស"),2,1)</f>
        <v>1</v>
      </c>
      <c r="BG7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" s="41" t="e">
        <f>IF(BG7="បរទេស","បរទេស",IF(AND(#REF!=1,LEN(BG7)=8),"0"&amp;BG7,IF(LEN(BG7)&gt;9,2,LEFT(BG7,9))))</f>
        <v>#REF!</v>
      </c>
      <c r="BI7" s="42" t="e">
        <f>IF(BG7="បរទេស",1,IF((LEN($BH7)-9)=0,1,2))</f>
        <v>#REF!</v>
      </c>
      <c r="BJ7" s="42" t="e">
        <f>IF(BH7="",2,1)</f>
        <v>#REF!</v>
      </c>
      <c r="BK7" s="42" t="e">
        <f t="shared" ref="BK7:BK70" si="0">IF(BH7="បរទេស",1,IF(COUNTIF(BH:BH,$BH7)&gt;1,2,1))</f>
        <v>#REF!</v>
      </c>
      <c r="BL7" s="43" t="e">
        <f>IF(BH7="បរទេស",1,MAX(BI7:BK7))</f>
        <v>#REF!</v>
      </c>
      <c r="BM7" s="44" t="str">
        <f>I7</f>
        <v>0712856553</v>
      </c>
      <c r="BN7" s="40" t="str">
        <f>SUBSTITUTE(SUBSTITUTE(SUBSTITUTE(SUBSTITUTE(SUBSTITUTE(SUBSTITUTE(SUBSTITUTE(SUBSTITUTE(SUBSTITUTE(SUBSTITUTE(SUBSTITUTE(SUBSTITUTE(SUBSTITUTE(SUBSTITUTE(SUBSTITUTE(SUBSTITUTE(SUBSTITUTE(SUBSTITUTE(SUBSTITUTE(SUBSTITUTE(SUBSTITUTE(SUBSTITUTE(BM7,"១","1"),"២","2"),"៣","3"),"៤","4"),"៥","5"),"៦","6"),"៧","7"),"៨","8"),"៩","9"),"០","0")," ","")," ",""),"​",""),",","/"),"-",""),"(",""),")",""),"+855","0"),"(855)","0"),"O","0"),"o","0"),".","")</f>
        <v>0712856553</v>
      </c>
      <c r="BO7" s="42" t="e">
        <f>LEFT(BN7, SEARCH("/",BN7,1)-1)</f>
        <v>#VALUE!</v>
      </c>
      <c r="BP7" s="40" t="str">
        <f>IFERROR(BO7,BN7)</f>
        <v>0712856553</v>
      </c>
      <c r="BQ7" s="45" t="str">
        <f>IF(LEFT(BP7,5)="បរទេស","បរទេស",IF(LEFT(BP7,3)="855","0"&amp;MID(BP7,4,10),IF(LEFT(BP7,1)="0",MID(BP7,1,10),IF(LEFT(BP7,1)&gt;=1,"0"&amp;MID(BP7,1,10),BP7))))</f>
        <v>0712856553</v>
      </c>
      <c r="BR7" s="42">
        <f>IF(BQ7="បរទេស",1,IF(OR(LEN(BQ7)=9,LEN(BQ7)=10),1,2))</f>
        <v>1</v>
      </c>
      <c r="BS7" s="46">
        <f>IF(BQ7="",2,1)</f>
        <v>1</v>
      </c>
      <c r="BT7" s="42">
        <f t="shared" ref="BT7:BT70" si="1">IF(BQ7="បរទេស",1,IF(COUNTIF(BQ:BQ,$BQ7)&gt;1,2,1))</f>
        <v>1</v>
      </c>
      <c r="BU7" s="43">
        <f>IF(BQ7="បរទេស",1,MAX(BR7:BT7))</f>
        <v>1</v>
      </c>
      <c r="BV7" s="43" t="e">
        <f>IF(BF7=2,2,MAX(BE7,BL7,BU7,BU7))</f>
        <v>#REF!</v>
      </c>
      <c r="BW7" s="47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9"/>
      <c r="CM7" s="63" t="s">
        <v>4061</v>
      </c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4"/>
    </row>
    <row r="8" spans="1:102" ht="34.5" customHeight="1" x14ac:dyDescent="0.65">
      <c r="A8" s="35">
        <v>2</v>
      </c>
      <c r="B8" s="35">
        <v>2</v>
      </c>
      <c r="C8" s="35" t="s">
        <v>8</v>
      </c>
      <c r="D8" s="35" t="s">
        <v>4060</v>
      </c>
      <c r="E8" s="35" t="s">
        <v>9</v>
      </c>
      <c r="F8" s="60" t="s">
        <v>4007</v>
      </c>
      <c r="G8" s="36" t="s">
        <v>10</v>
      </c>
      <c r="H8" s="37"/>
      <c r="I8" s="36" t="s">
        <v>2621</v>
      </c>
      <c r="J8" s="3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38"/>
      <c r="BF8" s="39">
        <f t="shared" ref="BF8:BF71" si="2">IF(OR(I8="បរទេស",H8="បរទេស"),2,1)</f>
        <v>1</v>
      </c>
      <c r="BG8" s="40" t="str">
        <f t="shared" ref="BG8:BG71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8" s="41" t="e">
        <f>IF(BG8="បរទេស","បរទេស",IF(AND(#REF!=1,LEN(BG8)=8),"0"&amp;BG8,IF(LEN(BG8)&gt;9,2,LEFT(BG8,9))))</f>
        <v>#REF!</v>
      </c>
      <c r="BI8" s="42" t="e">
        <f t="shared" ref="BI8:BI71" si="4">IF(BG8="បរទេស",1,IF((LEN($BH8)-9)=0,1,2))</f>
        <v>#REF!</v>
      </c>
      <c r="BJ8" s="42" t="e">
        <f t="shared" ref="BJ8:BJ71" si="5">IF(BH8="",2,1)</f>
        <v>#REF!</v>
      </c>
      <c r="BK8" s="42" t="e">
        <f t="shared" si="0"/>
        <v>#REF!</v>
      </c>
      <c r="BL8" s="43" t="e">
        <f t="shared" ref="BL8:BL71" si="6">IF(BH8="បរទេស",1,MAX(BI8:BK8))</f>
        <v>#REF!</v>
      </c>
      <c r="BM8" s="44" t="str">
        <f t="shared" ref="BM8:BM71" si="7">I8</f>
        <v>0976868447</v>
      </c>
      <c r="BN8" s="40" t="str">
        <f t="shared" ref="BN8:BN71" si="8">SUBSTITUTE(SUBSTITUTE(SUBSTITUTE(SUBSTITUTE(SUBSTITUTE(SUBSTITUTE(SUBSTITUTE(SUBSTITUTE(SUBSTITUTE(SUBSTITUTE(SUBSTITUTE(SUBSTITUTE(SUBSTITUTE(SUBSTITUTE(SUBSTITUTE(SUBSTITUTE(SUBSTITUTE(SUBSTITUTE(SUBSTITUTE(SUBSTITUTE(SUBSTITUTE(SUBSTITUTE(BM8,"១","1"),"២","2"),"៣","3"),"៤","4"),"៥","5"),"៦","6"),"៧","7"),"៨","8"),"៩","9"),"០","0")," ","")," ",""),"​",""),",","/"),"-",""),"(",""),")",""),"+855","0"),"(855)","0"),"O","0"),"o","0"),".","")</f>
        <v>0976868447</v>
      </c>
      <c r="BO8" s="42" t="e">
        <f t="shared" ref="BO8:BO71" si="9">LEFT(BN8, SEARCH("/",BN8,1)-1)</f>
        <v>#VALUE!</v>
      </c>
      <c r="BP8" s="40" t="str">
        <f t="shared" ref="BP8:BP71" si="10">IFERROR(BO8,BN8)</f>
        <v>0976868447</v>
      </c>
      <c r="BQ8" s="45" t="str">
        <f t="shared" ref="BQ8:BQ71" si="11">IF(LEFT(BP8,5)="បរទេស","បរទេស",IF(LEFT(BP8,3)="855","0"&amp;MID(BP8,4,10),IF(LEFT(BP8,1)="0",MID(BP8,1,10),IF(LEFT(BP8,1)&gt;=1,"0"&amp;MID(BP8,1,10),BP8))))</f>
        <v>0976868447</v>
      </c>
      <c r="BR8" s="42">
        <f t="shared" ref="BR8:BR71" si="12">IF(BQ8="បរទេស",1,IF(OR(LEN(BQ8)=9,LEN(BQ8)=10),1,2))</f>
        <v>1</v>
      </c>
      <c r="BS8" s="46">
        <f t="shared" ref="BS8:BS71" si="13">IF(BQ8="",2,1)</f>
        <v>1</v>
      </c>
      <c r="BT8" s="42">
        <f t="shared" si="1"/>
        <v>1</v>
      </c>
      <c r="BU8" s="43">
        <f t="shared" ref="BU8:BU71" si="14">IF(BQ8="បរទេស",1,MAX(BR8:BT8))</f>
        <v>1</v>
      </c>
      <c r="BV8" s="43" t="e">
        <f t="shared" ref="BV8:BV71" si="15">IF(BF8=2,2,MAX(BE8,BL8,BU8,BU8))</f>
        <v>#REF!</v>
      </c>
    </row>
    <row r="9" spans="1:102" ht="34.5" customHeight="1" x14ac:dyDescent="0.65">
      <c r="A9" s="35">
        <v>3</v>
      </c>
      <c r="B9" s="35">
        <v>3</v>
      </c>
      <c r="C9" s="35" t="s">
        <v>11</v>
      </c>
      <c r="D9" s="35" t="s">
        <v>4060</v>
      </c>
      <c r="E9" s="35" t="s">
        <v>12</v>
      </c>
      <c r="F9" s="60" t="s">
        <v>4007</v>
      </c>
      <c r="G9" s="36" t="s">
        <v>13</v>
      </c>
      <c r="H9" s="37"/>
      <c r="I9" s="36" t="s">
        <v>2622</v>
      </c>
      <c r="J9" s="3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38"/>
      <c r="BF9" s="39">
        <f t="shared" si="2"/>
        <v>1</v>
      </c>
      <c r="BG9" s="40" t="str">
        <f t="shared" si="3"/>
        <v/>
      </c>
      <c r="BH9" s="41" t="e">
        <f>IF(BG9="បរទេស","បរទេស",IF(AND(#REF!=1,LEN(BG9)=8),"0"&amp;BG9,IF(LEN(BG9)&gt;9,2,LEFT(BG9,9))))</f>
        <v>#REF!</v>
      </c>
      <c r="BI9" s="42" t="e">
        <f t="shared" si="4"/>
        <v>#REF!</v>
      </c>
      <c r="BJ9" s="42" t="e">
        <f t="shared" si="5"/>
        <v>#REF!</v>
      </c>
      <c r="BK9" s="42" t="e">
        <f t="shared" si="0"/>
        <v>#REF!</v>
      </c>
      <c r="BL9" s="43" t="e">
        <f t="shared" si="6"/>
        <v>#REF!</v>
      </c>
      <c r="BM9" s="44" t="str">
        <f t="shared" si="7"/>
        <v>0977454885</v>
      </c>
      <c r="BN9" s="40" t="str">
        <f t="shared" si="8"/>
        <v>0977454885</v>
      </c>
      <c r="BO9" s="42" t="e">
        <f t="shared" si="9"/>
        <v>#VALUE!</v>
      </c>
      <c r="BP9" s="40" t="str">
        <f t="shared" si="10"/>
        <v>0977454885</v>
      </c>
      <c r="BQ9" s="45" t="str">
        <f t="shared" si="11"/>
        <v>0977454885</v>
      </c>
      <c r="BR9" s="42">
        <f t="shared" si="12"/>
        <v>1</v>
      </c>
      <c r="BS9" s="46">
        <f t="shared" si="13"/>
        <v>1</v>
      </c>
      <c r="BT9" s="42">
        <f t="shared" si="1"/>
        <v>1</v>
      </c>
      <c r="BU9" s="43">
        <f t="shared" si="14"/>
        <v>1</v>
      </c>
      <c r="BV9" s="43" t="e">
        <f t="shared" si="15"/>
        <v>#REF!</v>
      </c>
    </row>
    <row r="10" spans="1:102" ht="34.5" customHeight="1" x14ac:dyDescent="0.65">
      <c r="A10" s="35">
        <v>4</v>
      </c>
      <c r="B10" s="35">
        <v>4</v>
      </c>
      <c r="C10" s="35" t="s">
        <v>14</v>
      </c>
      <c r="D10" s="35" t="s">
        <v>4060</v>
      </c>
      <c r="E10" s="35" t="s">
        <v>15</v>
      </c>
      <c r="F10" s="60" t="s">
        <v>4007</v>
      </c>
      <c r="G10" s="36" t="s">
        <v>16</v>
      </c>
      <c r="H10" s="37"/>
      <c r="I10" s="36" t="s">
        <v>2623</v>
      </c>
      <c r="J10" s="3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38"/>
      <c r="BF10" s="39">
        <f t="shared" si="2"/>
        <v>1</v>
      </c>
      <c r="BG10" s="40" t="str">
        <f t="shared" si="3"/>
        <v/>
      </c>
      <c r="BH10" s="41" t="e">
        <f>IF(BG10="បរទេស","បរទេស",IF(AND(#REF!=1,LEN(BG10)=8),"0"&amp;BG10,IF(LEN(BG10)&gt;9,2,LEFT(BG10,9))))</f>
        <v>#REF!</v>
      </c>
      <c r="BI10" s="42" t="e">
        <f t="shared" si="4"/>
        <v>#REF!</v>
      </c>
      <c r="BJ10" s="42" t="e">
        <f t="shared" si="5"/>
        <v>#REF!</v>
      </c>
      <c r="BK10" s="42" t="e">
        <f t="shared" si="0"/>
        <v>#REF!</v>
      </c>
      <c r="BL10" s="43" t="e">
        <f t="shared" si="6"/>
        <v>#REF!</v>
      </c>
      <c r="BM10" s="44" t="str">
        <f t="shared" si="7"/>
        <v>086876294</v>
      </c>
      <c r="BN10" s="40" t="str">
        <f t="shared" si="8"/>
        <v>086876294</v>
      </c>
      <c r="BO10" s="42" t="e">
        <f t="shared" si="9"/>
        <v>#VALUE!</v>
      </c>
      <c r="BP10" s="40" t="str">
        <f t="shared" si="10"/>
        <v>086876294</v>
      </c>
      <c r="BQ10" s="45" t="str">
        <f t="shared" si="11"/>
        <v>086876294</v>
      </c>
      <c r="BR10" s="42">
        <f t="shared" si="12"/>
        <v>1</v>
      </c>
      <c r="BS10" s="46">
        <f t="shared" si="13"/>
        <v>1</v>
      </c>
      <c r="BT10" s="42">
        <f t="shared" si="1"/>
        <v>1</v>
      </c>
      <c r="BU10" s="43">
        <f t="shared" si="14"/>
        <v>1</v>
      </c>
      <c r="BV10" s="43" t="e">
        <f t="shared" si="15"/>
        <v>#REF!</v>
      </c>
    </row>
    <row r="11" spans="1:102" ht="34.5" customHeight="1" x14ac:dyDescent="0.65">
      <c r="A11" s="35">
        <v>5</v>
      </c>
      <c r="B11" s="35">
        <v>5</v>
      </c>
      <c r="C11" s="35" t="s">
        <v>17</v>
      </c>
      <c r="D11" s="35" t="s">
        <v>4062</v>
      </c>
      <c r="E11" s="35" t="s">
        <v>18</v>
      </c>
      <c r="F11" s="60" t="s">
        <v>4008</v>
      </c>
      <c r="G11" s="36" t="s">
        <v>19</v>
      </c>
      <c r="H11" s="37"/>
      <c r="I11" s="36" t="s">
        <v>2624</v>
      </c>
      <c r="J11" s="3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38"/>
      <c r="BF11" s="39">
        <f t="shared" si="2"/>
        <v>1</v>
      </c>
      <c r="BG11" s="40" t="str">
        <f t="shared" si="3"/>
        <v/>
      </c>
      <c r="BH11" s="41" t="e">
        <f>IF(BG11="បរទេស","បរទេស",IF(AND(#REF!=1,LEN(BG11)=8),"0"&amp;BG11,IF(LEN(BG11)&gt;9,2,LEFT(BG11,9))))</f>
        <v>#REF!</v>
      </c>
      <c r="BI11" s="42" t="e">
        <f t="shared" si="4"/>
        <v>#REF!</v>
      </c>
      <c r="BJ11" s="42" t="e">
        <f t="shared" si="5"/>
        <v>#REF!</v>
      </c>
      <c r="BK11" s="42" t="e">
        <f t="shared" si="0"/>
        <v>#REF!</v>
      </c>
      <c r="BL11" s="43" t="e">
        <f t="shared" si="6"/>
        <v>#REF!</v>
      </c>
      <c r="BM11" s="44" t="str">
        <f t="shared" si="7"/>
        <v>099593969</v>
      </c>
      <c r="BN11" s="40" t="str">
        <f t="shared" si="8"/>
        <v>099593969</v>
      </c>
      <c r="BO11" s="42" t="e">
        <f t="shared" si="9"/>
        <v>#VALUE!</v>
      </c>
      <c r="BP11" s="40" t="str">
        <f t="shared" si="10"/>
        <v>099593969</v>
      </c>
      <c r="BQ11" s="45" t="str">
        <f t="shared" si="11"/>
        <v>099593969</v>
      </c>
      <c r="BR11" s="42">
        <f t="shared" si="12"/>
        <v>1</v>
      </c>
      <c r="BS11" s="46">
        <f t="shared" si="13"/>
        <v>1</v>
      </c>
      <c r="BT11" s="42">
        <f t="shared" si="1"/>
        <v>1</v>
      </c>
      <c r="BU11" s="43">
        <f t="shared" si="14"/>
        <v>1</v>
      </c>
      <c r="BV11" s="43" t="e">
        <f t="shared" si="15"/>
        <v>#REF!</v>
      </c>
    </row>
    <row r="12" spans="1:102" ht="34.5" customHeight="1" x14ac:dyDescent="0.65">
      <c r="A12" s="35">
        <v>6</v>
      </c>
      <c r="B12" s="35">
        <v>6</v>
      </c>
      <c r="C12" s="35" t="s">
        <v>20</v>
      </c>
      <c r="D12" s="35" t="s">
        <v>4060</v>
      </c>
      <c r="E12" s="35" t="s">
        <v>21</v>
      </c>
      <c r="F12" s="60" t="s">
        <v>4008</v>
      </c>
      <c r="G12" s="36" t="s">
        <v>22</v>
      </c>
      <c r="H12" s="37"/>
      <c r="I12" s="36" t="s">
        <v>4063</v>
      </c>
      <c r="J12" s="35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38"/>
      <c r="BF12" s="39">
        <f t="shared" si="2"/>
        <v>1</v>
      </c>
      <c r="BG12" s="40" t="str">
        <f t="shared" si="3"/>
        <v/>
      </c>
      <c r="BH12" s="41" t="e">
        <f>IF(BG12="បរទេស","បរទេស",IF(AND(#REF!=1,LEN(BG12)=8),"0"&amp;BG12,IF(LEN(BG12)&gt;9,2,LEFT(BG12,9))))</f>
        <v>#REF!</v>
      </c>
      <c r="BI12" s="42" t="e">
        <f t="shared" si="4"/>
        <v>#REF!</v>
      </c>
      <c r="BJ12" s="42" t="e">
        <f t="shared" si="5"/>
        <v>#REF!</v>
      </c>
      <c r="BK12" s="42" t="e">
        <f t="shared" si="0"/>
        <v>#REF!</v>
      </c>
      <c r="BL12" s="43" t="e">
        <f t="shared" si="6"/>
        <v>#REF!</v>
      </c>
      <c r="BM12" s="44" t="str">
        <f t="shared" si="7"/>
        <v>089625005</v>
      </c>
      <c r="BN12" s="40" t="str">
        <f t="shared" si="8"/>
        <v>089625005</v>
      </c>
      <c r="BO12" s="42" t="e">
        <f t="shared" si="9"/>
        <v>#VALUE!</v>
      </c>
      <c r="BP12" s="40" t="str">
        <f t="shared" si="10"/>
        <v>089625005</v>
      </c>
      <c r="BQ12" s="45" t="str">
        <f t="shared" si="11"/>
        <v>089625005</v>
      </c>
      <c r="BR12" s="42">
        <f t="shared" si="12"/>
        <v>1</v>
      </c>
      <c r="BS12" s="46">
        <f t="shared" si="13"/>
        <v>1</v>
      </c>
      <c r="BT12" s="42">
        <f t="shared" si="1"/>
        <v>1</v>
      </c>
      <c r="BU12" s="43">
        <f t="shared" si="14"/>
        <v>1</v>
      </c>
      <c r="BV12" s="43" t="e">
        <f t="shared" si="15"/>
        <v>#REF!</v>
      </c>
    </row>
    <row r="13" spans="1:102" ht="34.5" customHeight="1" x14ac:dyDescent="0.65">
      <c r="A13" s="35">
        <v>7</v>
      </c>
      <c r="B13" s="35">
        <v>7</v>
      </c>
      <c r="C13" s="35" t="s">
        <v>23</v>
      </c>
      <c r="D13" s="35" t="s">
        <v>4062</v>
      </c>
      <c r="E13" s="35" t="s">
        <v>24</v>
      </c>
      <c r="F13" s="60" t="s">
        <v>4009</v>
      </c>
      <c r="G13" s="36" t="s">
        <v>25</v>
      </c>
      <c r="H13" s="37"/>
      <c r="I13" s="36" t="s">
        <v>2625</v>
      </c>
      <c r="J13" s="3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38"/>
      <c r="BF13" s="39">
        <f t="shared" si="2"/>
        <v>1</v>
      </c>
      <c r="BG13" s="40" t="str">
        <f t="shared" si="3"/>
        <v/>
      </c>
      <c r="BH13" s="41" t="e">
        <f>IF(BG13="បរទេស","បរទេស",IF(AND(#REF!=1,LEN(BG13)=8),"0"&amp;BG13,IF(LEN(BG13)&gt;9,2,LEFT(BG13,9))))</f>
        <v>#REF!</v>
      </c>
      <c r="BI13" s="42" t="e">
        <f t="shared" si="4"/>
        <v>#REF!</v>
      </c>
      <c r="BJ13" s="42" t="e">
        <f t="shared" si="5"/>
        <v>#REF!</v>
      </c>
      <c r="BK13" s="42" t="e">
        <f t="shared" si="0"/>
        <v>#REF!</v>
      </c>
      <c r="BL13" s="43" t="e">
        <f t="shared" si="6"/>
        <v>#REF!</v>
      </c>
      <c r="BM13" s="44" t="str">
        <f t="shared" si="7"/>
        <v>0969718623</v>
      </c>
      <c r="BN13" s="40" t="str">
        <f t="shared" si="8"/>
        <v>0969718623</v>
      </c>
      <c r="BO13" s="42" t="e">
        <f t="shared" si="9"/>
        <v>#VALUE!</v>
      </c>
      <c r="BP13" s="40" t="str">
        <f t="shared" si="10"/>
        <v>0969718623</v>
      </c>
      <c r="BQ13" s="45" t="str">
        <f t="shared" si="11"/>
        <v>0969718623</v>
      </c>
      <c r="BR13" s="42">
        <f t="shared" si="12"/>
        <v>1</v>
      </c>
      <c r="BS13" s="46">
        <f t="shared" si="13"/>
        <v>1</v>
      </c>
      <c r="BT13" s="42">
        <f t="shared" si="1"/>
        <v>1</v>
      </c>
      <c r="BU13" s="43">
        <f t="shared" si="14"/>
        <v>1</v>
      </c>
      <c r="BV13" s="43" t="e">
        <f t="shared" si="15"/>
        <v>#REF!</v>
      </c>
    </row>
    <row r="14" spans="1:102" ht="34.5" customHeight="1" x14ac:dyDescent="0.65">
      <c r="A14" s="35">
        <v>8</v>
      </c>
      <c r="B14" s="35">
        <v>8</v>
      </c>
      <c r="C14" s="35" t="s">
        <v>26</v>
      </c>
      <c r="D14" s="35" t="s">
        <v>4060</v>
      </c>
      <c r="E14" s="35" t="s">
        <v>27</v>
      </c>
      <c r="F14" s="60" t="s">
        <v>4008</v>
      </c>
      <c r="G14" s="36" t="s">
        <v>28</v>
      </c>
      <c r="H14" s="37"/>
      <c r="I14" s="36" t="s">
        <v>2626</v>
      </c>
      <c r="J14" s="3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38"/>
      <c r="BF14" s="39">
        <f t="shared" si="2"/>
        <v>1</v>
      </c>
      <c r="BG14" s="40" t="str">
        <f t="shared" si="3"/>
        <v/>
      </c>
      <c r="BH14" s="41" t="e">
        <f>IF(BG14="បរទេស","បរទេស",IF(AND(#REF!=1,LEN(BG14)=8),"0"&amp;BG14,IF(LEN(BG14)&gt;9,2,LEFT(BG14,9))))</f>
        <v>#REF!</v>
      </c>
      <c r="BI14" s="42" t="e">
        <f t="shared" si="4"/>
        <v>#REF!</v>
      </c>
      <c r="BJ14" s="42" t="e">
        <f t="shared" si="5"/>
        <v>#REF!</v>
      </c>
      <c r="BK14" s="42" t="e">
        <f t="shared" si="0"/>
        <v>#REF!</v>
      </c>
      <c r="BL14" s="43" t="e">
        <f t="shared" si="6"/>
        <v>#REF!</v>
      </c>
      <c r="BM14" s="44" t="str">
        <f t="shared" si="7"/>
        <v>081639497</v>
      </c>
      <c r="BN14" s="40" t="str">
        <f t="shared" si="8"/>
        <v>081639497</v>
      </c>
      <c r="BO14" s="42" t="e">
        <f t="shared" si="9"/>
        <v>#VALUE!</v>
      </c>
      <c r="BP14" s="40" t="str">
        <f t="shared" si="10"/>
        <v>081639497</v>
      </c>
      <c r="BQ14" s="45" t="str">
        <f t="shared" si="11"/>
        <v>081639497</v>
      </c>
      <c r="BR14" s="42">
        <f t="shared" si="12"/>
        <v>1</v>
      </c>
      <c r="BS14" s="46">
        <f t="shared" si="13"/>
        <v>1</v>
      </c>
      <c r="BT14" s="42">
        <f t="shared" si="1"/>
        <v>1</v>
      </c>
      <c r="BU14" s="43">
        <f t="shared" si="14"/>
        <v>1</v>
      </c>
      <c r="BV14" s="43" t="e">
        <f t="shared" si="15"/>
        <v>#REF!</v>
      </c>
    </row>
    <row r="15" spans="1:102" ht="34.5" customHeight="1" x14ac:dyDescent="0.65">
      <c r="A15" s="35">
        <v>9</v>
      </c>
      <c r="B15" s="35">
        <v>9</v>
      </c>
      <c r="C15" s="35" t="s">
        <v>29</v>
      </c>
      <c r="D15" s="35" t="s">
        <v>4060</v>
      </c>
      <c r="E15" s="35" t="s">
        <v>30</v>
      </c>
      <c r="F15" s="60" t="s">
        <v>4010</v>
      </c>
      <c r="G15" s="36" t="s">
        <v>31</v>
      </c>
      <c r="H15" s="37"/>
      <c r="I15" s="36" t="s">
        <v>4064</v>
      </c>
      <c r="J15" s="35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38"/>
      <c r="BF15" s="39">
        <f t="shared" si="2"/>
        <v>1</v>
      </c>
      <c r="BG15" s="40" t="str">
        <f t="shared" si="3"/>
        <v/>
      </c>
      <c r="BH15" s="41" t="e">
        <f>IF(BG15="បរទេស","បរទេស",IF(AND(#REF!=1,LEN(BG15)=8),"0"&amp;BG15,IF(LEN(BG15)&gt;9,2,LEFT(BG15,9))))</f>
        <v>#REF!</v>
      </c>
      <c r="BI15" s="42" t="e">
        <f t="shared" si="4"/>
        <v>#REF!</v>
      </c>
      <c r="BJ15" s="42" t="e">
        <f t="shared" si="5"/>
        <v>#REF!</v>
      </c>
      <c r="BK15" s="42" t="e">
        <f t="shared" si="0"/>
        <v>#REF!</v>
      </c>
      <c r="BL15" s="43" t="e">
        <f t="shared" si="6"/>
        <v>#REF!</v>
      </c>
      <c r="BM15" s="44" t="str">
        <f t="shared" si="7"/>
        <v>0936768302</v>
      </c>
      <c r="BN15" s="40" t="str">
        <f t="shared" si="8"/>
        <v>0936768302</v>
      </c>
      <c r="BO15" s="42" t="e">
        <f t="shared" si="9"/>
        <v>#VALUE!</v>
      </c>
      <c r="BP15" s="40" t="str">
        <f t="shared" si="10"/>
        <v>0936768302</v>
      </c>
      <c r="BQ15" s="45" t="str">
        <f t="shared" si="11"/>
        <v>0936768302</v>
      </c>
      <c r="BR15" s="42">
        <f t="shared" si="12"/>
        <v>1</v>
      </c>
      <c r="BS15" s="46">
        <f t="shared" si="13"/>
        <v>1</v>
      </c>
      <c r="BT15" s="42">
        <f t="shared" si="1"/>
        <v>1</v>
      </c>
      <c r="BU15" s="43">
        <f t="shared" si="14"/>
        <v>1</v>
      </c>
      <c r="BV15" s="43" t="e">
        <f t="shared" si="15"/>
        <v>#REF!</v>
      </c>
    </row>
    <row r="16" spans="1:102" ht="34.5" customHeight="1" x14ac:dyDescent="0.65">
      <c r="A16" s="35">
        <v>10</v>
      </c>
      <c r="B16" s="35">
        <v>10</v>
      </c>
      <c r="C16" s="35" t="s">
        <v>32</v>
      </c>
      <c r="D16" s="35" t="s">
        <v>4060</v>
      </c>
      <c r="E16" s="35" t="s">
        <v>33</v>
      </c>
      <c r="F16" s="60" t="s">
        <v>4011</v>
      </c>
      <c r="G16" s="36" t="s">
        <v>34</v>
      </c>
      <c r="H16" s="37"/>
      <c r="I16" s="36" t="s">
        <v>2627</v>
      </c>
      <c r="J16" s="3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38"/>
      <c r="BF16" s="39">
        <f t="shared" si="2"/>
        <v>1</v>
      </c>
      <c r="BG16" s="40" t="str">
        <f t="shared" si="3"/>
        <v/>
      </c>
      <c r="BH16" s="41" t="e">
        <f>IF(BG16="បរទេស","បរទេស",IF(AND(#REF!=1,LEN(BG16)=8),"0"&amp;BG16,IF(LEN(BG16)&gt;9,2,LEFT(BG16,9))))</f>
        <v>#REF!</v>
      </c>
      <c r="BI16" s="42" t="e">
        <f t="shared" si="4"/>
        <v>#REF!</v>
      </c>
      <c r="BJ16" s="42" t="e">
        <f t="shared" si="5"/>
        <v>#REF!</v>
      </c>
      <c r="BK16" s="42" t="e">
        <f t="shared" si="0"/>
        <v>#REF!</v>
      </c>
      <c r="BL16" s="43" t="e">
        <f t="shared" si="6"/>
        <v>#REF!</v>
      </c>
      <c r="BM16" s="44" t="str">
        <f t="shared" si="7"/>
        <v>092320676</v>
      </c>
      <c r="BN16" s="40" t="str">
        <f t="shared" si="8"/>
        <v>092320676</v>
      </c>
      <c r="BO16" s="42" t="e">
        <f t="shared" si="9"/>
        <v>#VALUE!</v>
      </c>
      <c r="BP16" s="40" t="str">
        <f t="shared" si="10"/>
        <v>092320676</v>
      </c>
      <c r="BQ16" s="45" t="str">
        <f t="shared" si="11"/>
        <v>092320676</v>
      </c>
      <c r="BR16" s="42">
        <f t="shared" si="12"/>
        <v>1</v>
      </c>
      <c r="BS16" s="46">
        <f t="shared" si="13"/>
        <v>1</v>
      </c>
      <c r="BT16" s="42">
        <f t="shared" si="1"/>
        <v>1</v>
      </c>
      <c r="BU16" s="43">
        <f t="shared" si="14"/>
        <v>1</v>
      </c>
      <c r="BV16" s="43" t="e">
        <f t="shared" si="15"/>
        <v>#REF!</v>
      </c>
    </row>
    <row r="17" spans="1:74" ht="34.5" customHeight="1" x14ac:dyDescent="0.65">
      <c r="A17" s="35">
        <v>11</v>
      </c>
      <c r="B17" s="35">
        <v>11</v>
      </c>
      <c r="C17" s="35" t="s">
        <v>35</v>
      </c>
      <c r="D17" s="35" t="s">
        <v>4062</v>
      </c>
      <c r="E17" s="35" t="s">
        <v>36</v>
      </c>
      <c r="F17" s="60" t="s">
        <v>4012</v>
      </c>
      <c r="G17" s="36" t="s">
        <v>37</v>
      </c>
      <c r="H17" s="37"/>
      <c r="I17" s="36" t="s">
        <v>2628</v>
      </c>
      <c r="J17" s="3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38"/>
      <c r="BF17" s="39">
        <f t="shared" si="2"/>
        <v>1</v>
      </c>
      <c r="BG17" s="40" t="str">
        <f t="shared" si="3"/>
        <v/>
      </c>
      <c r="BH17" s="41" t="e">
        <f>IF(BG17="បរទេស","បរទេស",IF(AND(#REF!=1,LEN(BG17)=8),"0"&amp;BG17,IF(LEN(BG17)&gt;9,2,LEFT(BG17,9))))</f>
        <v>#REF!</v>
      </c>
      <c r="BI17" s="42" t="e">
        <f t="shared" si="4"/>
        <v>#REF!</v>
      </c>
      <c r="BJ17" s="42" t="e">
        <f t="shared" si="5"/>
        <v>#REF!</v>
      </c>
      <c r="BK17" s="42" t="e">
        <f t="shared" si="0"/>
        <v>#REF!</v>
      </c>
      <c r="BL17" s="43" t="e">
        <f t="shared" si="6"/>
        <v>#REF!</v>
      </c>
      <c r="BM17" s="44" t="str">
        <f t="shared" si="7"/>
        <v>0977081599</v>
      </c>
      <c r="BN17" s="40" t="str">
        <f t="shared" si="8"/>
        <v>0977081599</v>
      </c>
      <c r="BO17" s="42" t="e">
        <f t="shared" si="9"/>
        <v>#VALUE!</v>
      </c>
      <c r="BP17" s="40" t="str">
        <f t="shared" si="10"/>
        <v>0977081599</v>
      </c>
      <c r="BQ17" s="45" t="str">
        <f t="shared" si="11"/>
        <v>0977081599</v>
      </c>
      <c r="BR17" s="42">
        <f t="shared" si="12"/>
        <v>1</v>
      </c>
      <c r="BS17" s="46">
        <f t="shared" si="13"/>
        <v>1</v>
      </c>
      <c r="BT17" s="42">
        <f t="shared" si="1"/>
        <v>1</v>
      </c>
      <c r="BU17" s="43">
        <f t="shared" si="14"/>
        <v>1</v>
      </c>
      <c r="BV17" s="43" t="e">
        <f t="shared" si="15"/>
        <v>#REF!</v>
      </c>
    </row>
    <row r="18" spans="1:74" ht="34.5" customHeight="1" x14ac:dyDescent="0.65">
      <c r="A18" s="35">
        <v>12</v>
      </c>
      <c r="B18" s="35">
        <v>12</v>
      </c>
      <c r="C18" s="35" t="s">
        <v>38</v>
      </c>
      <c r="D18" s="35" t="s">
        <v>4062</v>
      </c>
      <c r="E18" s="35" t="s">
        <v>39</v>
      </c>
      <c r="F18" s="60" t="s">
        <v>4011</v>
      </c>
      <c r="G18" s="36" t="s">
        <v>40</v>
      </c>
      <c r="H18" s="37"/>
      <c r="I18" s="36" t="s">
        <v>2629</v>
      </c>
      <c r="J18" s="3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38"/>
      <c r="BF18" s="39">
        <f t="shared" si="2"/>
        <v>1</v>
      </c>
      <c r="BG18" s="40" t="str">
        <f t="shared" si="3"/>
        <v/>
      </c>
      <c r="BH18" s="41" t="e">
        <f>IF(BG18="បរទេស","បរទេស",IF(AND(#REF!=1,LEN(BG18)=8),"0"&amp;BG18,IF(LEN(BG18)&gt;9,2,LEFT(BG18,9))))</f>
        <v>#REF!</v>
      </c>
      <c r="BI18" s="42" t="e">
        <f t="shared" si="4"/>
        <v>#REF!</v>
      </c>
      <c r="BJ18" s="42" t="e">
        <f t="shared" si="5"/>
        <v>#REF!</v>
      </c>
      <c r="BK18" s="42" t="e">
        <f t="shared" si="0"/>
        <v>#REF!</v>
      </c>
      <c r="BL18" s="43" t="e">
        <f t="shared" si="6"/>
        <v>#REF!</v>
      </c>
      <c r="BM18" s="44" t="str">
        <f t="shared" si="7"/>
        <v>081300250</v>
      </c>
      <c r="BN18" s="40" t="str">
        <f t="shared" si="8"/>
        <v>081300250</v>
      </c>
      <c r="BO18" s="42" t="e">
        <f t="shared" si="9"/>
        <v>#VALUE!</v>
      </c>
      <c r="BP18" s="40" t="str">
        <f t="shared" si="10"/>
        <v>081300250</v>
      </c>
      <c r="BQ18" s="45" t="str">
        <f t="shared" si="11"/>
        <v>081300250</v>
      </c>
      <c r="BR18" s="42">
        <f t="shared" si="12"/>
        <v>1</v>
      </c>
      <c r="BS18" s="46">
        <f t="shared" si="13"/>
        <v>1</v>
      </c>
      <c r="BT18" s="42">
        <f t="shared" si="1"/>
        <v>1</v>
      </c>
      <c r="BU18" s="43">
        <f t="shared" si="14"/>
        <v>1</v>
      </c>
      <c r="BV18" s="43" t="e">
        <f t="shared" si="15"/>
        <v>#REF!</v>
      </c>
    </row>
    <row r="19" spans="1:74" ht="34.5" customHeight="1" x14ac:dyDescent="0.65">
      <c r="A19" s="35">
        <v>13</v>
      </c>
      <c r="B19" s="35">
        <v>13</v>
      </c>
      <c r="C19" s="35" t="s">
        <v>41</v>
      </c>
      <c r="D19" s="35" t="s">
        <v>4060</v>
      </c>
      <c r="E19" s="35" t="s">
        <v>42</v>
      </c>
      <c r="F19" s="60" t="s">
        <v>4011</v>
      </c>
      <c r="G19" s="36" t="s">
        <v>43</v>
      </c>
      <c r="H19" s="37"/>
      <c r="I19" s="36" t="s">
        <v>2630</v>
      </c>
      <c r="J19" s="3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38"/>
      <c r="BF19" s="39">
        <f t="shared" si="2"/>
        <v>1</v>
      </c>
      <c r="BG19" s="40" t="str">
        <f t="shared" si="3"/>
        <v/>
      </c>
      <c r="BH19" s="41" t="e">
        <f>IF(BG19="បរទេស","បរទេស",IF(AND(#REF!=1,LEN(BG19)=8),"0"&amp;BG19,IF(LEN(BG19)&gt;9,2,LEFT(BG19,9))))</f>
        <v>#REF!</v>
      </c>
      <c r="BI19" s="42" t="e">
        <f t="shared" si="4"/>
        <v>#REF!</v>
      </c>
      <c r="BJ19" s="42" t="e">
        <f t="shared" si="5"/>
        <v>#REF!</v>
      </c>
      <c r="BK19" s="42" t="e">
        <f t="shared" si="0"/>
        <v>#REF!</v>
      </c>
      <c r="BL19" s="43" t="e">
        <f t="shared" si="6"/>
        <v>#REF!</v>
      </c>
      <c r="BM19" s="44" t="str">
        <f t="shared" si="7"/>
        <v>086613862</v>
      </c>
      <c r="BN19" s="40" t="str">
        <f t="shared" si="8"/>
        <v>086613862</v>
      </c>
      <c r="BO19" s="42" t="e">
        <f t="shared" si="9"/>
        <v>#VALUE!</v>
      </c>
      <c r="BP19" s="40" t="str">
        <f t="shared" si="10"/>
        <v>086613862</v>
      </c>
      <c r="BQ19" s="45" t="str">
        <f t="shared" si="11"/>
        <v>086613862</v>
      </c>
      <c r="BR19" s="42">
        <f t="shared" si="12"/>
        <v>1</v>
      </c>
      <c r="BS19" s="46">
        <f t="shared" si="13"/>
        <v>1</v>
      </c>
      <c r="BT19" s="42">
        <f t="shared" si="1"/>
        <v>2</v>
      </c>
      <c r="BU19" s="43">
        <f t="shared" si="14"/>
        <v>2</v>
      </c>
      <c r="BV19" s="43" t="e">
        <f t="shared" si="15"/>
        <v>#REF!</v>
      </c>
    </row>
    <row r="20" spans="1:74" ht="34.5" customHeight="1" x14ac:dyDescent="0.65">
      <c r="A20" s="35">
        <v>14</v>
      </c>
      <c r="B20" s="35">
        <v>14</v>
      </c>
      <c r="C20" s="35" t="s">
        <v>44</v>
      </c>
      <c r="D20" s="35" t="s">
        <v>4062</v>
      </c>
      <c r="E20" s="35" t="s">
        <v>45</v>
      </c>
      <c r="F20" s="60" t="s">
        <v>4010</v>
      </c>
      <c r="G20" s="36" t="s">
        <v>46</v>
      </c>
      <c r="H20" s="37"/>
      <c r="I20" s="36" t="s">
        <v>4065</v>
      </c>
      <c r="J20" s="3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38"/>
      <c r="BF20" s="39">
        <f t="shared" si="2"/>
        <v>1</v>
      </c>
      <c r="BG20" s="40" t="str">
        <f t="shared" si="3"/>
        <v/>
      </c>
      <c r="BH20" s="41" t="e">
        <f>IF(BG20="បរទេស","បរទេស",IF(AND(#REF!=1,LEN(BG20)=8),"0"&amp;BG20,IF(LEN(BG20)&gt;9,2,LEFT(BG20,9))))</f>
        <v>#REF!</v>
      </c>
      <c r="BI20" s="42" t="e">
        <f t="shared" si="4"/>
        <v>#REF!</v>
      </c>
      <c r="BJ20" s="42" t="e">
        <f t="shared" si="5"/>
        <v>#REF!</v>
      </c>
      <c r="BK20" s="42" t="e">
        <f t="shared" si="0"/>
        <v>#REF!</v>
      </c>
      <c r="BL20" s="43" t="e">
        <f t="shared" si="6"/>
        <v>#REF!</v>
      </c>
      <c r="BM20" s="44" t="str">
        <f t="shared" si="7"/>
        <v>092732276</v>
      </c>
      <c r="BN20" s="40" t="str">
        <f t="shared" si="8"/>
        <v>092732276</v>
      </c>
      <c r="BO20" s="42" t="e">
        <f t="shared" si="9"/>
        <v>#VALUE!</v>
      </c>
      <c r="BP20" s="40" t="str">
        <f t="shared" si="10"/>
        <v>092732276</v>
      </c>
      <c r="BQ20" s="45" t="str">
        <f t="shared" si="11"/>
        <v>092732276</v>
      </c>
      <c r="BR20" s="42">
        <f t="shared" si="12"/>
        <v>1</v>
      </c>
      <c r="BS20" s="46">
        <f t="shared" si="13"/>
        <v>1</v>
      </c>
      <c r="BT20" s="42">
        <f t="shared" si="1"/>
        <v>1</v>
      </c>
      <c r="BU20" s="43">
        <f t="shared" si="14"/>
        <v>1</v>
      </c>
      <c r="BV20" s="43" t="e">
        <f t="shared" si="15"/>
        <v>#REF!</v>
      </c>
    </row>
    <row r="21" spans="1:74" ht="34.5" customHeight="1" x14ac:dyDescent="0.65">
      <c r="A21" s="35">
        <v>15</v>
      </c>
      <c r="B21" s="35">
        <v>15</v>
      </c>
      <c r="C21" s="35" t="s">
        <v>47</v>
      </c>
      <c r="D21" s="35" t="s">
        <v>4062</v>
      </c>
      <c r="E21" s="35" t="s">
        <v>48</v>
      </c>
      <c r="F21" s="60" t="s">
        <v>4007</v>
      </c>
      <c r="G21" s="36" t="s">
        <v>49</v>
      </c>
      <c r="H21" s="37"/>
      <c r="I21" s="36" t="s">
        <v>2631</v>
      </c>
      <c r="J21" s="3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38"/>
      <c r="BF21" s="39">
        <f t="shared" si="2"/>
        <v>1</v>
      </c>
      <c r="BG21" s="40" t="str">
        <f t="shared" si="3"/>
        <v/>
      </c>
      <c r="BH21" s="41" t="e">
        <f>IF(BG21="បរទេស","បរទេស",IF(AND(#REF!=1,LEN(BG21)=8),"0"&amp;BG21,IF(LEN(BG21)&gt;9,2,LEFT(BG21,9))))</f>
        <v>#REF!</v>
      </c>
      <c r="BI21" s="42" t="e">
        <f t="shared" si="4"/>
        <v>#REF!</v>
      </c>
      <c r="BJ21" s="42" t="e">
        <f t="shared" si="5"/>
        <v>#REF!</v>
      </c>
      <c r="BK21" s="42" t="e">
        <f t="shared" si="0"/>
        <v>#REF!</v>
      </c>
      <c r="BL21" s="43" t="e">
        <f t="shared" si="6"/>
        <v>#REF!</v>
      </c>
      <c r="BM21" s="44" t="str">
        <f t="shared" si="7"/>
        <v>010562665</v>
      </c>
      <c r="BN21" s="40" t="str">
        <f t="shared" si="8"/>
        <v>010562665</v>
      </c>
      <c r="BO21" s="42" t="e">
        <f t="shared" si="9"/>
        <v>#VALUE!</v>
      </c>
      <c r="BP21" s="40" t="str">
        <f t="shared" si="10"/>
        <v>010562665</v>
      </c>
      <c r="BQ21" s="45" t="str">
        <f t="shared" si="11"/>
        <v>010562665</v>
      </c>
      <c r="BR21" s="42">
        <f t="shared" si="12"/>
        <v>1</v>
      </c>
      <c r="BS21" s="46">
        <f t="shared" si="13"/>
        <v>1</v>
      </c>
      <c r="BT21" s="42">
        <f t="shared" si="1"/>
        <v>1</v>
      </c>
      <c r="BU21" s="43">
        <f t="shared" si="14"/>
        <v>1</v>
      </c>
      <c r="BV21" s="43" t="e">
        <f t="shared" si="15"/>
        <v>#REF!</v>
      </c>
    </row>
    <row r="22" spans="1:74" ht="34.5" customHeight="1" x14ac:dyDescent="0.65">
      <c r="A22" s="35">
        <v>16</v>
      </c>
      <c r="B22" s="35">
        <v>16</v>
      </c>
      <c r="C22" s="35" t="s">
        <v>50</v>
      </c>
      <c r="D22" s="35" t="s">
        <v>4060</v>
      </c>
      <c r="E22" s="35" t="s">
        <v>51</v>
      </c>
      <c r="F22" s="60" t="s">
        <v>4007</v>
      </c>
      <c r="G22" s="36" t="s">
        <v>52</v>
      </c>
      <c r="H22" s="37"/>
      <c r="I22" s="36" t="s">
        <v>2632</v>
      </c>
      <c r="J22" s="3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38"/>
      <c r="BF22" s="39">
        <f t="shared" si="2"/>
        <v>1</v>
      </c>
      <c r="BG22" s="40" t="str">
        <f t="shared" si="3"/>
        <v/>
      </c>
      <c r="BH22" s="41" t="e">
        <f>IF(BG22="បរទេស","បរទេស",IF(AND(#REF!=1,LEN(BG22)=8),"0"&amp;BG22,IF(LEN(BG22)&gt;9,2,LEFT(BG22,9))))</f>
        <v>#REF!</v>
      </c>
      <c r="BI22" s="42" t="e">
        <f t="shared" si="4"/>
        <v>#REF!</v>
      </c>
      <c r="BJ22" s="42" t="e">
        <f t="shared" si="5"/>
        <v>#REF!</v>
      </c>
      <c r="BK22" s="42" t="e">
        <f t="shared" si="0"/>
        <v>#REF!</v>
      </c>
      <c r="BL22" s="43" t="e">
        <f t="shared" si="6"/>
        <v>#REF!</v>
      </c>
      <c r="BM22" s="44" t="str">
        <f t="shared" si="7"/>
        <v>0967335772</v>
      </c>
      <c r="BN22" s="40" t="str">
        <f t="shared" si="8"/>
        <v>0967335772</v>
      </c>
      <c r="BO22" s="42" t="e">
        <f t="shared" si="9"/>
        <v>#VALUE!</v>
      </c>
      <c r="BP22" s="40" t="str">
        <f t="shared" si="10"/>
        <v>0967335772</v>
      </c>
      <c r="BQ22" s="45" t="str">
        <f t="shared" si="11"/>
        <v>0967335772</v>
      </c>
      <c r="BR22" s="42">
        <f t="shared" si="12"/>
        <v>1</v>
      </c>
      <c r="BS22" s="46">
        <f t="shared" si="13"/>
        <v>1</v>
      </c>
      <c r="BT22" s="42">
        <f t="shared" si="1"/>
        <v>1</v>
      </c>
      <c r="BU22" s="43">
        <f t="shared" si="14"/>
        <v>1</v>
      </c>
      <c r="BV22" s="43" t="e">
        <f t="shared" si="15"/>
        <v>#REF!</v>
      </c>
    </row>
    <row r="23" spans="1:74" ht="34.5" customHeight="1" x14ac:dyDescent="0.65">
      <c r="A23" s="35">
        <v>17</v>
      </c>
      <c r="B23" s="35">
        <v>17</v>
      </c>
      <c r="C23" s="35" t="s">
        <v>53</v>
      </c>
      <c r="D23" s="35" t="s">
        <v>4062</v>
      </c>
      <c r="E23" s="35" t="s">
        <v>54</v>
      </c>
      <c r="F23" s="60" t="s">
        <v>4007</v>
      </c>
      <c r="G23" s="36" t="s">
        <v>55</v>
      </c>
      <c r="H23" s="37"/>
      <c r="I23" s="36" t="s">
        <v>2633</v>
      </c>
      <c r="J23" s="3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38"/>
      <c r="BF23" s="39">
        <f t="shared" si="2"/>
        <v>1</v>
      </c>
      <c r="BG23" s="40" t="str">
        <f t="shared" si="3"/>
        <v/>
      </c>
      <c r="BH23" s="41" t="e">
        <f>IF(BG23="បរទេស","បរទេស",IF(AND(#REF!=1,LEN(BG23)=8),"0"&amp;BG23,IF(LEN(BG23)&gt;9,2,LEFT(BG23,9))))</f>
        <v>#REF!</v>
      </c>
      <c r="BI23" s="42" t="e">
        <f t="shared" si="4"/>
        <v>#REF!</v>
      </c>
      <c r="BJ23" s="42" t="e">
        <f t="shared" si="5"/>
        <v>#REF!</v>
      </c>
      <c r="BK23" s="42" t="e">
        <f t="shared" si="0"/>
        <v>#REF!</v>
      </c>
      <c r="BL23" s="43" t="e">
        <f t="shared" si="6"/>
        <v>#REF!</v>
      </c>
      <c r="BM23" s="44" t="str">
        <f t="shared" si="7"/>
        <v>060677637</v>
      </c>
      <c r="BN23" s="40" t="str">
        <f t="shared" si="8"/>
        <v>060677637</v>
      </c>
      <c r="BO23" s="42" t="e">
        <f t="shared" si="9"/>
        <v>#VALUE!</v>
      </c>
      <c r="BP23" s="40" t="str">
        <f t="shared" si="10"/>
        <v>060677637</v>
      </c>
      <c r="BQ23" s="45" t="str">
        <f t="shared" si="11"/>
        <v>060677637</v>
      </c>
      <c r="BR23" s="42">
        <f t="shared" si="12"/>
        <v>1</v>
      </c>
      <c r="BS23" s="46">
        <f t="shared" si="13"/>
        <v>1</v>
      </c>
      <c r="BT23" s="42">
        <f t="shared" si="1"/>
        <v>1</v>
      </c>
      <c r="BU23" s="43">
        <f t="shared" si="14"/>
        <v>1</v>
      </c>
      <c r="BV23" s="43" t="e">
        <f t="shared" si="15"/>
        <v>#REF!</v>
      </c>
    </row>
    <row r="24" spans="1:74" ht="34.5" customHeight="1" x14ac:dyDescent="0.65">
      <c r="A24" s="35">
        <v>18</v>
      </c>
      <c r="B24" s="35">
        <v>18</v>
      </c>
      <c r="C24" s="35" t="s">
        <v>56</v>
      </c>
      <c r="D24" s="35" t="s">
        <v>4062</v>
      </c>
      <c r="E24" s="35" t="s">
        <v>57</v>
      </c>
      <c r="F24" s="60" t="s">
        <v>4006</v>
      </c>
      <c r="G24" s="36" t="s">
        <v>58</v>
      </c>
      <c r="H24" s="37"/>
      <c r="I24" s="36" t="s">
        <v>2634</v>
      </c>
      <c r="J24" s="3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38"/>
      <c r="BF24" s="39">
        <f t="shared" si="2"/>
        <v>1</v>
      </c>
      <c r="BG24" s="40" t="str">
        <f t="shared" si="3"/>
        <v/>
      </c>
      <c r="BH24" s="41" t="e">
        <f>IF(BG24="បរទេស","បរទេស",IF(AND(#REF!=1,LEN(BG24)=8),"0"&amp;BG24,IF(LEN(BG24)&gt;9,2,LEFT(BG24,9))))</f>
        <v>#REF!</v>
      </c>
      <c r="BI24" s="42" t="e">
        <f t="shared" si="4"/>
        <v>#REF!</v>
      </c>
      <c r="BJ24" s="42" t="e">
        <f t="shared" si="5"/>
        <v>#REF!</v>
      </c>
      <c r="BK24" s="42" t="e">
        <f t="shared" si="0"/>
        <v>#REF!</v>
      </c>
      <c r="BL24" s="43" t="e">
        <f t="shared" si="6"/>
        <v>#REF!</v>
      </c>
      <c r="BM24" s="44" t="str">
        <f t="shared" si="7"/>
        <v>092148885</v>
      </c>
      <c r="BN24" s="40" t="str">
        <f t="shared" si="8"/>
        <v>092148885</v>
      </c>
      <c r="BO24" s="42" t="e">
        <f t="shared" si="9"/>
        <v>#VALUE!</v>
      </c>
      <c r="BP24" s="40" t="str">
        <f t="shared" si="10"/>
        <v>092148885</v>
      </c>
      <c r="BQ24" s="45" t="str">
        <f t="shared" si="11"/>
        <v>092148885</v>
      </c>
      <c r="BR24" s="42">
        <f t="shared" si="12"/>
        <v>1</v>
      </c>
      <c r="BS24" s="46">
        <f t="shared" si="13"/>
        <v>1</v>
      </c>
      <c r="BT24" s="42">
        <f t="shared" si="1"/>
        <v>1</v>
      </c>
      <c r="BU24" s="43">
        <f t="shared" si="14"/>
        <v>1</v>
      </c>
      <c r="BV24" s="43" t="e">
        <f t="shared" si="15"/>
        <v>#REF!</v>
      </c>
    </row>
    <row r="25" spans="1:74" ht="34.5" customHeight="1" x14ac:dyDescent="0.65">
      <c r="A25" s="35">
        <v>19</v>
      </c>
      <c r="B25" s="35">
        <v>19</v>
      </c>
      <c r="C25" s="35" t="s">
        <v>59</v>
      </c>
      <c r="D25" s="35" t="s">
        <v>4062</v>
      </c>
      <c r="E25" s="35" t="s">
        <v>60</v>
      </c>
      <c r="F25" s="60" t="s">
        <v>4008</v>
      </c>
      <c r="G25" s="36" t="s">
        <v>61</v>
      </c>
      <c r="H25" s="37"/>
      <c r="I25" s="36" t="s">
        <v>2635</v>
      </c>
      <c r="J25" s="3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38"/>
      <c r="BF25" s="39">
        <f t="shared" si="2"/>
        <v>1</v>
      </c>
      <c r="BG25" s="40" t="str">
        <f t="shared" si="3"/>
        <v/>
      </c>
      <c r="BH25" s="41" t="e">
        <f>IF(BG25="បរទេស","បរទេស",IF(AND(#REF!=1,LEN(BG25)=8),"0"&amp;BG25,IF(LEN(BG25)&gt;9,2,LEFT(BG25,9))))</f>
        <v>#REF!</v>
      </c>
      <c r="BI25" s="42" t="e">
        <f t="shared" si="4"/>
        <v>#REF!</v>
      </c>
      <c r="BJ25" s="42" t="e">
        <f t="shared" si="5"/>
        <v>#REF!</v>
      </c>
      <c r="BK25" s="42" t="e">
        <f t="shared" si="0"/>
        <v>#REF!</v>
      </c>
      <c r="BL25" s="43" t="e">
        <f t="shared" si="6"/>
        <v>#REF!</v>
      </c>
      <c r="BM25" s="44" t="str">
        <f t="shared" si="7"/>
        <v>070721319</v>
      </c>
      <c r="BN25" s="40" t="str">
        <f t="shared" si="8"/>
        <v>070721319</v>
      </c>
      <c r="BO25" s="42" t="e">
        <f t="shared" si="9"/>
        <v>#VALUE!</v>
      </c>
      <c r="BP25" s="40" t="str">
        <f t="shared" si="10"/>
        <v>070721319</v>
      </c>
      <c r="BQ25" s="45" t="str">
        <f t="shared" si="11"/>
        <v>070721319</v>
      </c>
      <c r="BR25" s="42">
        <f t="shared" si="12"/>
        <v>1</v>
      </c>
      <c r="BS25" s="46">
        <f t="shared" si="13"/>
        <v>1</v>
      </c>
      <c r="BT25" s="42">
        <f t="shared" si="1"/>
        <v>1</v>
      </c>
      <c r="BU25" s="43">
        <f t="shared" si="14"/>
        <v>1</v>
      </c>
      <c r="BV25" s="43" t="e">
        <f t="shared" si="15"/>
        <v>#REF!</v>
      </c>
    </row>
    <row r="26" spans="1:74" ht="34.5" customHeight="1" x14ac:dyDescent="0.65">
      <c r="A26" s="35">
        <v>20</v>
      </c>
      <c r="B26" s="35">
        <v>20</v>
      </c>
      <c r="C26" s="35" t="s">
        <v>62</v>
      </c>
      <c r="D26" s="35" t="s">
        <v>4062</v>
      </c>
      <c r="E26" s="35" t="s">
        <v>63</v>
      </c>
      <c r="F26" s="60" t="s">
        <v>4013</v>
      </c>
      <c r="G26" s="36" t="s">
        <v>64</v>
      </c>
      <c r="H26" s="37"/>
      <c r="I26" s="36" t="s">
        <v>2636</v>
      </c>
      <c r="J26" s="3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38"/>
      <c r="BF26" s="39">
        <f t="shared" si="2"/>
        <v>1</v>
      </c>
      <c r="BG26" s="40" t="str">
        <f t="shared" si="3"/>
        <v/>
      </c>
      <c r="BH26" s="41" t="e">
        <f>IF(BG26="បរទេស","បរទេស",IF(AND(#REF!=1,LEN(BG26)=8),"0"&amp;BG26,IF(LEN(BG26)&gt;9,2,LEFT(BG26,9))))</f>
        <v>#REF!</v>
      </c>
      <c r="BI26" s="42" t="e">
        <f t="shared" si="4"/>
        <v>#REF!</v>
      </c>
      <c r="BJ26" s="42" t="e">
        <f t="shared" si="5"/>
        <v>#REF!</v>
      </c>
      <c r="BK26" s="42" t="e">
        <f t="shared" si="0"/>
        <v>#REF!</v>
      </c>
      <c r="BL26" s="43" t="e">
        <f t="shared" si="6"/>
        <v>#REF!</v>
      </c>
      <c r="BM26" s="44" t="str">
        <f t="shared" si="7"/>
        <v>078814024</v>
      </c>
      <c r="BN26" s="40" t="str">
        <f t="shared" si="8"/>
        <v>078814024</v>
      </c>
      <c r="BO26" s="42" t="e">
        <f t="shared" si="9"/>
        <v>#VALUE!</v>
      </c>
      <c r="BP26" s="40" t="str">
        <f t="shared" si="10"/>
        <v>078814024</v>
      </c>
      <c r="BQ26" s="45" t="str">
        <f t="shared" si="11"/>
        <v>078814024</v>
      </c>
      <c r="BR26" s="42">
        <f t="shared" si="12"/>
        <v>1</v>
      </c>
      <c r="BS26" s="46">
        <f t="shared" si="13"/>
        <v>1</v>
      </c>
      <c r="BT26" s="42">
        <f t="shared" si="1"/>
        <v>1</v>
      </c>
      <c r="BU26" s="43">
        <f t="shared" si="14"/>
        <v>1</v>
      </c>
      <c r="BV26" s="43" t="e">
        <f t="shared" si="15"/>
        <v>#REF!</v>
      </c>
    </row>
    <row r="27" spans="1:74" ht="34.5" customHeight="1" x14ac:dyDescent="0.65">
      <c r="A27" s="35">
        <v>21</v>
      </c>
      <c r="B27" s="35">
        <v>21</v>
      </c>
      <c r="C27" s="35" t="s">
        <v>65</v>
      </c>
      <c r="D27" s="35" t="s">
        <v>4062</v>
      </c>
      <c r="E27" s="35" t="s">
        <v>66</v>
      </c>
      <c r="F27" s="60" t="s">
        <v>4011</v>
      </c>
      <c r="G27" s="36" t="s">
        <v>67</v>
      </c>
      <c r="H27" s="37"/>
      <c r="I27" s="36" t="s">
        <v>2637</v>
      </c>
      <c r="J27" s="3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38"/>
      <c r="BF27" s="39">
        <f t="shared" si="2"/>
        <v>1</v>
      </c>
      <c r="BG27" s="40" t="str">
        <f t="shared" si="3"/>
        <v/>
      </c>
      <c r="BH27" s="41" t="e">
        <f>IF(BG27="បរទេស","បរទេស",IF(AND(#REF!=1,LEN(BG27)=8),"0"&amp;BG27,IF(LEN(BG27)&gt;9,2,LEFT(BG27,9))))</f>
        <v>#REF!</v>
      </c>
      <c r="BI27" s="42" t="e">
        <f t="shared" si="4"/>
        <v>#REF!</v>
      </c>
      <c r="BJ27" s="42" t="e">
        <f t="shared" si="5"/>
        <v>#REF!</v>
      </c>
      <c r="BK27" s="42" t="e">
        <f t="shared" si="0"/>
        <v>#REF!</v>
      </c>
      <c r="BL27" s="43" t="e">
        <f t="shared" si="6"/>
        <v>#REF!</v>
      </c>
      <c r="BM27" s="44" t="str">
        <f t="shared" si="7"/>
        <v>015571175</v>
      </c>
      <c r="BN27" s="40" t="str">
        <f t="shared" si="8"/>
        <v>015571175</v>
      </c>
      <c r="BO27" s="42" t="e">
        <f t="shared" si="9"/>
        <v>#VALUE!</v>
      </c>
      <c r="BP27" s="40" t="str">
        <f t="shared" si="10"/>
        <v>015571175</v>
      </c>
      <c r="BQ27" s="45" t="str">
        <f t="shared" si="11"/>
        <v>015571175</v>
      </c>
      <c r="BR27" s="42">
        <f t="shared" si="12"/>
        <v>1</v>
      </c>
      <c r="BS27" s="46">
        <f t="shared" si="13"/>
        <v>1</v>
      </c>
      <c r="BT27" s="42">
        <f t="shared" si="1"/>
        <v>1</v>
      </c>
      <c r="BU27" s="43">
        <f t="shared" si="14"/>
        <v>1</v>
      </c>
      <c r="BV27" s="43" t="e">
        <f t="shared" si="15"/>
        <v>#REF!</v>
      </c>
    </row>
    <row r="28" spans="1:74" ht="34.5" customHeight="1" x14ac:dyDescent="0.65">
      <c r="A28" s="35">
        <v>22</v>
      </c>
      <c r="B28" s="35">
        <v>22</v>
      </c>
      <c r="C28" s="35" t="s">
        <v>68</v>
      </c>
      <c r="D28" s="35" t="s">
        <v>4060</v>
      </c>
      <c r="E28" s="35" t="s">
        <v>69</v>
      </c>
      <c r="F28" s="60" t="s">
        <v>4010</v>
      </c>
      <c r="G28" s="36" t="s">
        <v>70</v>
      </c>
      <c r="H28" s="37"/>
      <c r="I28" s="36" t="s">
        <v>2638</v>
      </c>
      <c r="J28" s="3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38"/>
      <c r="BF28" s="39">
        <f t="shared" si="2"/>
        <v>1</v>
      </c>
      <c r="BG28" s="40" t="str">
        <f t="shared" si="3"/>
        <v/>
      </c>
      <c r="BH28" s="41" t="e">
        <f>IF(BG28="បរទេស","បរទេស",IF(AND(#REF!=1,LEN(BG28)=8),"0"&amp;BG28,IF(LEN(BG28)&gt;9,2,LEFT(BG28,9))))</f>
        <v>#REF!</v>
      </c>
      <c r="BI28" s="42" t="e">
        <f t="shared" si="4"/>
        <v>#REF!</v>
      </c>
      <c r="BJ28" s="42" t="e">
        <f t="shared" si="5"/>
        <v>#REF!</v>
      </c>
      <c r="BK28" s="42" t="e">
        <f t="shared" si="0"/>
        <v>#REF!</v>
      </c>
      <c r="BL28" s="43" t="e">
        <f t="shared" si="6"/>
        <v>#REF!</v>
      </c>
      <c r="BM28" s="44" t="str">
        <f t="shared" si="7"/>
        <v>0977457068</v>
      </c>
      <c r="BN28" s="40" t="str">
        <f t="shared" si="8"/>
        <v>0977457068</v>
      </c>
      <c r="BO28" s="42" t="e">
        <f t="shared" si="9"/>
        <v>#VALUE!</v>
      </c>
      <c r="BP28" s="40" t="str">
        <f t="shared" si="10"/>
        <v>0977457068</v>
      </c>
      <c r="BQ28" s="45" t="str">
        <f t="shared" si="11"/>
        <v>0977457068</v>
      </c>
      <c r="BR28" s="42">
        <f t="shared" si="12"/>
        <v>1</v>
      </c>
      <c r="BS28" s="46">
        <f t="shared" si="13"/>
        <v>1</v>
      </c>
      <c r="BT28" s="42">
        <f t="shared" si="1"/>
        <v>1</v>
      </c>
      <c r="BU28" s="43">
        <f t="shared" si="14"/>
        <v>1</v>
      </c>
      <c r="BV28" s="43" t="e">
        <f t="shared" si="15"/>
        <v>#REF!</v>
      </c>
    </row>
    <row r="29" spans="1:74" ht="34.5" customHeight="1" x14ac:dyDescent="0.65">
      <c r="A29" s="35">
        <v>23</v>
      </c>
      <c r="B29" s="35">
        <v>23</v>
      </c>
      <c r="C29" s="35" t="s">
        <v>71</v>
      </c>
      <c r="D29" s="35" t="s">
        <v>4062</v>
      </c>
      <c r="E29" s="35" t="s">
        <v>72</v>
      </c>
      <c r="F29" s="60" t="s">
        <v>4010</v>
      </c>
      <c r="G29" s="36" t="s">
        <v>73</v>
      </c>
      <c r="H29" s="37"/>
      <c r="I29" s="36" t="s">
        <v>2639</v>
      </c>
      <c r="J29" s="3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38"/>
      <c r="BF29" s="39">
        <f t="shared" si="2"/>
        <v>1</v>
      </c>
      <c r="BG29" s="40" t="str">
        <f t="shared" si="3"/>
        <v/>
      </c>
      <c r="BH29" s="41" t="e">
        <f>IF(BG29="បរទេស","បរទេស",IF(AND(#REF!=1,LEN(BG29)=8),"0"&amp;BG29,IF(LEN(BG29)&gt;9,2,LEFT(BG29,9))))</f>
        <v>#REF!</v>
      </c>
      <c r="BI29" s="42" t="e">
        <f t="shared" si="4"/>
        <v>#REF!</v>
      </c>
      <c r="BJ29" s="42" t="e">
        <f t="shared" si="5"/>
        <v>#REF!</v>
      </c>
      <c r="BK29" s="42" t="e">
        <f t="shared" si="0"/>
        <v>#REF!</v>
      </c>
      <c r="BL29" s="43" t="e">
        <f t="shared" si="6"/>
        <v>#REF!</v>
      </c>
      <c r="BM29" s="44" t="str">
        <f t="shared" si="7"/>
        <v>089483345</v>
      </c>
      <c r="BN29" s="40" t="str">
        <f t="shared" si="8"/>
        <v>089483345</v>
      </c>
      <c r="BO29" s="42" t="e">
        <f t="shared" si="9"/>
        <v>#VALUE!</v>
      </c>
      <c r="BP29" s="40" t="str">
        <f t="shared" si="10"/>
        <v>089483345</v>
      </c>
      <c r="BQ29" s="45" t="str">
        <f t="shared" si="11"/>
        <v>089483345</v>
      </c>
      <c r="BR29" s="42">
        <f t="shared" si="12"/>
        <v>1</v>
      </c>
      <c r="BS29" s="46">
        <f t="shared" si="13"/>
        <v>1</v>
      </c>
      <c r="BT29" s="42">
        <f t="shared" si="1"/>
        <v>1</v>
      </c>
      <c r="BU29" s="43">
        <f t="shared" si="14"/>
        <v>1</v>
      </c>
      <c r="BV29" s="43" t="e">
        <f t="shared" si="15"/>
        <v>#REF!</v>
      </c>
    </row>
    <row r="30" spans="1:74" ht="34.5" customHeight="1" x14ac:dyDescent="0.65">
      <c r="A30" s="35">
        <v>24</v>
      </c>
      <c r="B30" s="35">
        <v>24</v>
      </c>
      <c r="C30" s="35" t="s">
        <v>74</v>
      </c>
      <c r="D30" s="35" t="s">
        <v>4062</v>
      </c>
      <c r="E30" s="35" t="s">
        <v>75</v>
      </c>
      <c r="F30" s="60" t="s">
        <v>4013</v>
      </c>
      <c r="G30" s="36" t="s">
        <v>76</v>
      </c>
      <c r="H30" s="37"/>
      <c r="I30" s="36" t="s">
        <v>2640</v>
      </c>
      <c r="J30" s="3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38"/>
      <c r="BF30" s="39">
        <f t="shared" si="2"/>
        <v>1</v>
      </c>
      <c r="BG30" s="40" t="str">
        <f t="shared" si="3"/>
        <v/>
      </c>
      <c r="BH30" s="41" t="e">
        <f>IF(BG30="បរទេស","បរទេស",IF(AND(#REF!=1,LEN(BG30)=8),"0"&amp;BG30,IF(LEN(BG30)&gt;9,2,LEFT(BG30,9))))</f>
        <v>#REF!</v>
      </c>
      <c r="BI30" s="42" t="e">
        <f t="shared" si="4"/>
        <v>#REF!</v>
      </c>
      <c r="BJ30" s="42" t="e">
        <f t="shared" si="5"/>
        <v>#REF!</v>
      </c>
      <c r="BK30" s="42" t="e">
        <f t="shared" si="0"/>
        <v>#REF!</v>
      </c>
      <c r="BL30" s="43" t="e">
        <f t="shared" si="6"/>
        <v>#REF!</v>
      </c>
      <c r="BM30" s="44" t="str">
        <f t="shared" si="7"/>
        <v>010671370</v>
      </c>
      <c r="BN30" s="40" t="str">
        <f t="shared" si="8"/>
        <v>010671370</v>
      </c>
      <c r="BO30" s="42" t="e">
        <f t="shared" si="9"/>
        <v>#VALUE!</v>
      </c>
      <c r="BP30" s="40" t="str">
        <f t="shared" si="10"/>
        <v>010671370</v>
      </c>
      <c r="BQ30" s="45" t="str">
        <f t="shared" si="11"/>
        <v>010671370</v>
      </c>
      <c r="BR30" s="42">
        <f t="shared" si="12"/>
        <v>1</v>
      </c>
      <c r="BS30" s="46">
        <f t="shared" si="13"/>
        <v>1</v>
      </c>
      <c r="BT30" s="42">
        <f t="shared" si="1"/>
        <v>1</v>
      </c>
      <c r="BU30" s="43">
        <f t="shared" si="14"/>
        <v>1</v>
      </c>
      <c r="BV30" s="43" t="e">
        <f t="shared" si="15"/>
        <v>#REF!</v>
      </c>
    </row>
    <row r="31" spans="1:74" ht="34.5" customHeight="1" x14ac:dyDescent="0.65">
      <c r="A31" s="35">
        <v>25</v>
      </c>
      <c r="B31" s="35">
        <v>25</v>
      </c>
      <c r="C31" s="35" t="s">
        <v>77</v>
      </c>
      <c r="D31" s="35" t="s">
        <v>4062</v>
      </c>
      <c r="E31" s="35" t="s">
        <v>78</v>
      </c>
      <c r="F31" s="60" t="s">
        <v>4013</v>
      </c>
      <c r="G31" s="36" t="s">
        <v>79</v>
      </c>
      <c r="H31" s="37"/>
      <c r="I31" s="36" t="s">
        <v>2641</v>
      </c>
      <c r="J31" s="3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38"/>
      <c r="BF31" s="39">
        <f t="shared" si="2"/>
        <v>1</v>
      </c>
      <c r="BG31" s="40" t="str">
        <f t="shared" si="3"/>
        <v/>
      </c>
      <c r="BH31" s="41" t="e">
        <f>IF(BG31="បរទេស","បរទេស",IF(AND(#REF!=1,LEN(BG31)=8),"0"&amp;BG31,IF(LEN(BG31)&gt;9,2,LEFT(BG31,9))))</f>
        <v>#REF!</v>
      </c>
      <c r="BI31" s="42" t="e">
        <f t="shared" si="4"/>
        <v>#REF!</v>
      </c>
      <c r="BJ31" s="42" t="e">
        <f t="shared" si="5"/>
        <v>#REF!</v>
      </c>
      <c r="BK31" s="42" t="e">
        <f t="shared" si="0"/>
        <v>#REF!</v>
      </c>
      <c r="BL31" s="43" t="e">
        <f t="shared" si="6"/>
        <v>#REF!</v>
      </c>
      <c r="BM31" s="44" t="str">
        <f t="shared" si="7"/>
        <v>0962532916</v>
      </c>
      <c r="BN31" s="40" t="str">
        <f t="shared" si="8"/>
        <v>0962532916</v>
      </c>
      <c r="BO31" s="42" t="e">
        <f t="shared" si="9"/>
        <v>#VALUE!</v>
      </c>
      <c r="BP31" s="40" t="str">
        <f t="shared" si="10"/>
        <v>0962532916</v>
      </c>
      <c r="BQ31" s="45" t="str">
        <f t="shared" si="11"/>
        <v>0962532916</v>
      </c>
      <c r="BR31" s="42">
        <f t="shared" si="12"/>
        <v>1</v>
      </c>
      <c r="BS31" s="46">
        <f t="shared" si="13"/>
        <v>1</v>
      </c>
      <c r="BT31" s="42">
        <f t="shared" si="1"/>
        <v>1</v>
      </c>
      <c r="BU31" s="43">
        <f t="shared" si="14"/>
        <v>1</v>
      </c>
      <c r="BV31" s="43" t="e">
        <f t="shared" si="15"/>
        <v>#REF!</v>
      </c>
    </row>
    <row r="32" spans="1:74" ht="34.5" customHeight="1" x14ac:dyDescent="0.65">
      <c r="A32" s="35">
        <v>26</v>
      </c>
      <c r="B32" s="35">
        <v>26</v>
      </c>
      <c r="C32" s="35" t="s">
        <v>80</v>
      </c>
      <c r="D32" s="35" t="s">
        <v>4060</v>
      </c>
      <c r="E32" s="35" t="s">
        <v>81</v>
      </c>
      <c r="F32" s="60" t="s">
        <v>4007</v>
      </c>
      <c r="G32" s="36" t="s">
        <v>82</v>
      </c>
      <c r="H32" s="37"/>
      <c r="I32" s="36" t="s">
        <v>2642</v>
      </c>
      <c r="J32" s="3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38"/>
      <c r="BF32" s="39">
        <f t="shared" si="2"/>
        <v>1</v>
      </c>
      <c r="BG32" s="40" t="str">
        <f t="shared" si="3"/>
        <v/>
      </c>
      <c r="BH32" s="41" t="e">
        <f>IF(BG32="បរទេស","បរទេស",IF(AND(#REF!=1,LEN(BG32)=8),"0"&amp;BG32,IF(LEN(BG32)&gt;9,2,LEFT(BG32,9))))</f>
        <v>#REF!</v>
      </c>
      <c r="BI32" s="42" t="e">
        <f t="shared" si="4"/>
        <v>#REF!</v>
      </c>
      <c r="BJ32" s="42" t="e">
        <f t="shared" si="5"/>
        <v>#REF!</v>
      </c>
      <c r="BK32" s="42" t="e">
        <f t="shared" si="0"/>
        <v>#REF!</v>
      </c>
      <c r="BL32" s="43" t="e">
        <f t="shared" si="6"/>
        <v>#REF!</v>
      </c>
      <c r="BM32" s="44" t="str">
        <f t="shared" si="7"/>
        <v>017840414</v>
      </c>
      <c r="BN32" s="40" t="str">
        <f t="shared" si="8"/>
        <v>017840414</v>
      </c>
      <c r="BO32" s="42" t="e">
        <f t="shared" si="9"/>
        <v>#VALUE!</v>
      </c>
      <c r="BP32" s="40" t="str">
        <f t="shared" si="10"/>
        <v>017840414</v>
      </c>
      <c r="BQ32" s="45" t="str">
        <f t="shared" si="11"/>
        <v>017840414</v>
      </c>
      <c r="BR32" s="42">
        <f t="shared" si="12"/>
        <v>1</v>
      </c>
      <c r="BS32" s="46">
        <f t="shared" si="13"/>
        <v>1</v>
      </c>
      <c r="BT32" s="42">
        <f t="shared" si="1"/>
        <v>1</v>
      </c>
      <c r="BU32" s="43">
        <f t="shared" si="14"/>
        <v>1</v>
      </c>
      <c r="BV32" s="43" t="e">
        <f t="shared" si="15"/>
        <v>#REF!</v>
      </c>
    </row>
    <row r="33" spans="1:74" ht="34.5" customHeight="1" x14ac:dyDescent="0.65">
      <c r="A33" s="35">
        <v>27</v>
      </c>
      <c r="B33" s="35">
        <v>27</v>
      </c>
      <c r="C33" s="35" t="s">
        <v>83</v>
      </c>
      <c r="D33" s="35" t="s">
        <v>4060</v>
      </c>
      <c r="E33" s="35" t="s">
        <v>84</v>
      </c>
      <c r="F33" s="60" t="s">
        <v>4007</v>
      </c>
      <c r="G33" s="36" t="s">
        <v>85</v>
      </c>
      <c r="H33" s="37"/>
      <c r="I33" s="36" t="s">
        <v>2643</v>
      </c>
      <c r="J33" s="3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38"/>
      <c r="BF33" s="39">
        <f t="shared" si="2"/>
        <v>1</v>
      </c>
      <c r="BG33" s="40" t="str">
        <f t="shared" si="3"/>
        <v/>
      </c>
      <c r="BH33" s="41" t="e">
        <f>IF(BG33="បរទេស","បរទេស",IF(AND(#REF!=1,LEN(BG33)=8),"0"&amp;BG33,IF(LEN(BG33)&gt;9,2,LEFT(BG33,9))))</f>
        <v>#REF!</v>
      </c>
      <c r="BI33" s="42" t="e">
        <f t="shared" si="4"/>
        <v>#REF!</v>
      </c>
      <c r="BJ33" s="42" t="e">
        <f t="shared" si="5"/>
        <v>#REF!</v>
      </c>
      <c r="BK33" s="42" t="e">
        <f t="shared" si="0"/>
        <v>#REF!</v>
      </c>
      <c r="BL33" s="43" t="e">
        <f t="shared" si="6"/>
        <v>#REF!</v>
      </c>
      <c r="BM33" s="44" t="str">
        <f t="shared" si="7"/>
        <v>078756363</v>
      </c>
      <c r="BN33" s="40" t="str">
        <f t="shared" si="8"/>
        <v>078756363</v>
      </c>
      <c r="BO33" s="42" t="e">
        <f t="shared" si="9"/>
        <v>#VALUE!</v>
      </c>
      <c r="BP33" s="40" t="str">
        <f t="shared" si="10"/>
        <v>078756363</v>
      </c>
      <c r="BQ33" s="45" t="str">
        <f t="shared" si="11"/>
        <v>078756363</v>
      </c>
      <c r="BR33" s="42">
        <f t="shared" si="12"/>
        <v>1</v>
      </c>
      <c r="BS33" s="46">
        <f t="shared" si="13"/>
        <v>1</v>
      </c>
      <c r="BT33" s="42">
        <f t="shared" si="1"/>
        <v>1</v>
      </c>
      <c r="BU33" s="43">
        <f t="shared" si="14"/>
        <v>1</v>
      </c>
      <c r="BV33" s="43" t="e">
        <f t="shared" si="15"/>
        <v>#REF!</v>
      </c>
    </row>
    <row r="34" spans="1:74" ht="34.5" customHeight="1" x14ac:dyDescent="0.65">
      <c r="A34" s="35">
        <v>28</v>
      </c>
      <c r="B34" s="35">
        <v>28</v>
      </c>
      <c r="C34" s="35" t="s">
        <v>86</v>
      </c>
      <c r="D34" s="35" t="s">
        <v>4062</v>
      </c>
      <c r="E34" s="35" t="s">
        <v>87</v>
      </c>
      <c r="F34" s="60" t="s">
        <v>4007</v>
      </c>
      <c r="G34" s="36" t="s">
        <v>88</v>
      </c>
      <c r="H34" s="37"/>
      <c r="I34" s="36" t="s">
        <v>2644</v>
      </c>
      <c r="J34" s="3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38"/>
      <c r="BF34" s="39">
        <f t="shared" si="2"/>
        <v>1</v>
      </c>
      <c r="BG34" s="40" t="str">
        <f t="shared" si="3"/>
        <v/>
      </c>
      <c r="BH34" s="41" t="e">
        <f>IF(BG34="បរទេស","បរទេស",IF(AND(#REF!=1,LEN(BG34)=8),"0"&amp;BG34,IF(LEN(BG34)&gt;9,2,LEFT(BG34,9))))</f>
        <v>#REF!</v>
      </c>
      <c r="BI34" s="42" t="e">
        <f t="shared" si="4"/>
        <v>#REF!</v>
      </c>
      <c r="BJ34" s="42" t="e">
        <f t="shared" si="5"/>
        <v>#REF!</v>
      </c>
      <c r="BK34" s="42" t="e">
        <f t="shared" si="0"/>
        <v>#REF!</v>
      </c>
      <c r="BL34" s="43" t="e">
        <f t="shared" si="6"/>
        <v>#REF!</v>
      </c>
      <c r="BM34" s="44" t="str">
        <f t="shared" si="7"/>
        <v>098688858</v>
      </c>
      <c r="BN34" s="40" t="str">
        <f t="shared" si="8"/>
        <v>098688858</v>
      </c>
      <c r="BO34" s="42" t="e">
        <f t="shared" si="9"/>
        <v>#VALUE!</v>
      </c>
      <c r="BP34" s="40" t="str">
        <f t="shared" si="10"/>
        <v>098688858</v>
      </c>
      <c r="BQ34" s="45" t="str">
        <f t="shared" si="11"/>
        <v>098688858</v>
      </c>
      <c r="BR34" s="42">
        <f t="shared" si="12"/>
        <v>1</v>
      </c>
      <c r="BS34" s="46">
        <f t="shared" si="13"/>
        <v>1</v>
      </c>
      <c r="BT34" s="42">
        <f t="shared" si="1"/>
        <v>1</v>
      </c>
      <c r="BU34" s="43">
        <f t="shared" si="14"/>
        <v>1</v>
      </c>
      <c r="BV34" s="43" t="e">
        <f t="shared" si="15"/>
        <v>#REF!</v>
      </c>
    </row>
    <row r="35" spans="1:74" ht="34.5" customHeight="1" x14ac:dyDescent="0.65">
      <c r="A35" s="35">
        <v>29</v>
      </c>
      <c r="B35" s="35">
        <v>29</v>
      </c>
      <c r="C35" s="35" t="s">
        <v>89</v>
      </c>
      <c r="D35" s="35" t="s">
        <v>4062</v>
      </c>
      <c r="E35" s="35" t="s">
        <v>90</v>
      </c>
      <c r="F35" s="60" t="s">
        <v>4007</v>
      </c>
      <c r="G35" s="36" t="s">
        <v>91</v>
      </c>
      <c r="H35" s="37"/>
      <c r="I35" s="36" t="s">
        <v>2645</v>
      </c>
      <c r="J35" s="35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38"/>
      <c r="BF35" s="39">
        <f t="shared" si="2"/>
        <v>1</v>
      </c>
      <c r="BG35" s="40" t="str">
        <f t="shared" si="3"/>
        <v/>
      </c>
      <c r="BH35" s="41" t="e">
        <f>IF(BG35="បរទេស","បរទេស",IF(AND(#REF!=1,LEN(BG35)=8),"0"&amp;BG35,IF(LEN(BG35)&gt;9,2,LEFT(BG35,9))))</f>
        <v>#REF!</v>
      </c>
      <c r="BI35" s="42" t="e">
        <f t="shared" si="4"/>
        <v>#REF!</v>
      </c>
      <c r="BJ35" s="42" t="e">
        <f t="shared" si="5"/>
        <v>#REF!</v>
      </c>
      <c r="BK35" s="42" t="e">
        <f t="shared" si="0"/>
        <v>#REF!</v>
      </c>
      <c r="BL35" s="43" t="e">
        <f t="shared" si="6"/>
        <v>#REF!</v>
      </c>
      <c r="BM35" s="44" t="str">
        <f t="shared" si="7"/>
        <v>077322447</v>
      </c>
      <c r="BN35" s="40" t="str">
        <f t="shared" si="8"/>
        <v>077322447</v>
      </c>
      <c r="BO35" s="42" t="e">
        <f t="shared" si="9"/>
        <v>#VALUE!</v>
      </c>
      <c r="BP35" s="40" t="str">
        <f t="shared" si="10"/>
        <v>077322447</v>
      </c>
      <c r="BQ35" s="45" t="str">
        <f t="shared" si="11"/>
        <v>077322447</v>
      </c>
      <c r="BR35" s="42">
        <f t="shared" si="12"/>
        <v>1</v>
      </c>
      <c r="BS35" s="46">
        <f t="shared" si="13"/>
        <v>1</v>
      </c>
      <c r="BT35" s="42">
        <f t="shared" si="1"/>
        <v>1</v>
      </c>
      <c r="BU35" s="43">
        <f t="shared" si="14"/>
        <v>1</v>
      </c>
      <c r="BV35" s="43" t="e">
        <f t="shared" si="15"/>
        <v>#REF!</v>
      </c>
    </row>
    <row r="36" spans="1:74" ht="34.5" customHeight="1" x14ac:dyDescent="0.65">
      <c r="A36" s="35">
        <v>30</v>
      </c>
      <c r="B36" s="35">
        <v>30</v>
      </c>
      <c r="C36" s="35" t="s">
        <v>92</v>
      </c>
      <c r="D36" s="35" t="s">
        <v>4060</v>
      </c>
      <c r="E36" s="35" t="s">
        <v>93</v>
      </c>
      <c r="F36" s="60" t="s">
        <v>4011</v>
      </c>
      <c r="G36" s="36" t="s">
        <v>94</v>
      </c>
      <c r="H36" s="37"/>
      <c r="I36" s="36" t="s">
        <v>2646</v>
      </c>
      <c r="J36" s="35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38"/>
      <c r="BF36" s="39">
        <f t="shared" si="2"/>
        <v>1</v>
      </c>
      <c r="BG36" s="40" t="str">
        <f t="shared" si="3"/>
        <v/>
      </c>
      <c r="BH36" s="41" t="e">
        <f>IF(BG36="បរទេស","បរទេស",IF(AND(#REF!=1,LEN(BG36)=8),"0"&amp;BG36,IF(LEN(BG36)&gt;9,2,LEFT(BG36,9))))</f>
        <v>#REF!</v>
      </c>
      <c r="BI36" s="42" t="e">
        <f t="shared" si="4"/>
        <v>#REF!</v>
      </c>
      <c r="BJ36" s="42" t="e">
        <f t="shared" si="5"/>
        <v>#REF!</v>
      </c>
      <c r="BK36" s="42" t="e">
        <f t="shared" si="0"/>
        <v>#REF!</v>
      </c>
      <c r="BL36" s="43" t="e">
        <f t="shared" si="6"/>
        <v>#REF!</v>
      </c>
      <c r="BM36" s="44" t="str">
        <f t="shared" si="7"/>
        <v>086560358</v>
      </c>
      <c r="BN36" s="40" t="str">
        <f t="shared" si="8"/>
        <v>086560358</v>
      </c>
      <c r="BO36" s="42" t="e">
        <f t="shared" si="9"/>
        <v>#VALUE!</v>
      </c>
      <c r="BP36" s="40" t="str">
        <f t="shared" si="10"/>
        <v>086560358</v>
      </c>
      <c r="BQ36" s="45" t="str">
        <f t="shared" si="11"/>
        <v>086560358</v>
      </c>
      <c r="BR36" s="42">
        <f t="shared" si="12"/>
        <v>1</v>
      </c>
      <c r="BS36" s="46">
        <f t="shared" si="13"/>
        <v>1</v>
      </c>
      <c r="BT36" s="42">
        <f t="shared" si="1"/>
        <v>1</v>
      </c>
      <c r="BU36" s="43">
        <f t="shared" si="14"/>
        <v>1</v>
      </c>
      <c r="BV36" s="43" t="e">
        <f t="shared" si="15"/>
        <v>#REF!</v>
      </c>
    </row>
    <row r="37" spans="1:74" ht="34.5" customHeight="1" x14ac:dyDescent="0.65">
      <c r="A37" s="35">
        <v>31</v>
      </c>
      <c r="B37" s="35">
        <v>31</v>
      </c>
      <c r="C37" s="35" t="s">
        <v>95</v>
      </c>
      <c r="D37" s="35" t="s">
        <v>4060</v>
      </c>
      <c r="E37" s="35" t="s">
        <v>96</v>
      </c>
      <c r="F37" s="60" t="s">
        <v>4010</v>
      </c>
      <c r="G37" s="36" t="s">
        <v>94</v>
      </c>
      <c r="H37" s="37"/>
      <c r="I37" s="36" t="s">
        <v>2647</v>
      </c>
      <c r="J37" s="35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38"/>
      <c r="BF37" s="39">
        <f t="shared" si="2"/>
        <v>1</v>
      </c>
      <c r="BG37" s="40" t="str">
        <f t="shared" si="3"/>
        <v/>
      </c>
      <c r="BH37" s="41" t="e">
        <f>IF(BG37="បរទេស","បរទេស",IF(AND(#REF!=1,LEN(BG37)=8),"0"&amp;BG37,IF(LEN(BG37)&gt;9,2,LEFT(BG37,9))))</f>
        <v>#REF!</v>
      </c>
      <c r="BI37" s="42" t="e">
        <f t="shared" si="4"/>
        <v>#REF!</v>
      </c>
      <c r="BJ37" s="42" t="e">
        <f t="shared" si="5"/>
        <v>#REF!</v>
      </c>
      <c r="BK37" s="42" t="e">
        <f t="shared" si="0"/>
        <v>#REF!</v>
      </c>
      <c r="BL37" s="43" t="e">
        <f t="shared" si="6"/>
        <v>#REF!</v>
      </c>
      <c r="BM37" s="44" t="str">
        <f t="shared" si="7"/>
        <v>0977171347</v>
      </c>
      <c r="BN37" s="40" t="str">
        <f t="shared" si="8"/>
        <v>0977171347</v>
      </c>
      <c r="BO37" s="42" t="e">
        <f t="shared" si="9"/>
        <v>#VALUE!</v>
      </c>
      <c r="BP37" s="40" t="str">
        <f t="shared" si="10"/>
        <v>0977171347</v>
      </c>
      <c r="BQ37" s="45" t="str">
        <f t="shared" si="11"/>
        <v>0977171347</v>
      </c>
      <c r="BR37" s="42">
        <f t="shared" si="12"/>
        <v>1</v>
      </c>
      <c r="BS37" s="46">
        <f t="shared" si="13"/>
        <v>1</v>
      </c>
      <c r="BT37" s="42">
        <f t="shared" si="1"/>
        <v>1</v>
      </c>
      <c r="BU37" s="43">
        <f t="shared" si="14"/>
        <v>1</v>
      </c>
      <c r="BV37" s="43" t="e">
        <f t="shared" si="15"/>
        <v>#REF!</v>
      </c>
    </row>
    <row r="38" spans="1:74" ht="34.5" customHeight="1" x14ac:dyDescent="0.65">
      <c r="A38" s="35">
        <v>32</v>
      </c>
      <c r="B38" s="35">
        <v>32</v>
      </c>
      <c r="C38" s="35" t="s">
        <v>97</v>
      </c>
      <c r="D38" s="35" t="s">
        <v>4062</v>
      </c>
      <c r="E38" s="35" t="s">
        <v>98</v>
      </c>
      <c r="F38" s="60" t="s">
        <v>4009</v>
      </c>
      <c r="G38" s="36" t="s">
        <v>99</v>
      </c>
      <c r="H38" s="37"/>
      <c r="I38" s="36" t="s">
        <v>2648</v>
      </c>
      <c r="J38" s="35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38"/>
      <c r="BF38" s="39">
        <f t="shared" si="2"/>
        <v>1</v>
      </c>
      <c r="BG38" s="40" t="str">
        <f t="shared" si="3"/>
        <v/>
      </c>
      <c r="BH38" s="41" t="e">
        <f>IF(BG38="បរទេស","បរទេស",IF(AND(#REF!=1,LEN(BG38)=8),"0"&amp;BG38,IF(LEN(BG38)&gt;9,2,LEFT(BG38,9))))</f>
        <v>#REF!</v>
      </c>
      <c r="BI38" s="42" t="e">
        <f t="shared" si="4"/>
        <v>#REF!</v>
      </c>
      <c r="BJ38" s="42" t="e">
        <f t="shared" si="5"/>
        <v>#REF!</v>
      </c>
      <c r="BK38" s="42" t="e">
        <f t="shared" si="0"/>
        <v>#REF!</v>
      </c>
      <c r="BL38" s="43" t="e">
        <f t="shared" si="6"/>
        <v>#REF!</v>
      </c>
      <c r="BM38" s="44" t="str">
        <f t="shared" si="7"/>
        <v>077840503</v>
      </c>
      <c r="BN38" s="40" t="str">
        <f t="shared" si="8"/>
        <v>077840503</v>
      </c>
      <c r="BO38" s="42" t="e">
        <f t="shared" si="9"/>
        <v>#VALUE!</v>
      </c>
      <c r="BP38" s="40" t="str">
        <f t="shared" si="10"/>
        <v>077840503</v>
      </c>
      <c r="BQ38" s="45" t="str">
        <f t="shared" si="11"/>
        <v>077840503</v>
      </c>
      <c r="BR38" s="42">
        <f t="shared" si="12"/>
        <v>1</v>
      </c>
      <c r="BS38" s="46">
        <f t="shared" si="13"/>
        <v>1</v>
      </c>
      <c r="BT38" s="42">
        <f t="shared" si="1"/>
        <v>1</v>
      </c>
      <c r="BU38" s="43">
        <f t="shared" si="14"/>
        <v>1</v>
      </c>
      <c r="BV38" s="43" t="e">
        <f t="shared" si="15"/>
        <v>#REF!</v>
      </c>
    </row>
    <row r="39" spans="1:74" ht="34.5" customHeight="1" x14ac:dyDescent="0.65">
      <c r="A39" s="35">
        <v>33</v>
      </c>
      <c r="B39" s="35">
        <v>33</v>
      </c>
      <c r="C39" s="35" t="s">
        <v>100</v>
      </c>
      <c r="D39" s="35" t="s">
        <v>4062</v>
      </c>
      <c r="E39" s="35" t="s">
        <v>101</v>
      </c>
      <c r="F39" s="60" t="s">
        <v>4009</v>
      </c>
      <c r="G39" s="36" t="s">
        <v>102</v>
      </c>
      <c r="H39" s="37"/>
      <c r="I39" s="36" t="s">
        <v>2649</v>
      </c>
      <c r="J39" s="35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38"/>
      <c r="BF39" s="39">
        <f t="shared" si="2"/>
        <v>1</v>
      </c>
      <c r="BG39" s="40" t="str">
        <f t="shared" si="3"/>
        <v/>
      </c>
      <c r="BH39" s="41" t="e">
        <f>IF(BG39="បរទេស","បរទេស",IF(AND(#REF!=1,LEN(BG39)=8),"0"&amp;BG39,IF(LEN(BG39)&gt;9,2,LEFT(BG39,9))))</f>
        <v>#REF!</v>
      </c>
      <c r="BI39" s="42" t="e">
        <f t="shared" si="4"/>
        <v>#REF!</v>
      </c>
      <c r="BJ39" s="42" t="e">
        <f t="shared" si="5"/>
        <v>#REF!</v>
      </c>
      <c r="BK39" s="42" t="e">
        <f t="shared" si="0"/>
        <v>#REF!</v>
      </c>
      <c r="BL39" s="43" t="e">
        <f t="shared" si="6"/>
        <v>#REF!</v>
      </c>
      <c r="BM39" s="44" t="str">
        <f t="shared" si="7"/>
        <v>0717558383</v>
      </c>
      <c r="BN39" s="40" t="str">
        <f t="shared" si="8"/>
        <v>0717558383</v>
      </c>
      <c r="BO39" s="42" t="e">
        <f t="shared" si="9"/>
        <v>#VALUE!</v>
      </c>
      <c r="BP39" s="40" t="str">
        <f t="shared" si="10"/>
        <v>0717558383</v>
      </c>
      <c r="BQ39" s="45" t="str">
        <f t="shared" si="11"/>
        <v>0717558383</v>
      </c>
      <c r="BR39" s="42">
        <f t="shared" si="12"/>
        <v>1</v>
      </c>
      <c r="BS39" s="46">
        <f t="shared" si="13"/>
        <v>1</v>
      </c>
      <c r="BT39" s="42">
        <f t="shared" si="1"/>
        <v>1</v>
      </c>
      <c r="BU39" s="43">
        <f t="shared" si="14"/>
        <v>1</v>
      </c>
      <c r="BV39" s="43" t="e">
        <f t="shared" si="15"/>
        <v>#REF!</v>
      </c>
    </row>
    <row r="40" spans="1:74" ht="34.5" customHeight="1" x14ac:dyDescent="0.65">
      <c r="A40" s="35">
        <v>34</v>
      </c>
      <c r="B40" s="35">
        <v>34</v>
      </c>
      <c r="C40" s="35" t="s">
        <v>103</v>
      </c>
      <c r="D40" s="35" t="s">
        <v>4062</v>
      </c>
      <c r="E40" s="35" t="s">
        <v>104</v>
      </c>
      <c r="F40" s="60" t="s">
        <v>4008</v>
      </c>
      <c r="G40" s="36" t="s">
        <v>105</v>
      </c>
      <c r="H40" s="37"/>
      <c r="I40" s="36" t="s">
        <v>2650</v>
      </c>
      <c r="J40" s="35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38"/>
      <c r="BF40" s="39">
        <f t="shared" si="2"/>
        <v>1</v>
      </c>
      <c r="BG40" s="40" t="str">
        <f t="shared" si="3"/>
        <v/>
      </c>
      <c r="BH40" s="41" t="e">
        <f>IF(BG40="បរទេស","បរទេស",IF(AND(#REF!=1,LEN(BG40)=8),"0"&amp;BG40,IF(LEN(BG40)&gt;9,2,LEFT(BG40,9))))</f>
        <v>#REF!</v>
      </c>
      <c r="BI40" s="42" t="e">
        <f t="shared" si="4"/>
        <v>#REF!</v>
      </c>
      <c r="BJ40" s="42" t="e">
        <f t="shared" si="5"/>
        <v>#REF!</v>
      </c>
      <c r="BK40" s="42" t="e">
        <f t="shared" si="0"/>
        <v>#REF!</v>
      </c>
      <c r="BL40" s="43" t="e">
        <f t="shared" si="6"/>
        <v>#REF!</v>
      </c>
      <c r="BM40" s="44" t="str">
        <f t="shared" si="7"/>
        <v>012654827</v>
      </c>
      <c r="BN40" s="40" t="str">
        <f t="shared" si="8"/>
        <v>012654827</v>
      </c>
      <c r="BO40" s="42" t="e">
        <f t="shared" si="9"/>
        <v>#VALUE!</v>
      </c>
      <c r="BP40" s="40" t="str">
        <f t="shared" si="10"/>
        <v>012654827</v>
      </c>
      <c r="BQ40" s="45" t="str">
        <f t="shared" si="11"/>
        <v>012654827</v>
      </c>
      <c r="BR40" s="42">
        <f t="shared" si="12"/>
        <v>1</v>
      </c>
      <c r="BS40" s="46">
        <f t="shared" si="13"/>
        <v>1</v>
      </c>
      <c r="BT40" s="42">
        <f t="shared" si="1"/>
        <v>1</v>
      </c>
      <c r="BU40" s="43">
        <f t="shared" si="14"/>
        <v>1</v>
      </c>
      <c r="BV40" s="43" t="e">
        <f t="shared" si="15"/>
        <v>#REF!</v>
      </c>
    </row>
    <row r="41" spans="1:74" ht="34.5" customHeight="1" x14ac:dyDescent="0.65">
      <c r="A41" s="35">
        <v>35</v>
      </c>
      <c r="B41" s="35">
        <v>35</v>
      </c>
      <c r="C41" s="35" t="s">
        <v>106</v>
      </c>
      <c r="D41" s="35" t="s">
        <v>4060</v>
      </c>
      <c r="E41" s="35" t="s">
        <v>107</v>
      </c>
      <c r="F41" s="60" t="s">
        <v>4007</v>
      </c>
      <c r="G41" s="36" t="s">
        <v>108</v>
      </c>
      <c r="H41" s="37"/>
      <c r="I41" s="36" t="s">
        <v>2651</v>
      </c>
      <c r="J41" s="35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38"/>
      <c r="BF41" s="39">
        <f t="shared" si="2"/>
        <v>1</v>
      </c>
      <c r="BG41" s="40" t="str">
        <f t="shared" si="3"/>
        <v/>
      </c>
      <c r="BH41" s="41" t="e">
        <f>IF(BG41="បរទេស","បរទេស",IF(AND(#REF!=1,LEN(BG41)=8),"0"&amp;BG41,IF(LEN(BG41)&gt;9,2,LEFT(BG41,9))))</f>
        <v>#REF!</v>
      </c>
      <c r="BI41" s="42" t="e">
        <f t="shared" si="4"/>
        <v>#REF!</v>
      </c>
      <c r="BJ41" s="42" t="e">
        <f t="shared" si="5"/>
        <v>#REF!</v>
      </c>
      <c r="BK41" s="42" t="e">
        <f t="shared" si="0"/>
        <v>#REF!</v>
      </c>
      <c r="BL41" s="43" t="e">
        <f t="shared" si="6"/>
        <v>#REF!</v>
      </c>
      <c r="BM41" s="44" t="str">
        <f t="shared" si="7"/>
        <v>069864583</v>
      </c>
      <c r="BN41" s="40" t="str">
        <f t="shared" si="8"/>
        <v>069864583</v>
      </c>
      <c r="BO41" s="42" t="e">
        <f t="shared" si="9"/>
        <v>#VALUE!</v>
      </c>
      <c r="BP41" s="40" t="str">
        <f t="shared" si="10"/>
        <v>069864583</v>
      </c>
      <c r="BQ41" s="45" t="str">
        <f t="shared" si="11"/>
        <v>069864583</v>
      </c>
      <c r="BR41" s="42">
        <f t="shared" si="12"/>
        <v>1</v>
      </c>
      <c r="BS41" s="46">
        <f t="shared" si="13"/>
        <v>1</v>
      </c>
      <c r="BT41" s="42">
        <f t="shared" si="1"/>
        <v>1</v>
      </c>
      <c r="BU41" s="43">
        <f t="shared" si="14"/>
        <v>1</v>
      </c>
      <c r="BV41" s="43" t="e">
        <f t="shared" si="15"/>
        <v>#REF!</v>
      </c>
    </row>
    <row r="42" spans="1:74" ht="34.5" customHeight="1" x14ac:dyDescent="0.65">
      <c r="A42" s="35">
        <v>36</v>
      </c>
      <c r="B42" s="35">
        <v>36</v>
      </c>
      <c r="C42" s="35" t="s">
        <v>109</v>
      </c>
      <c r="D42" s="35" t="s">
        <v>4060</v>
      </c>
      <c r="E42" s="35" t="s">
        <v>110</v>
      </c>
      <c r="F42" s="60" t="s">
        <v>4007</v>
      </c>
      <c r="G42" s="36" t="s">
        <v>111</v>
      </c>
      <c r="H42" s="37"/>
      <c r="I42" s="36" t="s">
        <v>2652</v>
      </c>
      <c r="J42" s="35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38"/>
      <c r="BF42" s="39">
        <f t="shared" si="2"/>
        <v>1</v>
      </c>
      <c r="BG42" s="40" t="str">
        <f t="shared" si="3"/>
        <v/>
      </c>
      <c r="BH42" s="41" t="e">
        <f>IF(BG42="បរទេស","បរទេស",IF(AND(#REF!=1,LEN(BG42)=8),"0"&amp;BG42,IF(LEN(BG42)&gt;9,2,LEFT(BG42,9))))</f>
        <v>#REF!</v>
      </c>
      <c r="BI42" s="42" t="e">
        <f t="shared" si="4"/>
        <v>#REF!</v>
      </c>
      <c r="BJ42" s="42" t="e">
        <f t="shared" si="5"/>
        <v>#REF!</v>
      </c>
      <c r="BK42" s="42" t="e">
        <f t="shared" si="0"/>
        <v>#REF!</v>
      </c>
      <c r="BL42" s="43" t="e">
        <f t="shared" si="6"/>
        <v>#REF!</v>
      </c>
      <c r="BM42" s="44" t="str">
        <f t="shared" si="7"/>
        <v>012389985</v>
      </c>
      <c r="BN42" s="40" t="str">
        <f t="shared" si="8"/>
        <v>012389985</v>
      </c>
      <c r="BO42" s="42" t="e">
        <f t="shared" si="9"/>
        <v>#VALUE!</v>
      </c>
      <c r="BP42" s="40" t="str">
        <f t="shared" si="10"/>
        <v>012389985</v>
      </c>
      <c r="BQ42" s="45" t="str">
        <f t="shared" si="11"/>
        <v>012389985</v>
      </c>
      <c r="BR42" s="42">
        <f t="shared" si="12"/>
        <v>1</v>
      </c>
      <c r="BS42" s="46">
        <f t="shared" si="13"/>
        <v>1</v>
      </c>
      <c r="BT42" s="42">
        <f t="shared" si="1"/>
        <v>1</v>
      </c>
      <c r="BU42" s="43">
        <f t="shared" si="14"/>
        <v>1</v>
      </c>
      <c r="BV42" s="43" t="e">
        <f t="shared" si="15"/>
        <v>#REF!</v>
      </c>
    </row>
    <row r="43" spans="1:74" ht="34.5" customHeight="1" x14ac:dyDescent="0.65">
      <c r="A43" s="35">
        <v>37</v>
      </c>
      <c r="B43" s="35">
        <v>37</v>
      </c>
      <c r="C43" s="35" t="s">
        <v>112</v>
      </c>
      <c r="D43" s="35" t="s">
        <v>4060</v>
      </c>
      <c r="E43" s="35" t="s">
        <v>113</v>
      </c>
      <c r="F43" s="60" t="s">
        <v>4007</v>
      </c>
      <c r="G43" s="36" t="s">
        <v>114</v>
      </c>
      <c r="H43" s="37"/>
      <c r="I43" s="36" t="s">
        <v>2653</v>
      </c>
      <c r="J43" s="35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38"/>
      <c r="BF43" s="39">
        <f t="shared" si="2"/>
        <v>1</v>
      </c>
      <c r="BG43" s="40" t="str">
        <f t="shared" si="3"/>
        <v/>
      </c>
      <c r="BH43" s="41" t="e">
        <f>IF(BG43="បរទេស","បរទេស",IF(AND(#REF!=1,LEN(BG43)=8),"0"&amp;BG43,IF(LEN(BG43)&gt;9,2,LEFT(BG43,9))))</f>
        <v>#REF!</v>
      </c>
      <c r="BI43" s="42" t="e">
        <f t="shared" si="4"/>
        <v>#REF!</v>
      </c>
      <c r="BJ43" s="42" t="e">
        <f t="shared" si="5"/>
        <v>#REF!</v>
      </c>
      <c r="BK43" s="42" t="e">
        <f t="shared" si="0"/>
        <v>#REF!</v>
      </c>
      <c r="BL43" s="43" t="e">
        <f t="shared" si="6"/>
        <v>#REF!</v>
      </c>
      <c r="BM43" s="44" t="str">
        <f t="shared" si="7"/>
        <v>0962761346</v>
      </c>
      <c r="BN43" s="40" t="str">
        <f t="shared" si="8"/>
        <v>0962761346</v>
      </c>
      <c r="BO43" s="42" t="e">
        <f t="shared" si="9"/>
        <v>#VALUE!</v>
      </c>
      <c r="BP43" s="40" t="str">
        <f t="shared" si="10"/>
        <v>0962761346</v>
      </c>
      <c r="BQ43" s="45" t="str">
        <f t="shared" si="11"/>
        <v>0962761346</v>
      </c>
      <c r="BR43" s="42">
        <f t="shared" si="12"/>
        <v>1</v>
      </c>
      <c r="BS43" s="46">
        <f t="shared" si="13"/>
        <v>1</v>
      </c>
      <c r="BT43" s="42">
        <f t="shared" si="1"/>
        <v>1</v>
      </c>
      <c r="BU43" s="43">
        <f t="shared" si="14"/>
        <v>1</v>
      </c>
      <c r="BV43" s="43" t="e">
        <f t="shared" si="15"/>
        <v>#REF!</v>
      </c>
    </row>
    <row r="44" spans="1:74" ht="34.5" customHeight="1" x14ac:dyDescent="0.65">
      <c r="A44" s="35">
        <v>38</v>
      </c>
      <c r="B44" s="35">
        <v>38</v>
      </c>
      <c r="C44" s="35" t="s">
        <v>115</v>
      </c>
      <c r="D44" s="35" t="s">
        <v>4062</v>
      </c>
      <c r="E44" s="35" t="s">
        <v>116</v>
      </c>
      <c r="F44" s="60" t="s">
        <v>4012</v>
      </c>
      <c r="G44" s="36" t="s">
        <v>117</v>
      </c>
      <c r="H44" s="37"/>
      <c r="I44" s="36" t="s">
        <v>2654</v>
      </c>
      <c r="J44" s="35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38"/>
      <c r="BF44" s="39">
        <f t="shared" si="2"/>
        <v>1</v>
      </c>
      <c r="BG44" s="40" t="str">
        <f t="shared" si="3"/>
        <v/>
      </c>
      <c r="BH44" s="41" t="e">
        <f>IF(BG44="បរទេស","បរទេស",IF(AND(#REF!=1,LEN(BG44)=8),"0"&amp;BG44,IF(LEN(BG44)&gt;9,2,LEFT(BG44,9))))</f>
        <v>#REF!</v>
      </c>
      <c r="BI44" s="42" t="e">
        <f t="shared" si="4"/>
        <v>#REF!</v>
      </c>
      <c r="BJ44" s="42" t="e">
        <f t="shared" si="5"/>
        <v>#REF!</v>
      </c>
      <c r="BK44" s="42" t="e">
        <f t="shared" si="0"/>
        <v>#REF!</v>
      </c>
      <c r="BL44" s="43" t="e">
        <f t="shared" si="6"/>
        <v>#REF!</v>
      </c>
      <c r="BM44" s="44" t="str">
        <f t="shared" si="7"/>
        <v>0963390648</v>
      </c>
      <c r="BN44" s="40" t="str">
        <f t="shared" si="8"/>
        <v>0963390648</v>
      </c>
      <c r="BO44" s="42" t="e">
        <f t="shared" si="9"/>
        <v>#VALUE!</v>
      </c>
      <c r="BP44" s="40" t="str">
        <f t="shared" si="10"/>
        <v>0963390648</v>
      </c>
      <c r="BQ44" s="45" t="str">
        <f t="shared" si="11"/>
        <v>0963390648</v>
      </c>
      <c r="BR44" s="42">
        <f t="shared" si="12"/>
        <v>1</v>
      </c>
      <c r="BS44" s="46">
        <f t="shared" si="13"/>
        <v>1</v>
      </c>
      <c r="BT44" s="42">
        <f t="shared" si="1"/>
        <v>1</v>
      </c>
      <c r="BU44" s="43">
        <f t="shared" si="14"/>
        <v>1</v>
      </c>
      <c r="BV44" s="43" t="e">
        <f t="shared" si="15"/>
        <v>#REF!</v>
      </c>
    </row>
    <row r="45" spans="1:74" ht="34.5" customHeight="1" x14ac:dyDescent="0.65">
      <c r="A45" s="35">
        <v>39</v>
      </c>
      <c r="B45" s="35">
        <v>39</v>
      </c>
      <c r="C45" s="35" t="s">
        <v>118</v>
      </c>
      <c r="D45" s="35" t="s">
        <v>4062</v>
      </c>
      <c r="E45" s="35" t="s">
        <v>119</v>
      </c>
      <c r="F45" s="60" t="s">
        <v>4011</v>
      </c>
      <c r="G45" s="36" t="s">
        <v>120</v>
      </c>
      <c r="H45" s="37"/>
      <c r="I45" s="36" t="s">
        <v>2655</v>
      </c>
      <c r="J45" s="3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38"/>
      <c r="BF45" s="39">
        <f t="shared" si="2"/>
        <v>1</v>
      </c>
      <c r="BG45" s="40" t="str">
        <f t="shared" si="3"/>
        <v/>
      </c>
      <c r="BH45" s="41" t="e">
        <f>IF(BG45="បរទេស","បរទេស",IF(AND(#REF!=1,LEN(BG45)=8),"0"&amp;BG45,IF(LEN(BG45)&gt;9,2,LEFT(BG45,9))))</f>
        <v>#REF!</v>
      </c>
      <c r="BI45" s="42" t="e">
        <f t="shared" si="4"/>
        <v>#REF!</v>
      </c>
      <c r="BJ45" s="42" t="e">
        <f t="shared" si="5"/>
        <v>#REF!</v>
      </c>
      <c r="BK45" s="42" t="e">
        <f t="shared" si="0"/>
        <v>#REF!</v>
      </c>
      <c r="BL45" s="43" t="e">
        <f t="shared" si="6"/>
        <v>#REF!</v>
      </c>
      <c r="BM45" s="44" t="str">
        <f t="shared" si="7"/>
        <v>070355312</v>
      </c>
      <c r="BN45" s="40" t="str">
        <f t="shared" si="8"/>
        <v>070355312</v>
      </c>
      <c r="BO45" s="42" t="e">
        <f t="shared" si="9"/>
        <v>#VALUE!</v>
      </c>
      <c r="BP45" s="40" t="str">
        <f t="shared" si="10"/>
        <v>070355312</v>
      </c>
      <c r="BQ45" s="45" t="str">
        <f t="shared" si="11"/>
        <v>070355312</v>
      </c>
      <c r="BR45" s="42">
        <f t="shared" si="12"/>
        <v>1</v>
      </c>
      <c r="BS45" s="46">
        <f t="shared" si="13"/>
        <v>1</v>
      </c>
      <c r="BT45" s="42">
        <f t="shared" si="1"/>
        <v>1</v>
      </c>
      <c r="BU45" s="43">
        <f t="shared" si="14"/>
        <v>1</v>
      </c>
      <c r="BV45" s="43" t="e">
        <f t="shared" si="15"/>
        <v>#REF!</v>
      </c>
    </row>
    <row r="46" spans="1:74" ht="34.5" customHeight="1" x14ac:dyDescent="0.65">
      <c r="A46" s="35">
        <v>40</v>
      </c>
      <c r="B46" s="35">
        <v>40</v>
      </c>
      <c r="C46" s="35" t="s">
        <v>121</v>
      </c>
      <c r="D46" s="35" t="s">
        <v>4060</v>
      </c>
      <c r="E46" s="35" t="s">
        <v>122</v>
      </c>
      <c r="F46" s="60" t="s">
        <v>4011</v>
      </c>
      <c r="G46" s="36" t="s">
        <v>123</v>
      </c>
      <c r="H46" s="37"/>
      <c r="I46" s="36" t="s">
        <v>2656</v>
      </c>
      <c r="J46" s="3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38"/>
      <c r="BF46" s="39">
        <f t="shared" si="2"/>
        <v>1</v>
      </c>
      <c r="BG46" s="40" t="str">
        <f t="shared" si="3"/>
        <v/>
      </c>
      <c r="BH46" s="41" t="e">
        <f>IF(BG46="បរទេស","បរទេស",IF(AND(#REF!=1,LEN(BG46)=8),"0"&amp;BG46,IF(LEN(BG46)&gt;9,2,LEFT(BG46,9))))</f>
        <v>#REF!</v>
      </c>
      <c r="BI46" s="42" t="e">
        <f t="shared" si="4"/>
        <v>#REF!</v>
      </c>
      <c r="BJ46" s="42" t="e">
        <f t="shared" si="5"/>
        <v>#REF!</v>
      </c>
      <c r="BK46" s="42" t="e">
        <f t="shared" si="0"/>
        <v>#REF!</v>
      </c>
      <c r="BL46" s="43" t="e">
        <f t="shared" si="6"/>
        <v>#REF!</v>
      </c>
      <c r="BM46" s="44" t="str">
        <f t="shared" si="7"/>
        <v>078754509</v>
      </c>
      <c r="BN46" s="40" t="str">
        <f t="shared" si="8"/>
        <v>078754509</v>
      </c>
      <c r="BO46" s="42" t="e">
        <f t="shared" si="9"/>
        <v>#VALUE!</v>
      </c>
      <c r="BP46" s="40" t="str">
        <f t="shared" si="10"/>
        <v>078754509</v>
      </c>
      <c r="BQ46" s="45" t="str">
        <f t="shared" si="11"/>
        <v>078754509</v>
      </c>
      <c r="BR46" s="42">
        <f t="shared" si="12"/>
        <v>1</v>
      </c>
      <c r="BS46" s="46">
        <f t="shared" si="13"/>
        <v>1</v>
      </c>
      <c r="BT46" s="42">
        <f t="shared" si="1"/>
        <v>1</v>
      </c>
      <c r="BU46" s="43">
        <f t="shared" si="14"/>
        <v>1</v>
      </c>
      <c r="BV46" s="43" t="e">
        <f t="shared" si="15"/>
        <v>#REF!</v>
      </c>
    </row>
    <row r="47" spans="1:74" ht="34.5" customHeight="1" x14ac:dyDescent="0.65">
      <c r="A47" s="35">
        <v>41</v>
      </c>
      <c r="B47" s="35">
        <v>41</v>
      </c>
      <c r="C47" s="35" t="s">
        <v>124</v>
      </c>
      <c r="D47" s="35" t="s">
        <v>4062</v>
      </c>
      <c r="E47" s="35" t="s">
        <v>125</v>
      </c>
      <c r="F47" s="60" t="s">
        <v>4009</v>
      </c>
      <c r="G47" s="36" t="s">
        <v>126</v>
      </c>
      <c r="H47" s="37"/>
      <c r="I47" s="36" t="s">
        <v>2657</v>
      </c>
      <c r="J47" s="35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38"/>
      <c r="BF47" s="39">
        <f t="shared" si="2"/>
        <v>1</v>
      </c>
      <c r="BG47" s="40" t="str">
        <f t="shared" si="3"/>
        <v/>
      </c>
      <c r="BH47" s="41" t="e">
        <f>IF(BG47="បរទេស","បរទេស",IF(AND(#REF!=1,LEN(BG47)=8),"0"&amp;BG47,IF(LEN(BG47)&gt;9,2,LEFT(BG47,9))))</f>
        <v>#REF!</v>
      </c>
      <c r="BI47" s="42" t="e">
        <f t="shared" si="4"/>
        <v>#REF!</v>
      </c>
      <c r="BJ47" s="42" t="e">
        <f t="shared" si="5"/>
        <v>#REF!</v>
      </c>
      <c r="BK47" s="42" t="e">
        <f t="shared" si="0"/>
        <v>#REF!</v>
      </c>
      <c r="BL47" s="43" t="e">
        <f t="shared" si="6"/>
        <v>#REF!</v>
      </c>
      <c r="BM47" s="44" t="str">
        <f t="shared" si="7"/>
        <v>095648287</v>
      </c>
      <c r="BN47" s="40" t="str">
        <f t="shared" si="8"/>
        <v>095648287</v>
      </c>
      <c r="BO47" s="42" t="e">
        <f t="shared" si="9"/>
        <v>#VALUE!</v>
      </c>
      <c r="BP47" s="40" t="str">
        <f t="shared" si="10"/>
        <v>095648287</v>
      </c>
      <c r="BQ47" s="45" t="str">
        <f t="shared" si="11"/>
        <v>095648287</v>
      </c>
      <c r="BR47" s="42">
        <f t="shared" si="12"/>
        <v>1</v>
      </c>
      <c r="BS47" s="46">
        <f t="shared" si="13"/>
        <v>1</v>
      </c>
      <c r="BT47" s="42">
        <f t="shared" si="1"/>
        <v>1</v>
      </c>
      <c r="BU47" s="43">
        <f t="shared" si="14"/>
        <v>1</v>
      </c>
      <c r="BV47" s="43" t="e">
        <f t="shared" si="15"/>
        <v>#REF!</v>
      </c>
    </row>
    <row r="48" spans="1:74" ht="34.5" customHeight="1" x14ac:dyDescent="0.65">
      <c r="A48" s="35">
        <v>42</v>
      </c>
      <c r="B48" s="35">
        <v>42</v>
      </c>
      <c r="C48" s="35" t="s">
        <v>127</v>
      </c>
      <c r="D48" s="35" t="s">
        <v>4062</v>
      </c>
      <c r="E48" s="35" t="s">
        <v>128</v>
      </c>
      <c r="F48" s="60" t="s">
        <v>4009</v>
      </c>
      <c r="G48" s="36" t="s">
        <v>129</v>
      </c>
      <c r="H48" s="37"/>
      <c r="I48" s="36" t="s">
        <v>4066</v>
      </c>
      <c r="J48" s="3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38"/>
      <c r="BF48" s="39">
        <f t="shared" si="2"/>
        <v>1</v>
      </c>
      <c r="BG48" s="40" t="str">
        <f t="shared" si="3"/>
        <v/>
      </c>
      <c r="BH48" s="41" t="e">
        <f>IF(BG48="បរទេស","បរទេស",IF(AND(#REF!=1,LEN(BG48)=8),"0"&amp;BG48,IF(LEN(BG48)&gt;9,2,LEFT(BG48,9))))</f>
        <v>#REF!</v>
      </c>
      <c r="BI48" s="42" t="e">
        <f t="shared" si="4"/>
        <v>#REF!</v>
      </c>
      <c r="BJ48" s="42" t="e">
        <f t="shared" si="5"/>
        <v>#REF!</v>
      </c>
      <c r="BK48" s="42" t="e">
        <f t="shared" si="0"/>
        <v>#REF!</v>
      </c>
      <c r="BL48" s="43" t="e">
        <f t="shared" si="6"/>
        <v>#REF!</v>
      </c>
      <c r="BM48" s="44" t="str">
        <f t="shared" si="7"/>
        <v>087297616</v>
      </c>
      <c r="BN48" s="40" t="str">
        <f t="shared" si="8"/>
        <v>087297616</v>
      </c>
      <c r="BO48" s="42" t="e">
        <f t="shared" si="9"/>
        <v>#VALUE!</v>
      </c>
      <c r="BP48" s="40" t="str">
        <f t="shared" si="10"/>
        <v>087297616</v>
      </c>
      <c r="BQ48" s="45" t="str">
        <f t="shared" si="11"/>
        <v>087297616</v>
      </c>
      <c r="BR48" s="42">
        <f t="shared" si="12"/>
        <v>1</v>
      </c>
      <c r="BS48" s="46">
        <f t="shared" si="13"/>
        <v>1</v>
      </c>
      <c r="BT48" s="42">
        <f t="shared" si="1"/>
        <v>1</v>
      </c>
      <c r="BU48" s="43">
        <f t="shared" si="14"/>
        <v>1</v>
      </c>
      <c r="BV48" s="43" t="e">
        <f t="shared" si="15"/>
        <v>#REF!</v>
      </c>
    </row>
    <row r="49" spans="1:74" ht="34.5" customHeight="1" x14ac:dyDescent="0.65">
      <c r="A49" s="35">
        <v>43</v>
      </c>
      <c r="B49" s="35">
        <v>43</v>
      </c>
      <c r="C49" s="35" t="s">
        <v>130</v>
      </c>
      <c r="D49" s="35" t="s">
        <v>4060</v>
      </c>
      <c r="E49" s="35" t="s">
        <v>131</v>
      </c>
      <c r="F49" s="60" t="s">
        <v>4007</v>
      </c>
      <c r="G49" s="36" t="s">
        <v>132</v>
      </c>
      <c r="H49" s="37"/>
      <c r="I49" s="36" t="s">
        <v>2658</v>
      </c>
      <c r="J49" s="35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38"/>
      <c r="BF49" s="39">
        <f t="shared" si="2"/>
        <v>1</v>
      </c>
      <c r="BG49" s="40" t="str">
        <f t="shared" si="3"/>
        <v/>
      </c>
      <c r="BH49" s="41" t="e">
        <f>IF(BG49="បរទេស","បរទេស",IF(AND(#REF!=1,LEN(BG49)=8),"0"&amp;BG49,IF(LEN(BG49)&gt;9,2,LEFT(BG49,9))))</f>
        <v>#REF!</v>
      </c>
      <c r="BI49" s="42" t="e">
        <f t="shared" si="4"/>
        <v>#REF!</v>
      </c>
      <c r="BJ49" s="42" t="e">
        <f t="shared" si="5"/>
        <v>#REF!</v>
      </c>
      <c r="BK49" s="42" t="e">
        <f t="shared" si="0"/>
        <v>#REF!</v>
      </c>
      <c r="BL49" s="43" t="e">
        <f t="shared" si="6"/>
        <v>#REF!</v>
      </c>
      <c r="BM49" s="44" t="str">
        <f t="shared" si="7"/>
        <v>077664017</v>
      </c>
      <c r="BN49" s="40" t="str">
        <f t="shared" si="8"/>
        <v>077664017</v>
      </c>
      <c r="BO49" s="42" t="e">
        <f t="shared" si="9"/>
        <v>#VALUE!</v>
      </c>
      <c r="BP49" s="40" t="str">
        <f t="shared" si="10"/>
        <v>077664017</v>
      </c>
      <c r="BQ49" s="45" t="str">
        <f t="shared" si="11"/>
        <v>077664017</v>
      </c>
      <c r="BR49" s="42">
        <f t="shared" si="12"/>
        <v>1</v>
      </c>
      <c r="BS49" s="46">
        <f t="shared" si="13"/>
        <v>1</v>
      </c>
      <c r="BT49" s="42">
        <f t="shared" si="1"/>
        <v>1</v>
      </c>
      <c r="BU49" s="43">
        <f t="shared" si="14"/>
        <v>1</v>
      </c>
      <c r="BV49" s="43" t="e">
        <f t="shared" si="15"/>
        <v>#REF!</v>
      </c>
    </row>
    <row r="50" spans="1:74" ht="34.5" customHeight="1" x14ac:dyDescent="0.65">
      <c r="A50" s="35">
        <v>44</v>
      </c>
      <c r="B50" s="35">
        <v>44</v>
      </c>
      <c r="C50" s="35" t="s">
        <v>133</v>
      </c>
      <c r="D50" s="35" t="s">
        <v>4062</v>
      </c>
      <c r="E50" s="35" t="s">
        <v>134</v>
      </c>
      <c r="F50" s="60" t="s">
        <v>4012</v>
      </c>
      <c r="G50" s="36" t="s">
        <v>135</v>
      </c>
      <c r="H50" s="37"/>
      <c r="I50" s="36" t="s">
        <v>2659</v>
      </c>
      <c r="J50" s="35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38"/>
      <c r="BF50" s="39">
        <f t="shared" si="2"/>
        <v>1</v>
      </c>
      <c r="BG50" s="40" t="str">
        <f t="shared" si="3"/>
        <v/>
      </c>
      <c r="BH50" s="41" t="e">
        <f>IF(BG50="បរទេស","បរទេស",IF(AND(#REF!=1,LEN(BG50)=8),"0"&amp;BG50,IF(LEN(BG50)&gt;9,2,LEFT(BG50,9))))</f>
        <v>#REF!</v>
      </c>
      <c r="BI50" s="42" t="e">
        <f t="shared" si="4"/>
        <v>#REF!</v>
      </c>
      <c r="BJ50" s="42" t="e">
        <f t="shared" si="5"/>
        <v>#REF!</v>
      </c>
      <c r="BK50" s="42" t="e">
        <f t="shared" si="0"/>
        <v>#REF!</v>
      </c>
      <c r="BL50" s="43" t="e">
        <f t="shared" si="6"/>
        <v>#REF!</v>
      </c>
      <c r="BM50" s="44" t="str">
        <f t="shared" si="7"/>
        <v>012513504</v>
      </c>
      <c r="BN50" s="40" t="str">
        <f t="shared" si="8"/>
        <v>012513504</v>
      </c>
      <c r="BO50" s="42" t="e">
        <f t="shared" si="9"/>
        <v>#VALUE!</v>
      </c>
      <c r="BP50" s="40" t="str">
        <f t="shared" si="10"/>
        <v>012513504</v>
      </c>
      <c r="BQ50" s="45" t="str">
        <f t="shared" si="11"/>
        <v>012513504</v>
      </c>
      <c r="BR50" s="42">
        <f t="shared" si="12"/>
        <v>1</v>
      </c>
      <c r="BS50" s="46">
        <f t="shared" si="13"/>
        <v>1</v>
      </c>
      <c r="BT50" s="42">
        <f t="shared" si="1"/>
        <v>1</v>
      </c>
      <c r="BU50" s="43">
        <f t="shared" si="14"/>
        <v>1</v>
      </c>
      <c r="BV50" s="43" t="e">
        <f t="shared" si="15"/>
        <v>#REF!</v>
      </c>
    </row>
    <row r="51" spans="1:74" ht="34.5" customHeight="1" x14ac:dyDescent="0.65">
      <c r="A51" s="35">
        <v>45</v>
      </c>
      <c r="B51" s="35">
        <v>45</v>
      </c>
      <c r="C51" s="35" t="s">
        <v>136</v>
      </c>
      <c r="D51" s="35" t="s">
        <v>4062</v>
      </c>
      <c r="E51" s="35" t="s">
        <v>137</v>
      </c>
      <c r="F51" s="60" t="s">
        <v>4007</v>
      </c>
      <c r="G51" s="36" t="s">
        <v>138</v>
      </c>
      <c r="H51" s="37"/>
      <c r="I51" s="36" t="s">
        <v>4067</v>
      </c>
      <c r="J51" s="35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38"/>
      <c r="BF51" s="39">
        <f t="shared" si="2"/>
        <v>1</v>
      </c>
      <c r="BG51" s="40" t="str">
        <f t="shared" si="3"/>
        <v/>
      </c>
      <c r="BH51" s="41" t="e">
        <f>IF(BG51="បរទេស","បរទេស",IF(AND(#REF!=1,LEN(BG51)=8),"0"&amp;BG51,IF(LEN(BG51)&gt;9,2,LEFT(BG51,9))))</f>
        <v>#REF!</v>
      </c>
      <c r="BI51" s="42" t="e">
        <f t="shared" si="4"/>
        <v>#REF!</v>
      </c>
      <c r="BJ51" s="42" t="e">
        <f t="shared" si="5"/>
        <v>#REF!</v>
      </c>
      <c r="BK51" s="42" t="e">
        <f t="shared" si="0"/>
        <v>#REF!</v>
      </c>
      <c r="BL51" s="43" t="e">
        <f t="shared" si="6"/>
        <v>#REF!</v>
      </c>
      <c r="BM51" s="44" t="str">
        <f t="shared" si="7"/>
        <v>015310363</v>
      </c>
      <c r="BN51" s="40" t="str">
        <f t="shared" si="8"/>
        <v>015310363</v>
      </c>
      <c r="BO51" s="42" t="e">
        <f t="shared" si="9"/>
        <v>#VALUE!</v>
      </c>
      <c r="BP51" s="40" t="str">
        <f t="shared" si="10"/>
        <v>015310363</v>
      </c>
      <c r="BQ51" s="45" t="str">
        <f t="shared" si="11"/>
        <v>015310363</v>
      </c>
      <c r="BR51" s="42">
        <f t="shared" si="12"/>
        <v>1</v>
      </c>
      <c r="BS51" s="46">
        <f t="shared" si="13"/>
        <v>1</v>
      </c>
      <c r="BT51" s="42">
        <f t="shared" si="1"/>
        <v>1</v>
      </c>
      <c r="BU51" s="43">
        <f t="shared" si="14"/>
        <v>1</v>
      </c>
      <c r="BV51" s="43" t="e">
        <f t="shared" si="15"/>
        <v>#REF!</v>
      </c>
    </row>
    <row r="52" spans="1:74" ht="34.5" customHeight="1" x14ac:dyDescent="0.65">
      <c r="A52" s="35">
        <v>46</v>
      </c>
      <c r="B52" s="35">
        <v>46</v>
      </c>
      <c r="C52" s="35" t="s">
        <v>139</v>
      </c>
      <c r="D52" s="35" t="s">
        <v>4060</v>
      </c>
      <c r="E52" s="35" t="s">
        <v>140</v>
      </c>
      <c r="F52" s="60" t="s">
        <v>4007</v>
      </c>
      <c r="G52" s="36" t="s">
        <v>141</v>
      </c>
      <c r="H52" s="37"/>
      <c r="I52" s="36" t="s">
        <v>2660</v>
      </c>
      <c r="J52" s="35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38"/>
      <c r="BF52" s="39">
        <f t="shared" si="2"/>
        <v>1</v>
      </c>
      <c r="BG52" s="40" t="str">
        <f t="shared" si="3"/>
        <v/>
      </c>
      <c r="BH52" s="41" t="e">
        <f>IF(BG52="បរទេស","បរទេស",IF(AND(#REF!=1,LEN(BG52)=8),"0"&amp;BG52,IF(LEN(BG52)&gt;9,2,LEFT(BG52,9))))</f>
        <v>#REF!</v>
      </c>
      <c r="BI52" s="42" t="e">
        <f t="shared" si="4"/>
        <v>#REF!</v>
      </c>
      <c r="BJ52" s="42" t="e">
        <f t="shared" si="5"/>
        <v>#REF!</v>
      </c>
      <c r="BK52" s="42" t="e">
        <f t="shared" si="0"/>
        <v>#REF!</v>
      </c>
      <c r="BL52" s="43" t="e">
        <f t="shared" si="6"/>
        <v>#REF!</v>
      </c>
      <c r="BM52" s="44" t="str">
        <f t="shared" si="7"/>
        <v>0963554035</v>
      </c>
      <c r="BN52" s="40" t="str">
        <f t="shared" si="8"/>
        <v>0963554035</v>
      </c>
      <c r="BO52" s="42" t="e">
        <f t="shared" si="9"/>
        <v>#VALUE!</v>
      </c>
      <c r="BP52" s="40" t="str">
        <f t="shared" si="10"/>
        <v>0963554035</v>
      </c>
      <c r="BQ52" s="45" t="str">
        <f t="shared" si="11"/>
        <v>0963554035</v>
      </c>
      <c r="BR52" s="42">
        <f t="shared" si="12"/>
        <v>1</v>
      </c>
      <c r="BS52" s="46">
        <f t="shared" si="13"/>
        <v>1</v>
      </c>
      <c r="BT52" s="42">
        <f t="shared" si="1"/>
        <v>1</v>
      </c>
      <c r="BU52" s="43">
        <f t="shared" si="14"/>
        <v>1</v>
      </c>
      <c r="BV52" s="43" t="e">
        <f t="shared" si="15"/>
        <v>#REF!</v>
      </c>
    </row>
    <row r="53" spans="1:74" ht="34.5" customHeight="1" x14ac:dyDescent="0.65">
      <c r="A53" s="35">
        <v>47</v>
      </c>
      <c r="B53" s="35">
        <v>47</v>
      </c>
      <c r="C53" s="35" t="s">
        <v>142</v>
      </c>
      <c r="D53" s="35" t="s">
        <v>4060</v>
      </c>
      <c r="E53" s="35" t="s">
        <v>143</v>
      </c>
      <c r="F53" s="60" t="s">
        <v>4007</v>
      </c>
      <c r="G53" s="36" t="s">
        <v>144</v>
      </c>
      <c r="H53" s="37"/>
      <c r="I53" s="36" t="s">
        <v>2661</v>
      </c>
      <c r="J53" s="35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38"/>
      <c r="BF53" s="39">
        <f t="shared" si="2"/>
        <v>1</v>
      </c>
      <c r="BG53" s="40" t="str">
        <f t="shared" si="3"/>
        <v/>
      </c>
      <c r="BH53" s="41" t="e">
        <f>IF(BG53="បរទេស","បរទេស",IF(AND(#REF!=1,LEN(BG53)=8),"0"&amp;BG53,IF(LEN(BG53)&gt;9,2,LEFT(BG53,9))))</f>
        <v>#REF!</v>
      </c>
      <c r="BI53" s="42" t="e">
        <f t="shared" si="4"/>
        <v>#REF!</v>
      </c>
      <c r="BJ53" s="42" t="e">
        <f t="shared" si="5"/>
        <v>#REF!</v>
      </c>
      <c r="BK53" s="42" t="e">
        <f t="shared" si="0"/>
        <v>#REF!</v>
      </c>
      <c r="BL53" s="43" t="e">
        <f t="shared" si="6"/>
        <v>#REF!</v>
      </c>
      <c r="BM53" s="44" t="str">
        <f t="shared" si="7"/>
        <v>017232820</v>
      </c>
      <c r="BN53" s="40" t="str">
        <f t="shared" si="8"/>
        <v>017232820</v>
      </c>
      <c r="BO53" s="42" t="e">
        <f t="shared" si="9"/>
        <v>#VALUE!</v>
      </c>
      <c r="BP53" s="40" t="str">
        <f t="shared" si="10"/>
        <v>017232820</v>
      </c>
      <c r="BQ53" s="45" t="str">
        <f t="shared" si="11"/>
        <v>017232820</v>
      </c>
      <c r="BR53" s="42">
        <f t="shared" si="12"/>
        <v>1</v>
      </c>
      <c r="BS53" s="46">
        <f t="shared" si="13"/>
        <v>1</v>
      </c>
      <c r="BT53" s="42">
        <f t="shared" si="1"/>
        <v>1</v>
      </c>
      <c r="BU53" s="43">
        <f t="shared" si="14"/>
        <v>1</v>
      </c>
      <c r="BV53" s="43" t="e">
        <f t="shared" si="15"/>
        <v>#REF!</v>
      </c>
    </row>
    <row r="54" spans="1:74" ht="34.5" customHeight="1" x14ac:dyDescent="0.65">
      <c r="A54" s="35">
        <v>48</v>
      </c>
      <c r="B54" s="35">
        <v>48</v>
      </c>
      <c r="C54" s="35" t="s">
        <v>145</v>
      </c>
      <c r="D54" s="35" t="s">
        <v>4062</v>
      </c>
      <c r="E54" s="35" t="s">
        <v>146</v>
      </c>
      <c r="F54" s="60" t="s">
        <v>4011</v>
      </c>
      <c r="G54" s="36" t="s">
        <v>147</v>
      </c>
      <c r="H54" s="37"/>
      <c r="I54" s="36" t="s">
        <v>2662</v>
      </c>
      <c r="J54" s="35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38"/>
      <c r="BF54" s="39">
        <f t="shared" si="2"/>
        <v>1</v>
      </c>
      <c r="BG54" s="40" t="str">
        <f t="shared" si="3"/>
        <v/>
      </c>
      <c r="BH54" s="41" t="e">
        <f>IF(BG54="បរទេស","បរទេស",IF(AND(#REF!=1,LEN(BG54)=8),"0"&amp;BG54,IF(LEN(BG54)&gt;9,2,LEFT(BG54,9))))</f>
        <v>#REF!</v>
      </c>
      <c r="BI54" s="42" t="e">
        <f t="shared" si="4"/>
        <v>#REF!</v>
      </c>
      <c r="BJ54" s="42" t="e">
        <f t="shared" si="5"/>
        <v>#REF!</v>
      </c>
      <c r="BK54" s="42" t="e">
        <f t="shared" si="0"/>
        <v>#REF!</v>
      </c>
      <c r="BL54" s="43" t="e">
        <f t="shared" si="6"/>
        <v>#REF!</v>
      </c>
      <c r="BM54" s="44" t="str">
        <f t="shared" si="7"/>
        <v>092714104</v>
      </c>
      <c r="BN54" s="40" t="str">
        <f t="shared" si="8"/>
        <v>092714104</v>
      </c>
      <c r="BO54" s="42" t="e">
        <f t="shared" si="9"/>
        <v>#VALUE!</v>
      </c>
      <c r="BP54" s="40" t="str">
        <f t="shared" si="10"/>
        <v>092714104</v>
      </c>
      <c r="BQ54" s="45" t="str">
        <f t="shared" si="11"/>
        <v>092714104</v>
      </c>
      <c r="BR54" s="42">
        <f t="shared" si="12"/>
        <v>1</v>
      </c>
      <c r="BS54" s="46">
        <f t="shared" si="13"/>
        <v>1</v>
      </c>
      <c r="BT54" s="42">
        <f t="shared" si="1"/>
        <v>1</v>
      </c>
      <c r="BU54" s="43">
        <f t="shared" si="14"/>
        <v>1</v>
      </c>
      <c r="BV54" s="43" t="e">
        <f t="shared" si="15"/>
        <v>#REF!</v>
      </c>
    </row>
    <row r="55" spans="1:74" ht="34.5" customHeight="1" x14ac:dyDescent="0.65">
      <c r="A55" s="35">
        <v>49</v>
      </c>
      <c r="B55" s="35">
        <v>49</v>
      </c>
      <c r="C55" s="35" t="s">
        <v>148</v>
      </c>
      <c r="D55" s="35" t="s">
        <v>4060</v>
      </c>
      <c r="E55" s="35" t="s">
        <v>149</v>
      </c>
      <c r="F55" s="60" t="s">
        <v>4007</v>
      </c>
      <c r="G55" s="36" t="s">
        <v>150</v>
      </c>
      <c r="H55" s="37"/>
      <c r="I55" s="36" t="s">
        <v>2663</v>
      </c>
      <c r="J55" s="35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38"/>
      <c r="BF55" s="39">
        <f t="shared" si="2"/>
        <v>1</v>
      </c>
      <c r="BG55" s="40" t="str">
        <f t="shared" si="3"/>
        <v/>
      </c>
      <c r="BH55" s="41" t="e">
        <f>IF(BG55="បរទេស","បរទេស",IF(AND(#REF!=1,LEN(BG55)=8),"0"&amp;BG55,IF(LEN(BG55)&gt;9,2,LEFT(BG55,9))))</f>
        <v>#REF!</v>
      </c>
      <c r="BI55" s="42" t="e">
        <f t="shared" si="4"/>
        <v>#REF!</v>
      </c>
      <c r="BJ55" s="42" t="e">
        <f t="shared" si="5"/>
        <v>#REF!</v>
      </c>
      <c r="BK55" s="42" t="e">
        <f t="shared" si="0"/>
        <v>#REF!</v>
      </c>
      <c r="BL55" s="43" t="e">
        <f t="shared" si="6"/>
        <v>#REF!</v>
      </c>
      <c r="BM55" s="44" t="str">
        <f t="shared" si="7"/>
        <v>098681970</v>
      </c>
      <c r="BN55" s="40" t="str">
        <f t="shared" si="8"/>
        <v>098681970</v>
      </c>
      <c r="BO55" s="42" t="e">
        <f t="shared" si="9"/>
        <v>#VALUE!</v>
      </c>
      <c r="BP55" s="40" t="str">
        <f t="shared" si="10"/>
        <v>098681970</v>
      </c>
      <c r="BQ55" s="45" t="str">
        <f t="shared" si="11"/>
        <v>098681970</v>
      </c>
      <c r="BR55" s="42">
        <f t="shared" si="12"/>
        <v>1</v>
      </c>
      <c r="BS55" s="46">
        <f t="shared" si="13"/>
        <v>1</v>
      </c>
      <c r="BT55" s="42">
        <f t="shared" si="1"/>
        <v>1</v>
      </c>
      <c r="BU55" s="43">
        <f t="shared" si="14"/>
        <v>1</v>
      </c>
      <c r="BV55" s="43" t="e">
        <f t="shared" si="15"/>
        <v>#REF!</v>
      </c>
    </row>
    <row r="56" spans="1:74" ht="34.5" customHeight="1" x14ac:dyDescent="0.65">
      <c r="A56" s="35">
        <v>50</v>
      </c>
      <c r="B56" s="35">
        <v>50</v>
      </c>
      <c r="C56" s="35" t="s">
        <v>151</v>
      </c>
      <c r="D56" s="35" t="s">
        <v>4060</v>
      </c>
      <c r="E56" s="35" t="s">
        <v>152</v>
      </c>
      <c r="F56" s="60" t="s">
        <v>4010</v>
      </c>
      <c r="G56" s="36" t="s">
        <v>153</v>
      </c>
      <c r="H56" s="37"/>
      <c r="I56" s="36" t="s">
        <v>2664</v>
      </c>
      <c r="J56" s="35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38"/>
      <c r="BF56" s="39">
        <f t="shared" si="2"/>
        <v>1</v>
      </c>
      <c r="BG56" s="40" t="str">
        <f t="shared" si="3"/>
        <v/>
      </c>
      <c r="BH56" s="41" t="e">
        <f>IF(BG56="បរទេស","បរទេស",IF(AND(#REF!=1,LEN(BG56)=8),"0"&amp;BG56,IF(LEN(BG56)&gt;9,2,LEFT(BG56,9))))</f>
        <v>#REF!</v>
      </c>
      <c r="BI56" s="42" t="e">
        <f t="shared" si="4"/>
        <v>#REF!</v>
      </c>
      <c r="BJ56" s="42" t="e">
        <f t="shared" si="5"/>
        <v>#REF!</v>
      </c>
      <c r="BK56" s="42" t="e">
        <f t="shared" si="0"/>
        <v>#REF!</v>
      </c>
      <c r="BL56" s="43" t="e">
        <f t="shared" si="6"/>
        <v>#REF!</v>
      </c>
      <c r="BM56" s="44" t="str">
        <f t="shared" si="7"/>
        <v>0965613071</v>
      </c>
      <c r="BN56" s="40" t="str">
        <f t="shared" si="8"/>
        <v>0965613071</v>
      </c>
      <c r="BO56" s="42" t="e">
        <f t="shared" si="9"/>
        <v>#VALUE!</v>
      </c>
      <c r="BP56" s="40" t="str">
        <f t="shared" si="10"/>
        <v>0965613071</v>
      </c>
      <c r="BQ56" s="45" t="str">
        <f t="shared" si="11"/>
        <v>0965613071</v>
      </c>
      <c r="BR56" s="42">
        <f t="shared" si="12"/>
        <v>1</v>
      </c>
      <c r="BS56" s="46">
        <f t="shared" si="13"/>
        <v>1</v>
      </c>
      <c r="BT56" s="42">
        <f t="shared" si="1"/>
        <v>1</v>
      </c>
      <c r="BU56" s="43">
        <f t="shared" si="14"/>
        <v>1</v>
      </c>
      <c r="BV56" s="43" t="e">
        <f t="shared" si="15"/>
        <v>#REF!</v>
      </c>
    </row>
    <row r="57" spans="1:74" ht="34.5" customHeight="1" x14ac:dyDescent="0.65">
      <c r="A57" s="35">
        <v>51</v>
      </c>
      <c r="B57" s="35">
        <v>51</v>
      </c>
      <c r="C57" s="35" t="s">
        <v>154</v>
      </c>
      <c r="D57" s="35" t="s">
        <v>4060</v>
      </c>
      <c r="E57" s="35" t="s">
        <v>155</v>
      </c>
      <c r="F57" s="60" t="s">
        <v>4010</v>
      </c>
      <c r="G57" s="36" t="s">
        <v>156</v>
      </c>
      <c r="H57" s="37"/>
      <c r="I57" s="36" t="s">
        <v>4068</v>
      </c>
      <c r="J57" s="35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38"/>
      <c r="BF57" s="39">
        <f t="shared" si="2"/>
        <v>1</v>
      </c>
      <c r="BG57" s="40" t="str">
        <f t="shared" si="3"/>
        <v/>
      </c>
      <c r="BH57" s="41" t="e">
        <f>IF(BG57="បរទេស","បរទេស",IF(AND(#REF!=1,LEN(BG57)=8),"0"&amp;BG57,IF(LEN(BG57)&gt;9,2,LEFT(BG57,9))))</f>
        <v>#REF!</v>
      </c>
      <c r="BI57" s="42" t="e">
        <f t="shared" si="4"/>
        <v>#REF!</v>
      </c>
      <c r="BJ57" s="42" t="e">
        <f t="shared" si="5"/>
        <v>#REF!</v>
      </c>
      <c r="BK57" s="42" t="e">
        <f t="shared" si="0"/>
        <v>#REF!</v>
      </c>
      <c r="BL57" s="43" t="e">
        <f t="shared" si="6"/>
        <v>#REF!</v>
      </c>
      <c r="BM57" s="44" t="str">
        <f t="shared" si="7"/>
        <v>0965066607</v>
      </c>
      <c r="BN57" s="40" t="str">
        <f t="shared" si="8"/>
        <v>0965066607</v>
      </c>
      <c r="BO57" s="42" t="e">
        <f t="shared" si="9"/>
        <v>#VALUE!</v>
      </c>
      <c r="BP57" s="40" t="str">
        <f t="shared" si="10"/>
        <v>0965066607</v>
      </c>
      <c r="BQ57" s="45" t="str">
        <f t="shared" si="11"/>
        <v>0965066607</v>
      </c>
      <c r="BR57" s="42">
        <f t="shared" si="12"/>
        <v>1</v>
      </c>
      <c r="BS57" s="46">
        <f t="shared" si="13"/>
        <v>1</v>
      </c>
      <c r="BT57" s="42">
        <f t="shared" si="1"/>
        <v>1</v>
      </c>
      <c r="BU57" s="43">
        <f t="shared" si="14"/>
        <v>1</v>
      </c>
      <c r="BV57" s="43" t="e">
        <f t="shared" si="15"/>
        <v>#REF!</v>
      </c>
    </row>
    <row r="58" spans="1:74" ht="34.5" customHeight="1" x14ac:dyDescent="0.65">
      <c r="A58" s="35">
        <v>52</v>
      </c>
      <c r="B58" s="35">
        <v>52</v>
      </c>
      <c r="C58" s="35" t="s">
        <v>157</v>
      </c>
      <c r="D58" s="35" t="s">
        <v>4060</v>
      </c>
      <c r="E58" s="35" t="s">
        <v>158</v>
      </c>
      <c r="F58" s="60" t="s">
        <v>4007</v>
      </c>
      <c r="G58" s="36" t="s">
        <v>159</v>
      </c>
      <c r="H58" s="37"/>
      <c r="I58" s="36" t="s">
        <v>2665</v>
      </c>
      <c r="J58" s="35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38"/>
      <c r="BF58" s="39">
        <f t="shared" si="2"/>
        <v>1</v>
      </c>
      <c r="BG58" s="40" t="str">
        <f t="shared" si="3"/>
        <v/>
      </c>
      <c r="BH58" s="41" t="e">
        <f>IF(BG58="បរទេស","បរទេស",IF(AND(#REF!=1,LEN(BG58)=8),"0"&amp;BG58,IF(LEN(BG58)&gt;9,2,LEFT(BG58,9))))</f>
        <v>#REF!</v>
      </c>
      <c r="BI58" s="42" t="e">
        <f t="shared" si="4"/>
        <v>#REF!</v>
      </c>
      <c r="BJ58" s="42" t="e">
        <f t="shared" si="5"/>
        <v>#REF!</v>
      </c>
      <c r="BK58" s="42" t="e">
        <f t="shared" si="0"/>
        <v>#REF!</v>
      </c>
      <c r="BL58" s="43" t="e">
        <f t="shared" si="6"/>
        <v>#REF!</v>
      </c>
      <c r="BM58" s="44" t="str">
        <f t="shared" si="7"/>
        <v>0975463322</v>
      </c>
      <c r="BN58" s="40" t="str">
        <f t="shared" si="8"/>
        <v>0975463322</v>
      </c>
      <c r="BO58" s="42" t="e">
        <f t="shared" si="9"/>
        <v>#VALUE!</v>
      </c>
      <c r="BP58" s="40" t="str">
        <f t="shared" si="10"/>
        <v>0975463322</v>
      </c>
      <c r="BQ58" s="45" t="str">
        <f t="shared" si="11"/>
        <v>0975463322</v>
      </c>
      <c r="BR58" s="42">
        <f t="shared" si="12"/>
        <v>1</v>
      </c>
      <c r="BS58" s="46">
        <f t="shared" si="13"/>
        <v>1</v>
      </c>
      <c r="BT58" s="42">
        <f t="shared" si="1"/>
        <v>1</v>
      </c>
      <c r="BU58" s="43">
        <f t="shared" si="14"/>
        <v>1</v>
      </c>
      <c r="BV58" s="43" t="e">
        <f t="shared" si="15"/>
        <v>#REF!</v>
      </c>
    </row>
    <row r="59" spans="1:74" ht="34.5" customHeight="1" x14ac:dyDescent="0.65">
      <c r="A59" s="35">
        <v>53</v>
      </c>
      <c r="B59" s="35">
        <v>53</v>
      </c>
      <c r="C59" s="35" t="s">
        <v>160</v>
      </c>
      <c r="D59" s="35" t="s">
        <v>4060</v>
      </c>
      <c r="E59" s="35" t="s">
        <v>161</v>
      </c>
      <c r="F59" s="60" t="s">
        <v>4007</v>
      </c>
      <c r="G59" s="36" t="s">
        <v>162</v>
      </c>
      <c r="H59" s="37"/>
      <c r="I59" s="36" t="s">
        <v>2666</v>
      </c>
      <c r="J59" s="35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38"/>
      <c r="BF59" s="39">
        <f t="shared" si="2"/>
        <v>1</v>
      </c>
      <c r="BG59" s="40" t="str">
        <f t="shared" si="3"/>
        <v/>
      </c>
      <c r="BH59" s="41" t="e">
        <f>IF(BG59="បរទេស","បរទេស",IF(AND(#REF!=1,LEN(BG59)=8),"0"&amp;BG59,IF(LEN(BG59)&gt;9,2,LEFT(BG59,9))))</f>
        <v>#REF!</v>
      </c>
      <c r="BI59" s="42" t="e">
        <f t="shared" si="4"/>
        <v>#REF!</v>
      </c>
      <c r="BJ59" s="42" t="e">
        <f t="shared" si="5"/>
        <v>#REF!</v>
      </c>
      <c r="BK59" s="42" t="e">
        <f t="shared" si="0"/>
        <v>#REF!</v>
      </c>
      <c r="BL59" s="43" t="e">
        <f t="shared" si="6"/>
        <v>#REF!</v>
      </c>
      <c r="BM59" s="44" t="str">
        <f t="shared" si="7"/>
        <v>093954103</v>
      </c>
      <c r="BN59" s="40" t="str">
        <f t="shared" si="8"/>
        <v>093954103</v>
      </c>
      <c r="BO59" s="42" t="e">
        <f t="shared" si="9"/>
        <v>#VALUE!</v>
      </c>
      <c r="BP59" s="40" t="str">
        <f t="shared" si="10"/>
        <v>093954103</v>
      </c>
      <c r="BQ59" s="45" t="str">
        <f t="shared" si="11"/>
        <v>093954103</v>
      </c>
      <c r="BR59" s="42">
        <f t="shared" si="12"/>
        <v>1</v>
      </c>
      <c r="BS59" s="46">
        <f t="shared" si="13"/>
        <v>1</v>
      </c>
      <c r="BT59" s="42">
        <f t="shared" si="1"/>
        <v>1</v>
      </c>
      <c r="BU59" s="43">
        <f t="shared" si="14"/>
        <v>1</v>
      </c>
      <c r="BV59" s="43" t="e">
        <f t="shared" si="15"/>
        <v>#REF!</v>
      </c>
    </row>
    <row r="60" spans="1:74" ht="34.5" customHeight="1" x14ac:dyDescent="0.65">
      <c r="A60" s="35">
        <v>54</v>
      </c>
      <c r="B60" s="35">
        <v>54</v>
      </c>
      <c r="C60" s="35" t="s">
        <v>163</v>
      </c>
      <c r="D60" s="35" t="s">
        <v>4062</v>
      </c>
      <c r="E60" s="35" t="s">
        <v>164</v>
      </c>
      <c r="F60" s="60" t="s">
        <v>4013</v>
      </c>
      <c r="G60" s="36" t="s">
        <v>165</v>
      </c>
      <c r="H60" s="37"/>
      <c r="I60" s="36" t="s">
        <v>2667</v>
      </c>
      <c r="J60" s="35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38"/>
      <c r="BF60" s="39">
        <f t="shared" si="2"/>
        <v>1</v>
      </c>
      <c r="BG60" s="40" t="str">
        <f t="shared" si="3"/>
        <v/>
      </c>
      <c r="BH60" s="41" t="e">
        <f>IF(BG60="បរទេស","បរទេស",IF(AND(#REF!=1,LEN(BG60)=8),"0"&amp;BG60,IF(LEN(BG60)&gt;9,2,LEFT(BG60,9))))</f>
        <v>#REF!</v>
      </c>
      <c r="BI60" s="42" t="e">
        <f t="shared" si="4"/>
        <v>#REF!</v>
      </c>
      <c r="BJ60" s="42" t="e">
        <f t="shared" si="5"/>
        <v>#REF!</v>
      </c>
      <c r="BK60" s="42" t="e">
        <f t="shared" si="0"/>
        <v>#REF!</v>
      </c>
      <c r="BL60" s="43" t="e">
        <f t="shared" si="6"/>
        <v>#REF!</v>
      </c>
      <c r="BM60" s="44" t="str">
        <f t="shared" si="7"/>
        <v>069509991</v>
      </c>
      <c r="BN60" s="40" t="str">
        <f t="shared" si="8"/>
        <v>069509991</v>
      </c>
      <c r="BO60" s="42" t="e">
        <f t="shared" si="9"/>
        <v>#VALUE!</v>
      </c>
      <c r="BP60" s="40" t="str">
        <f t="shared" si="10"/>
        <v>069509991</v>
      </c>
      <c r="BQ60" s="45" t="str">
        <f t="shared" si="11"/>
        <v>069509991</v>
      </c>
      <c r="BR60" s="42">
        <f t="shared" si="12"/>
        <v>1</v>
      </c>
      <c r="BS60" s="46">
        <f t="shared" si="13"/>
        <v>1</v>
      </c>
      <c r="BT60" s="42">
        <f t="shared" si="1"/>
        <v>1</v>
      </c>
      <c r="BU60" s="43">
        <f t="shared" si="14"/>
        <v>1</v>
      </c>
      <c r="BV60" s="43" t="e">
        <f t="shared" si="15"/>
        <v>#REF!</v>
      </c>
    </row>
    <row r="61" spans="1:74" ht="34.5" customHeight="1" x14ac:dyDescent="0.65">
      <c r="A61" s="35">
        <v>55</v>
      </c>
      <c r="B61" s="35">
        <v>55</v>
      </c>
      <c r="C61" s="35" t="s">
        <v>166</v>
      </c>
      <c r="D61" s="35" t="s">
        <v>4060</v>
      </c>
      <c r="E61" s="35" t="s">
        <v>167</v>
      </c>
      <c r="F61" s="60" t="s">
        <v>4007</v>
      </c>
      <c r="G61" s="36" t="s">
        <v>168</v>
      </c>
      <c r="H61" s="37"/>
      <c r="I61" s="36" t="s">
        <v>2668</v>
      </c>
      <c r="J61" s="35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38"/>
      <c r="BF61" s="39">
        <f t="shared" si="2"/>
        <v>1</v>
      </c>
      <c r="BG61" s="40" t="str">
        <f t="shared" si="3"/>
        <v/>
      </c>
      <c r="BH61" s="41" t="e">
        <f>IF(BG61="បរទេស","បរទេស",IF(AND(#REF!=1,LEN(BG61)=8),"0"&amp;BG61,IF(LEN(BG61)&gt;9,2,LEFT(BG61,9))))</f>
        <v>#REF!</v>
      </c>
      <c r="BI61" s="42" t="e">
        <f t="shared" si="4"/>
        <v>#REF!</v>
      </c>
      <c r="BJ61" s="42" t="e">
        <f t="shared" si="5"/>
        <v>#REF!</v>
      </c>
      <c r="BK61" s="42" t="e">
        <f t="shared" si="0"/>
        <v>#REF!</v>
      </c>
      <c r="BL61" s="43" t="e">
        <f t="shared" si="6"/>
        <v>#REF!</v>
      </c>
      <c r="BM61" s="44" t="str">
        <f t="shared" si="7"/>
        <v>010809291</v>
      </c>
      <c r="BN61" s="40" t="str">
        <f t="shared" si="8"/>
        <v>010809291</v>
      </c>
      <c r="BO61" s="42" t="e">
        <f t="shared" si="9"/>
        <v>#VALUE!</v>
      </c>
      <c r="BP61" s="40" t="str">
        <f t="shared" si="10"/>
        <v>010809291</v>
      </c>
      <c r="BQ61" s="45" t="str">
        <f t="shared" si="11"/>
        <v>010809291</v>
      </c>
      <c r="BR61" s="42">
        <f t="shared" si="12"/>
        <v>1</v>
      </c>
      <c r="BS61" s="46">
        <f t="shared" si="13"/>
        <v>1</v>
      </c>
      <c r="BT61" s="42">
        <f t="shared" si="1"/>
        <v>1</v>
      </c>
      <c r="BU61" s="43">
        <f t="shared" si="14"/>
        <v>1</v>
      </c>
      <c r="BV61" s="43" t="e">
        <f t="shared" si="15"/>
        <v>#REF!</v>
      </c>
    </row>
    <row r="62" spans="1:74" ht="34.5" customHeight="1" x14ac:dyDescent="0.65">
      <c r="A62" s="35">
        <v>56</v>
      </c>
      <c r="B62" s="35">
        <v>56</v>
      </c>
      <c r="C62" s="35" t="s">
        <v>169</v>
      </c>
      <c r="D62" s="35" t="s">
        <v>4060</v>
      </c>
      <c r="E62" s="35" t="s">
        <v>170</v>
      </c>
      <c r="F62" s="60" t="s">
        <v>4007</v>
      </c>
      <c r="G62" s="36" t="s">
        <v>171</v>
      </c>
      <c r="H62" s="37"/>
      <c r="I62" s="36" t="s">
        <v>2669</v>
      </c>
      <c r="J62" s="35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38"/>
      <c r="BF62" s="39">
        <f t="shared" si="2"/>
        <v>1</v>
      </c>
      <c r="BG62" s="40" t="str">
        <f t="shared" si="3"/>
        <v/>
      </c>
      <c r="BH62" s="41" t="e">
        <f>IF(BG62="បរទេស","បរទេស",IF(AND(#REF!=1,LEN(BG62)=8),"0"&amp;BG62,IF(LEN(BG62)&gt;9,2,LEFT(BG62,9))))</f>
        <v>#REF!</v>
      </c>
      <c r="BI62" s="42" t="e">
        <f t="shared" si="4"/>
        <v>#REF!</v>
      </c>
      <c r="BJ62" s="42" t="e">
        <f t="shared" si="5"/>
        <v>#REF!</v>
      </c>
      <c r="BK62" s="42" t="e">
        <f t="shared" si="0"/>
        <v>#REF!</v>
      </c>
      <c r="BL62" s="43" t="e">
        <f t="shared" si="6"/>
        <v>#REF!</v>
      </c>
      <c r="BM62" s="44" t="str">
        <f t="shared" si="7"/>
        <v>089895238</v>
      </c>
      <c r="BN62" s="40" t="str">
        <f t="shared" si="8"/>
        <v>089895238</v>
      </c>
      <c r="BO62" s="42" t="e">
        <f t="shared" si="9"/>
        <v>#VALUE!</v>
      </c>
      <c r="BP62" s="40" t="str">
        <f t="shared" si="10"/>
        <v>089895238</v>
      </c>
      <c r="BQ62" s="45" t="str">
        <f t="shared" si="11"/>
        <v>089895238</v>
      </c>
      <c r="BR62" s="42">
        <f t="shared" si="12"/>
        <v>1</v>
      </c>
      <c r="BS62" s="46">
        <f t="shared" si="13"/>
        <v>1</v>
      </c>
      <c r="BT62" s="42">
        <f t="shared" si="1"/>
        <v>1</v>
      </c>
      <c r="BU62" s="43">
        <f t="shared" si="14"/>
        <v>1</v>
      </c>
      <c r="BV62" s="43" t="e">
        <f t="shared" si="15"/>
        <v>#REF!</v>
      </c>
    </row>
    <row r="63" spans="1:74" ht="34.5" customHeight="1" x14ac:dyDescent="0.65">
      <c r="A63" s="35">
        <v>57</v>
      </c>
      <c r="B63" s="35">
        <v>57</v>
      </c>
      <c r="C63" s="35" t="s">
        <v>172</v>
      </c>
      <c r="D63" s="35" t="s">
        <v>4060</v>
      </c>
      <c r="E63" s="35" t="s">
        <v>173</v>
      </c>
      <c r="F63" s="60" t="s">
        <v>4010</v>
      </c>
      <c r="G63" s="36" t="s">
        <v>174</v>
      </c>
      <c r="H63" s="37"/>
      <c r="I63" s="36" t="s">
        <v>2670</v>
      </c>
      <c r="J63" s="35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38"/>
      <c r="BF63" s="39">
        <f t="shared" si="2"/>
        <v>1</v>
      </c>
      <c r="BG63" s="40" t="str">
        <f t="shared" si="3"/>
        <v/>
      </c>
      <c r="BH63" s="41" t="e">
        <f>IF(BG63="បរទេស","បរទេស",IF(AND(#REF!=1,LEN(BG63)=8),"0"&amp;BG63,IF(LEN(BG63)&gt;9,2,LEFT(BG63,9))))</f>
        <v>#REF!</v>
      </c>
      <c r="BI63" s="42" t="e">
        <f t="shared" si="4"/>
        <v>#REF!</v>
      </c>
      <c r="BJ63" s="42" t="e">
        <f t="shared" si="5"/>
        <v>#REF!</v>
      </c>
      <c r="BK63" s="42" t="e">
        <f t="shared" si="0"/>
        <v>#REF!</v>
      </c>
      <c r="BL63" s="43" t="e">
        <f t="shared" si="6"/>
        <v>#REF!</v>
      </c>
      <c r="BM63" s="44" t="str">
        <f t="shared" si="7"/>
        <v>097637570</v>
      </c>
      <c r="BN63" s="40" t="str">
        <f t="shared" si="8"/>
        <v>097637570</v>
      </c>
      <c r="BO63" s="42" t="e">
        <f t="shared" si="9"/>
        <v>#VALUE!</v>
      </c>
      <c r="BP63" s="40" t="str">
        <f t="shared" si="10"/>
        <v>097637570</v>
      </c>
      <c r="BQ63" s="45" t="str">
        <f t="shared" si="11"/>
        <v>097637570</v>
      </c>
      <c r="BR63" s="42">
        <f t="shared" si="12"/>
        <v>1</v>
      </c>
      <c r="BS63" s="46">
        <f t="shared" si="13"/>
        <v>1</v>
      </c>
      <c r="BT63" s="42">
        <f t="shared" si="1"/>
        <v>1</v>
      </c>
      <c r="BU63" s="43">
        <f t="shared" si="14"/>
        <v>1</v>
      </c>
      <c r="BV63" s="43" t="e">
        <f t="shared" si="15"/>
        <v>#REF!</v>
      </c>
    </row>
    <row r="64" spans="1:74" ht="34.5" customHeight="1" x14ac:dyDescent="0.65">
      <c r="A64" s="35">
        <v>58</v>
      </c>
      <c r="B64" s="35">
        <v>58</v>
      </c>
      <c r="C64" s="35" t="s">
        <v>175</v>
      </c>
      <c r="D64" s="35" t="s">
        <v>4062</v>
      </c>
      <c r="E64" s="35" t="s">
        <v>176</v>
      </c>
      <c r="F64" s="60" t="s">
        <v>4014</v>
      </c>
      <c r="G64" s="36" t="s">
        <v>177</v>
      </c>
      <c r="H64" s="37"/>
      <c r="I64" s="36" t="s">
        <v>2671</v>
      </c>
      <c r="J64" s="35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38"/>
      <c r="BF64" s="39">
        <f t="shared" si="2"/>
        <v>1</v>
      </c>
      <c r="BG64" s="40" t="str">
        <f t="shared" si="3"/>
        <v/>
      </c>
      <c r="BH64" s="41" t="e">
        <f>IF(BG64="បរទេស","បរទេស",IF(AND(#REF!=1,LEN(BG64)=8),"0"&amp;BG64,IF(LEN(BG64)&gt;9,2,LEFT(BG64,9))))</f>
        <v>#REF!</v>
      </c>
      <c r="BI64" s="42" t="e">
        <f t="shared" si="4"/>
        <v>#REF!</v>
      </c>
      <c r="BJ64" s="42" t="e">
        <f t="shared" si="5"/>
        <v>#REF!</v>
      </c>
      <c r="BK64" s="42" t="e">
        <f t="shared" si="0"/>
        <v>#REF!</v>
      </c>
      <c r="BL64" s="43" t="e">
        <f t="shared" si="6"/>
        <v>#REF!</v>
      </c>
      <c r="BM64" s="44" t="str">
        <f t="shared" si="7"/>
        <v>0975255506</v>
      </c>
      <c r="BN64" s="40" t="str">
        <f t="shared" si="8"/>
        <v>0975255506</v>
      </c>
      <c r="BO64" s="42" t="e">
        <f t="shared" si="9"/>
        <v>#VALUE!</v>
      </c>
      <c r="BP64" s="40" t="str">
        <f t="shared" si="10"/>
        <v>0975255506</v>
      </c>
      <c r="BQ64" s="45" t="str">
        <f t="shared" si="11"/>
        <v>0975255506</v>
      </c>
      <c r="BR64" s="42">
        <f t="shared" si="12"/>
        <v>1</v>
      </c>
      <c r="BS64" s="46">
        <f t="shared" si="13"/>
        <v>1</v>
      </c>
      <c r="BT64" s="42">
        <f t="shared" si="1"/>
        <v>1</v>
      </c>
      <c r="BU64" s="43">
        <f t="shared" si="14"/>
        <v>1</v>
      </c>
      <c r="BV64" s="43" t="e">
        <f t="shared" si="15"/>
        <v>#REF!</v>
      </c>
    </row>
    <row r="65" spans="1:74" ht="34.5" customHeight="1" x14ac:dyDescent="0.65">
      <c r="A65" s="35">
        <v>59</v>
      </c>
      <c r="B65" s="35">
        <v>59</v>
      </c>
      <c r="C65" s="35" t="s">
        <v>178</v>
      </c>
      <c r="D65" s="35" t="s">
        <v>4062</v>
      </c>
      <c r="E65" s="35" t="s">
        <v>179</v>
      </c>
      <c r="F65" s="60" t="s">
        <v>4009</v>
      </c>
      <c r="G65" s="36" t="s">
        <v>180</v>
      </c>
      <c r="H65" s="37" t="s">
        <v>4095</v>
      </c>
      <c r="I65" s="36" t="s">
        <v>2672</v>
      </c>
      <c r="J65" s="35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38"/>
      <c r="BF65" s="39">
        <f t="shared" si="2"/>
        <v>1</v>
      </c>
      <c r="BG65" s="40" t="str">
        <f t="shared" si="3"/>
        <v>170558691</v>
      </c>
      <c r="BH65" s="41" t="e">
        <f>IF(BG65="បរទេស","បរទេស",IF(AND(#REF!=1,LEN(BG65)=8),"0"&amp;BG65,IF(LEN(BG65)&gt;9,2,LEFT(BG65,9))))</f>
        <v>#REF!</v>
      </c>
      <c r="BI65" s="42" t="e">
        <f t="shared" si="4"/>
        <v>#REF!</v>
      </c>
      <c r="BJ65" s="42" t="e">
        <f t="shared" si="5"/>
        <v>#REF!</v>
      </c>
      <c r="BK65" s="42" t="e">
        <f t="shared" si="0"/>
        <v>#REF!</v>
      </c>
      <c r="BL65" s="43" t="e">
        <f t="shared" si="6"/>
        <v>#REF!</v>
      </c>
      <c r="BM65" s="44" t="str">
        <f t="shared" si="7"/>
        <v>010504424</v>
      </c>
      <c r="BN65" s="40" t="str">
        <f t="shared" si="8"/>
        <v>010504424</v>
      </c>
      <c r="BO65" s="42" t="e">
        <f t="shared" si="9"/>
        <v>#VALUE!</v>
      </c>
      <c r="BP65" s="40" t="str">
        <f t="shared" si="10"/>
        <v>010504424</v>
      </c>
      <c r="BQ65" s="45" t="str">
        <f t="shared" si="11"/>
        <v>010504424</v>
      </c>
      <c r="BR65" s="42">
        <f t="shared" si="12"/>
        <v>1</v>
      </c>
      <c r="BS65" s="46">
        <f t="shared" si="13"/>
        <v>1</v>
      </c>
      <c r="BT65" s="42">
        <f t="shared" si="1"/>
        <v>1</v>
      </c>
      <c r="BU65" s="43">
        <f t="shared" si="14"/>
        <v>1</v>
      </c>
      <c r="BV65" s="43" t="e">
        <f t="shared" si="15"/>
        <v>#REF!</v>
      </c>
    </row>
    <row r="66" spans="1:74" ht="34.5" customHeight="1" x14ac:dyDescent="0.65">
      <c r="A66" s="35">
        <v>60</v>
      </c>
      <c r="B66" s="35">
        <v>60</v>
      </c>
      <c r="C66" s="35" t="s">
        <v>181</v>
      </c>
      <c r="D66" s="35" t="s">
        <v>4062</v>
      </c>
      <c r="E66" s="35" t="s">
        <v>182</v>
      </c>
      <c r="F66" s="60" t="s">
        <v>4014</v>
      </c>
      <c r="G66" s="36" t="s">
        <v>183</v>
      </c>
      <c r="H66" s="37"/>
      <c r="I66" s="36" t="s">
        <v>2673</v>
      </c>
      <c r="J66" s="35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38"/>
      <c r="BF66" s="39">
        <f t="shared" si="2"/>
        <v>1</v>
      </c>
      <c r="BG66" s="40" t="str">
        <f t="shared" si="3"/>
        <v/>
      </c>
      <c r="BH66" s="41" t="e">
        <f>IF(BG66="បរទេស","បរទេស",IF(AND(#REF!=1,LEN(BG66)=8),"0"&amp;BG66,IF(LEN(BG66)&gt;9,2,LEFT(BG66,9))))</f>
        <v>#REF!</v>
      </c>
      <c r="BI66" s="42" t="e">
        <f t="shared" si="4"/>
        <v>#REF!</v>
      </c>
      <c r="BJ66" s="42" t="e">
        <f t="shared" si="5"/>
        <v>#REF!</v>
      </c>
      <c r="BK66" s="42" t="e">
        <f t="shared" si="0"/>
        <v>#REF!</v>
      </c>
      <c r="BL66" s="43" t="e">
        <f t="shared" si="6"/>
        <v>#REF!</v>
      </c>
      <c r="BM66" s="44" t="str">
        <f t="shared" si="7"/>
        <v>0973251616</v>
      </c>
      <c r="BN66" s="40" t="str">
        <f t="shared" si="8"/>
        <v>0973251616</v>
      </c>
      <c r="BO66" s="42" t="e">
        <f t="shared" si="9"/>
        <v>#VALUE!</v>
      </c>
      <c r="BP66" s="40" t="str">
        <f t="shared" si="10"/>
        <v>0973251616</v>
      </c>
      <c r="BQ66" s="45" t="str">
        <f t="shared" si="11"/>
        <v>0973251616</v>
      </c>
      <c r="BR66" s="42">
        <f t="shared" si="12"/>
        <v>1</v>
      </c>
      <c r="BS66" s="46">
        <f t="shared" si="13"/>
        <v>1</v>
      </c>
      <c r="BT66" s="42">
        <f t="shared" si="1"/>
        <v>1</v>
      </c>
      <c r="BU66" s="43">
        <f t="shared" si="14"/>
        <v>1</v>
      </c>
      <c r="BV66" s="43" t="e">
        <f t="shared" si="15"/>
        <v>#REF!</v>
      </c>
    </row>
    <row r="67" spans="1:74" ht="34.5" customHeight="1" x14ac:dyDescent="0.65">
      <c r="A67" s="35">
        <v>61</v>
      </c>
      <c r="B67" s="35">
        <v>61</v>
      </c>
      <c r="C67" s="35" t="s">
        <v>184</v>
      </c>
      <c r="D67" s="35" t="s">
        <v>4062</v>
      </c>
      <c r="E67" s="35" t="s">
        <v>185</v>
      </c>
      <c r="F67" s="60" t="s">
        <v>4015</v>
      </c>
      <c r="G67" s="36" t="s">
        <v>186</v>
      </c>
      <c r="H67" s="37"/>
      <c r="I67" s="36" t="s">
        <v>2674</v>
      </c>
      <c r="J67" s="35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38"/>
      <c r="BF67" s="39">
        <f t="shared" si="2"/>
        <v>1</v>
      </c>
      <c r="BG67" s="40" t="str">
        <f t="shared" si="3"/>
        <v/>
      </c>
      <c r="BH67" s="41" t="e">
        <f>IF(BG67="បរទេស","បរទេស",IF(AND(#REF!=1,LEN(BG67)=8),"0"&amp;BG67,IF(LEN(BG67)&gt;9,2,LEFT(BG67,9))))</f>
        <v>#REF!</v>
      </c>
      <c r="BI67" s="42" t="e">
        <f t="shared" si="4"/>
        <v>#REF!</v>
      </c>
      <c r="BJ67" s="42" t="e">
        <f t="shared" si="5"/>
        <v>#REF!</v>
      </c>
      <c r="BK67" s="42" t="e">
        <f t="shared" si="0"/>
        <v>#REF!</v>
      </c>
      <c r="BL67" s="43" t="e">
        <f t="shared" si="6"/>
        <v>#REF!</v>
      </c>
      <c r="BM67" s="44" t="str">
        <f t="shared" si="7"/>
        <v>010659148</v>
      </c>
      <c r="BN67" s="40" t="str">
        <f t="shared" si="8"/>
        <v>010659148</v>
      </c>
      <c r="BO67" s="42" t="e">
        <f t="shared" si="9"/>
        <v>#VALUE!</v>
      </c>
      <c r="BP67" s="40" t="str">
        <f t="shared" si="10"/>
        <v>010659148</v>
      </c>
      <c r="BQ67" s="45" t="str">
        <f t="shared" si="11"/>
        <v>010659148</v>
      </c>
      <c r="BR67" s="42">
        <f t="shared" si="12"/>
        <v>1</v>
      </c>
      <c r="BS67" s="46">
        <f t="shared" si="13"/>
        <v>1</v>
      </c>
      <c r="BT67" s="42">
        <f t="shared" si="1"/>
        <v>1</v>
      </c>
      <c r="BU67" s="43">
        <f t="shared" si="14"/>
        <v>1</v>
      </c>
      <c r="BV67" s="43" t="e">
        <f t="shared" si="15"/>
        <v>#REF!</v>
      </c>
    </row>
    <row r="68" spans="1:74" ht="34.5" customHeight="1" x14ac:dyDescent="0.65">
      <c r="A68" s="35">
        <v>62</v>
      </c>
      <c r="B68" s="35">
        <v>62</v>
      </c>
      <c r="C68" s="35" t="s">
        <v>187</v>
      </c>
      <c r="D68" s="35" t="s">
        <v>4062</v>
      </c>
      <c r="E68" s="35" t="s">
        <v>188</v>
      </c>
      <c r="F68" s="60" t="s">
        <v>4009</v>
      </c>
      <c r="G68" s="36" t="s">
        <v>189</v>
      </c>
      <c r="H68" s="37"/>
      <c r="I68" s="36" t="s">
        <v>2675</v>
      </c>
      <c r="J68" s="35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38"/>
      <c r="BF68" s="39">
        <f t="shared" si="2"/>
        <v>1</v>
      </c>
      <c r="BG68" s="40" t="str">
        <f t="shared" si="3"/>
        <v/>
      </c>
      <c r="BH68" s="41" t="e">
        <f>IF(BG68="បរទេស","បរទេស",IF(AND(#REF!=1,LEN(BG68)=8),"0"&amp;BG68,IF(LEN(BG68)&gt;9,2,LEFT(BG68,9))))</f>
        <v>#REF!</v>
      </c>
      <c r="BI68" s="42" t="e">
        <f t="shared" si="4"/>
        <v>#REF!</v>
      </c>
      <c r="BJ68" s="42" t="e">
        <f t="shared" si="5"/>
        <v>#REF!</v>
      </c>
      <c r="BK68" s="42" t="e">
        <f t="shared" si="0"/>
        <v>#REF!</v>
      </c>
      <c r="BL68" s="43" t="e">
        <f t="shared" si="6"/>
        <v>#REF!</v>
      </c>
      <c r="BM68" s="44" t="str">
        <f t="shared" si="7"/>
        <v>070980271</v>
      </c>
      <c r="BN68" s="40" t="str">
        <f t="shared" si="8"/>
        <v>070980271</v>
      </c>
      <c r="BO68" s="42" t="e">
        <f t="shared" si="9"/>
        <v>#VALUE!</v>
      </c>
      <c r="BP68" s="40" t="str">
        <f t="shared" si="10"/>
        <v>070980271</v>
      </c>
      <c r="BQ68" s="45" t="str">
        <f t="shared" si="11"/>
        <v>070980271</v>
      </c>
      <c r="BR68" s="42">
        <f t="shared" si="12"/>
        <v>1</v>
      </c>
      <c r="BS68" s="46">
        <f t="shared" si="13"/>
        <v>1</v>
      </c>
      <c r="BT68" s="42">
        <f t="shared" si="1"/>
        <v>1</v>
      </c>
      <c r="BU68" s="43">
        <f t="shared" si="14"/>
        <v>1</v>
      </c>
      <c r="BV68" s="43" t="e">
        <f t="shared" si="15"/>
        <v>#REF!</v>
      </c>
    </row>
    <row r="69" spans="1:74" ht="34.5" customHeight="1" x14ac:dyDescent="0.65">
      <c r="A69" s="35">
        <v>63</v>
      </c>
      <c r="B69" s="35">
        <v>63</v>
      </c>
      <c r="C69" s="35" t="s">
        <v>190</v>
      </c>
      <c r="D69" s="35" t="s">
        <v>4060</v>
      </c>
      <c r="E69" s="35" t="s">
        <v>96</v>
      </c>
      <c r="F69" s="60" t="s">
        <v>4006</v>
      </c>
      <c r="G69" s="36" t="s">
        <v>191</v>
      </c>
      <c r="H69" s="37"/>
      <c r="I69" s="36" t="s">
        <v>2676</v>
      </c>
      <c r="J69" s="35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38"/>
      <c r="BF69" s="39">
        <f t="shared" si="2"/>
        <v>1</v>
      </c>
      <c r="BG69" s="40" t="str">
        <f t="shared" si="3"/>
        <v/>
      </c>
      <c r="BH69" s="41" t="e">
        <f>IF(BG69="បរទេស","បរទេស",IF(AND(#REF!=1,LEN(BG69)=8),"0"&amp;BG69,IF(LEN(BG69)&gt;9,2,LEFT(BG69,9))))</f>
        <v>#REF!</v>
      </c>
      <c r="BI69" s="42" t="e">
        <f t="shared" si="4"/>
        <v>#REF!</v>
      </c>
      <c r="BJ69" s="42" t="e">
        <f t="shared" si="5"/>
        <v>#REF!</v>
      </c>
      <c r="BK69" s="42" t="e">
        <f t="shared" si="0"/>
        <v>#REF!</v>
      </c>
      <c r="BL69" s="43" t="e">
        <f t="shared" si="6"/>
        <v>#REF!</v>
      </c>
      <c r="BM69" s="44" t="str">
        <f t="shared" si="7"/>
        <v>087563082</v>
      </c>
      <c r="BN69" s="40" t="str">
        <f t="shared" si="8"/>
        <v>087563082</v>
      </c>
      <c r="BO69" s="42" t="e">
        <f t="shared" si="9"/>
        <v>#VALUE!</v>
      </c>
      <c r="BP69" s="40" t="str">
        <f t="shared" si="10"/>
        <v>087563082</v>
      </c>
      <c r="BQ69" s="45" t="str">
        <f t="shared" si="11"/>
        <v>087563082</v>
      </c>
      <c r="BR69" s="42">
        <f t="shared" si="12"/>
        <v>1</v>
      </c>
      <c r="BS69" s="46">
        <f t="shared" si="13"/>
        <v>1</v>
      </c>
      <c r="BT69" s="42">
        <f t="shared" si="1"/>
        <v>1</v>
      </c>
      <c r="BU69" s="43">
        <f t="shared" si="14"/>
        <v>1</v>
      </c>
      <c r="BV69" s="43" t="e">
        <f t="shared" si="15"/>
        <v>#REF!</v>
      </c>
    </row>
    <row r="70" spans="1:74" ht="34.5" customHeight="1" x14ac:dyDescent="0.65">
      <c r="A70" s="35">
        <v>64</v>
      </c>
      <c r="B70" s="35">
        <v>64</v>
      </c>
      <c r="C70" s="35" t="s">
        <v>192</v>
      </c>
      <c r="D70" s="35" t="s">
        <v>4060</v>
      </c>
      <c r="E70" s="35" t="s">
        <v>193</v>
      </c>
      <c r="F70" s="60" t="s">
        <v>4007</v>
      </c>
      <c r="G70" s="36" t="s">
        <v>194</v>
      </c>
      <c r="H70" s="37"/>
      <c r="I70" s="36" t="s">
        <v>2677</v>
      </c>
      <c r="J70" s="35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38"/>
      <c r="BF70" s="39">
        <f t="shared" si="2"/>
        <v>1</v>
      </c>
      <c r="BG70" s="40" t="str">
        <f t="shared" si="3"/>
        <v/>
      </c>
      <c r="BH70" s="41" t="e">
        <f>IF(BG70="បរទេស","បរទេស",IF(AND(#REF!=1,LEN(BG70)=8),"0"&amp;BG70,IF(LEN(BG70)&gt;9,2,LEFT(BG70,9))))</f>
        <v>#REF!</v>
      </c>
      <c r="BI70" s="42" t="e">
        <f t="shared" si="4"/>
        <v>#REF!</v>
      </c>
      <c r="BJ70" s="42" t="e">
        <f t="shared" si="5"/>
        <v>#REF!</v>
      </c>
      <c r="BK70" s="42" t="e">
        <f t="shared" si="0"/>
        <v>#REF!</v>
      </c>
      <c r="BL70" s="43" t="e">
        <f t="shared" si="6"/>
        <v>#REF!</v>
      </c>
      <c r="BM70" s="44" t="str">
        <f t="shared" si="7"/>
        <v>0975225104</v>
      </c>
      <c r="BN70" s="40" t="str">
        <f t="shared" si="8"/>
        <v>0975225104</v>
      </c>
      <c r="BO70" s="42" t="e">
        <f t="shared" si="9"/>
        <v>#VALUE!</v>
      </c>
      <c r="BP70" s="40" t="str">
        <f t="shared" si="10"/>
        <v>0975225104</v>
      </c>
      <c r="BQ70" s="45" t="str">
        <f t="shared" si="11"/>
        <v>0975225104</v>
      </c>
      <c r="BR70" s="42">
        <f t="shared" si="12"/>
        <v>1</v>
      </c>
      <c r="BS70" s="46">
        <f t="shared" si="13"/>
        <v>1</v>
      </c>
      <c r="BT70" s="42">
        <f t="shared" si="1"/>
        <v>1</v>
      </c>
      <c r="BU70" s="43">
        <f t="shared" si="14"/>
        <v>1</v>
      </c>
      <c r="BV70" s="43" t="e">
        <f t="shared" si="15"/>
        <v>#REF!</v>
      </c>
    </row>
    <row r="71" spans="1:74" ht="34.5" customHeight="1" x14ac:dyDescent="0.65">
      <c r="A71" s="35">
        <v>65</v>
      </c>
      <c r="B71" s="35">
        <v>65</v>
      </c>
      <c r="C71" s="35" t="s">
        <v>195</v>
      </c>
      <c r="D71" s="35" t="s">
        <v>4060</v>
      </c>
      <c r="E71" s="35" t="s">
        <v>196</v>
      </c>
      <c r="F71" s="60" t="s">
        <v>4007</v>
      </c>
      <c r="G71" s="36" t="s">
        <v>197</v>
      </c>
      <c r="H71" s="37"/>
      <c r="I71" s="36" t="s">
        <v>2678</v>
      </c>
      <c r="J71" s="35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38"/>
      <c r="BF71" s="39">
        <f t="shared" si="2"/>
        <v>1</v>
      </c>
      <c r="BG71" s="40" t="str">
        <f t="shared" si="3"/>
        <v/>
      </c>
      <c r="BH71" s="41" t="e">
        <f>IF(BG71="បរទេស","បរទេស",IF(AND(#REF!=1,LEN(BG71)=8),"0"&amp;BG71,IF(LEN(BG71)&gt;9,2,LEFT(BG71,9))))</f>
        <v>#REF!</v>
      </c>
      <c r="BI71" s="42" t="e">
        <f t="shared" si="4"/>
        <v>#REF!</v>
      </c>
      <c r="BJ71" s="42" t="e">
        <f t="shared" si="5"/>
        <v>#REF!</v>
      </c>
      <c r="BK71" s="42" t="e">
        <f t="shared" ref="BK71:BK134" si="16">IF(BH71="បរទេស",1,IF(COUNTIF(BH:BH,$BH71)&gt;1,2,1))</f>
        <v>#REF!</v>
      </c>
      <c r="BL71" s="43" t="e">
        <f t="shared" si="6"/>
        <v>#REF!</v>
      </c>
      <c r="BM71" s="44" t="str">
        <f t="shared" si="7"/>
        <v>0975923954</v>
      </c>
      <c r="BN71" s="40" t="str">
        <f t="shared" si="8"/>
        <v>0975923954</v>
      </c>
      <c r="BO71" s="42" t="e">
        <f t="shared" si="9"/>
        <v>#VALUE!</v>
      </c>
      <c r="BP71" s="40" t="str">
        <f t="shared" si="10"/>
        <v>0975923954</v>
      </c>
      <c r="BQ71" s="45" t="str">
        <f t="shared" si="11"/>
        <v>0975923954</v>
      </c>
      <c r="BR71" s="42">
        <f t="shared" si="12"/>
        <v>1</v>
      </c>
      <c r="BS71" s="46">
        <f t="shared" si="13"/>
        <v>1</v>
      </c>
      <c r="BT71" s="42">
        <f t="shared" ref="BT71:BT134" si="17">IF(BQ71="បរទេស",1,IF(COUNTIF(BQ:BQ,$BQ71)&gt;1,2,1))</f>
        <v>1</v>
      </c>
      <c r="BU71" s="43">
        <f t="shared" si="14"/>
        <v>1</v>
      </c>
      <c r="BV71" s="43" t="e">
        <f t="shared" si="15"/>
        <v>#REF!</v>
      </c>
    </row>
    <row r="72" spans="1:74" ht="34.5" customHeight="1" x14ac:dyDescent="0.65">
      <c r="A72" s="35">
        <v>66</v>
      </c>
      <c r="B72" s="35">
        <v>66</v>
      </c>
      <c r="C72" s="35" t="s">
        <v>198</v>
      </c>
      <c r="D72" s="35" t="s">
        <v>4060</v>
      </c>
      <c r="E72" s="35" t="s">
        <v>199</v>
      </c>
      <c r="F72" s="60" t="s">
        <v>4011</v>
      </c>
      <c r="G72" s="36" t="s">
        <v>200</v>
      </c>
      <c r="H72" s="37"/>
      <c r="I72" s="36" t="s">
        <v>2679</v>
      </c>
      <c r="J72" s="35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38"/>
      <c r="BF72" s="39">
        <f t="shared" ref="BF72:BF135" si="18">IF(OR(I72="បរទេស",H72="បរទេស"),2,1)</f>
        <v>1</v>
      </c>
      <c r="BG72" s="40" t="str">
        <f t="shared" ref="BG72:BG135" si="1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2" s="41" t="e">
        <f>IF(BG72="បរទេស","បរទេស",IF(AND(#REF!=1,LEN(BG72)=8),"0"&amp;BG72,IF(LEN(BG72)&gt;9,2,LEFT(BG72,9))))</f>
        <v>#REF!</v>
      </c>
      <c r="BI72" s="42" t="e">
        <f t="shared" ref="BI72:BI135" si="20">IF(BG72="បរទេស",1,IF((LEN($BH72)-9)=0,1,2))</f>
        <v>#REF!</v>
      </c>
      <c r="BJ72" s="42" t="e">
        <f t="shared" ref="BJ72:BJ135" si="21">IF(BH72="",2,1)</f>
        <v>#REF!</v>
      </c>
      <c r="BK72" s="42" t="e">
        <f t="shared" si="16"/>
        <v>#REF!</v>
      </c>
      <c r="BL72" s="43" t="e">
        <f t="shared" ref="BL72:BL135" si="22">IF(BH72="បរទេស",1,MAX(BI72:BK72))</f>
        <v>#REF!</v>
      </c>
      <c r="BM72" s="44" t="str">
        <f t="shared" ref="BM72:BM135" si="23">I72</f>
        <v>092188286</v>
      </c>
      <c r="BN72" s="40" t="str">
        <f t="shared" ref="BN72:BN135" si="24">SUBSTITUTE(SUBSTITUTE(SUBSTITUTE(SUBSTITUTE(SUBSTITUTE(SUBSTITUTE(SUBSTITUTE(SUBSTITUTE(SUBSTITUTE(SUBSTITUTE(SUBSTITUTE(SUBSTITUTE(SUBSTITUTE(SUBSTITUTE(SUBSTITUTE(SUBSTITUTE(SUBSTITUTE(SUBSTITUTE(SUBSTITUTE(SUBSTITUTE(SUBSTITUTE(SUBSTITUTE(BM72,"១","1"),"២","2"),"៣","3"),"៤","4"),"៥","5"),"៦","6"),"៧","7"),"៨","8"),"៩","9"),"០","0")," ","")," ",""),"​",""),",","/"),"-",""),"(",""),")",""),"+855","0"),"(855)","0"),"O","0"),"o","0"),".","")</f>
        <v>092188286</v>
      </c>
      <c r="BO72" s="42" t="e">
        <f t="shared" ref="BO72:BO135" si="25">LEFT(BN72, SEARCH("/",BN72,1)-1)</f>
        <v>#VALUE!</v>
      </c>
      <c r="BP72" s="40" t="str">
        <f t="shared" ref="BP72:BP135" si="26">IFERROR(BO72,BN72)</f>
        <v>092188286</v>
      </c>
      <c r="BQ72" s="45" t="str">
        <f t="shared" ref="BQ72:BQ135" si="27">IF(LEFT(BP72,5)="បរទេស","បរទេស",IF(LEFT(BP72,3)="855","0"&amp;MID(BP72,4,10),IF(LEFT(BP72,1)="0",MID(BP72,1,10),IF(LEFT(BP72,1)&gt;=1,"0"&amp;MID(BP72,1,10),BP72))))</f>
        <v>092188286</v>
      </c>
      <c r="BR72" s="42">
        <f t="shared" ref="BR72:BR135" si="28">IF(BQ72="បរទេស",1,IF(OR(LEN(BQ72)=9,LEN(BQ72)=10),1,2))</f>
        <v>1</v>
      </c>
      <c r="BS72" s="46">
        <f t="shared" ref="BS72:BS135" si="29">IF(BQ72="",2,1)</f>
        <v>1</v>
      </c>
      <c r="BT72" s="42">
        <f t="shared" si="17"/>
        <v>1</v>
      </c>
      <c r="BU72" s="43">
        <f t="shared" ref="BU72:BU135" si="30">IF(BQ72="បរទេស",1,MAX(BR72:BT72))</f>
        <v>1</v>
      </c>
      <c r="BV72" s="43" t="e">
        <f t="shared" ref="BV72:BV135" si="31">IF(BF72=2,2,MAX(BE72,BL72,BU72,BU72))</f>
        <v>#REF!</v>
      </c>
    </row>
    <row r="73" spans="1:74" ht="34.5" customHeight="1" x14ac:dyDescent="0.65">
      <c r="A73" s="35">
        <v>67</v>
      </c>
      <c r="B73" s="35">
        <v>67</v>
      </c>
      <c r="C73" s="35" t="s">
        <v>201</v>
      </c>
      <c r="D73" s="35" t="s">
        <v>4062</v>
      </c>
      <c r="E73" s="35" t="s">
        <v>202</v>
      </c>
      <c r="F73" s="60" t="s">
        <v>4011</v>
      </c>
      <c r="G73" s="36" t="s">
        <v>203</v>
      </c>
      <c r="H73" s="37"/>
      <c r="I73" s="36" t="s">
        <v>2680</v>
      </c>
      <c r="J73" s="35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38"/>
      <c r="BF73" s="39">
        <f t="shared" si="18"/>
        <v>1</v>
      </c>
      <c r="BG73" s="40" t="str">
        <f t="shared" si="19"/>
        <v/>
      </c>
      <c r="BH73" s="41" t="e">
        <f>IF(BG73="បរទេស","បរទេស",IF(AND(#REF!=1,LEN(BG73)=8),"0"&amp;BG73,IF(LEN(BG73)&gt;9,2,LEFT(BG73,9))))</f>
        <v>#REF!</v>
      </c>
      <c r="BI73" s="42" t="e">
        <f t="shared" si="20"/>
        <v>#REF!</v>
      </c>
      <c r="BJ73" s="42" t="e">
        <f t="shared" si="21"/>
        <v>#REF!</v>
      </c>
      <c r="BK73" s="42" t="e">
        <f t="shared" si="16"/>
        <v>#REF!</v>
      </c>
      <c r="BL73" s="43" t="e">
        <f t="shared" si="22"/>
        <v>#REF!</v>
      </c>
      <c r="BM73" s="44" t="str">
        <f t="shared" si="23"/>
        <v>012701110</v>
      </c>
      <c r="BN73" s="40" t="str">
        <f t="shared" si="24"/>
        <v>012701110</v>
      </c>
      <c r="BO73" s="42" t="e">
        <f t="shared" si="25"/>
        <v>#VALUE!</v>
      </c>
      <c r="BP73" s="40" t="str">
        <f t="shared" si="26"/>
        <v>012701110</v>
      </c>
      <c r="BQ73" s="45" t="str">
        <f t="shared" si="27"/>
        <v>012701110</v>
      </c>
      <c r="BR73" s="42">
        <f t="shared" si="28"/>
        <v>1</v>
      </c>
      <c r="BS73" s="46">
        <f t="shared" si="29"/>
        <v>1</v>
      </c>
      <c r="BT73" s="42">
        <f t="shared" si="17"/>
        <v>1</v>
      </c>
      <c r="BU73" s="43">
        <f t="shared" si="30"/>
        <v>1</v>
      </c>
      <c r="BV73" s="43" t="e">
        <f t="shared" si="31"/>
        <v>#REF!</v>
      </c>
    </row>
    <row r="74" spans="1:74" ht="34.5" customHeight="1" x14ac:dyDescent="0.65">
      <c r="A74" s="35">
        <v>68</v>
      </c>
      <c r="B74" s="35">
        <v>68</v>
      </c>
      <c r="C74" s="35" t="s">
        <v>204</v>
      </c>
      <c r="D74" s="35" t="s">
        <v>4060</v>
      </c>
      <c r="E74" s="35" t="s">
        <v>205</v>
      </c>
      <c r="F74" s="60" t="s">
        <v>4007</v>
      </c>
      <c r="G74" s="36" t="s">
        <v>206</v>
      </c>
      <c r="H74" s="37"/>
      <c r="I74" s="36" t="s">
        <v>2681</v>
      </c>
      <c r="J74" s="3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38"/>
      <c r="BF74" s="39">
        <f t="shared" si="18"/>
        <v>1</v>
      </c>
      <c r="BG74" s="40" t="str">
        <f t="shared" si="19"/>
        <v/>
      </c>
      <c r="BH74" s="41" t="e">
        <f>IF(BG74="បរទេស","បរទេស",IF(AND(#REF!=1,LEN(BG74)=8),"0"&amp;BG74,IF(LEN(BG74)&gt;9,2,LEFT(BG74,9))))</f>
        <v>#REF!</v>
      </c>
      <c r="BI74" s="42" t="e">
        <f t="shared" si="20"/>
        <v>#REF!</v>
      </c>
      <c r="BJ74" s="42" t="e">
        <f t="shared" si="21"/>
        <v>#REF!</v>
      </c>
      <c r="BK74" s="42" t="e">
        <f t="shared" si="16"/>
        <v>#REF!</v>
      </c>
      <c r="BL74" s="43" t="e">
        <f t="shared" si="22"/>
        <v>#REF!</v>
      </c>
      <c r="BM74" s="44" t="str">
        <f t="shared" si="23"/>
        <v>081387616</v>
      </c>
      <c r="BN74" s="40" t="str">
        <f t="shared" si="24"/>
        <v>081387616</v>
      </c>
      <c r="BO74" s="42" t="e">
        <f t="shared" si="25"/>
        <v>#VALUE!</v>
      </c>
      <c r="BP74" s="40" t="str">
        <f t="shared" si="26"/>
        <v>081387616</v>
      </c>
      <c r="BQ74" s="45" t="str">
        <f t="shared" si="27"/>
        <v>081387616</v>
      </c>
      <c r="BR74" s="42">
        <f t="shared" si="28"/>
        <v>1</v>
      </c>
      <c r="BS74" s="46">
        <f t="shared" si="29"/>
        <v>1</v>
      </c>
      <c r="BT74" s="42">
        <f t="shared" si="17"/>
        <v>1</v>
      </c>
      <c r="BU74" s="43">
        <f t="shared" si="30"/>
        <v>1</v>
      </c>
      <c r="BV74" s="43" t="e">
        <f t="shared" si="31"/>
        <v>#REF!</v>
      </c>
    </row>
    <row r="75" spans="1:74" ht="34.5" customHeight="1" x14ac:dyDescent="0.65">
      <c r="A75" s="35">
        <v>69</v>
      </c>
      <c r="B75" s="35">
        <v>69</v>
      </c>
      <c r="C75" s="35" t="s">
        <v>207</v>
      </c>
      <c r="D75" s="35" t="s">
        <v>4062</v>
      </c>
      <c r="E75" s="35" t="s">
        <v>208</v>
      </c>
      <c r="F75" s="60" t="s">
        <v>4016</v>
      </c>
      <c r="G75" s="36" t="s">
        <v>209</v>
      </c>
      <c r="H75" s="37"/>
      <c r="I75" s="36" t="s">
        <v>2682</v>
      </c>
      <c r="J75" s="3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38"/>
      <c r="BF75" s="39">
        <f t="shared" si="18"/>
        <v>1</v>
      </c>
      <c r="BG75" s="40" t="str">
        <f t="shared" si="19"/>
        <v/>
      </c>
      <c r="BH75" s="41" t="e">
        <f>IF(BG75="បរទេស","បរទេស",IF(AND(#REF!=1,LEN(BG75)=8),"0"&amp;BG75,IF(LEN(BG75)&gt;9,2,LEFT(BG75,9))))</f>
        <v>#REF!</v>
      </c>
      <c r="BI75" s="42" t="e">
        <f t="shared" si="20"/>
        <v>#REF!</v>
      </c>
      <c r="BJ75" s="42" t="e">
        <f t="shared" si="21"/>
        <v>#REF!</v>
      </c>
      <c r="BK75" s="42" t="e">
        <f t="shared" si="16"/>
        <v>#REF!</v>
      </c>
      <c r="BL75" s="43" t="e">
        <f t="shared" si="22"/>
        <v>#REF!</v>
      </c>
      <c r="BM75" s="44" t="str">
        <f t="shared" si="23"/>
        <v>0962221752</v>
      </c>
      <c r="BN75" s="40" t="str">
        <f t="shared" si="24"/>
        <v>0962221752</v>
      </c>
      <c r="BO75" s="42" t="e">
        <f t="shared" si="25"/>
        <v>#VALUE!</v>
      </c>
      <c r="BP75" s="40" t="str">
        <f t="shared" si="26"/>
        <v>0962221752</v>
      </c>
      <c r="BQ75" s="45" t="str">
        <f t="shared" si="27"/>
        <v>0962221752</v>
      </c>
      <c r="BR75" s="42">
        <f t="shared" si="28"/>
        <v>1</v>
      </c>
      <c r="BS75" s="46">
        <f t="shared" si="29"/>
        <v>1</v>
      </c>
      <c r="BT75" s="42">
        <f t="shared" si="17"/>
        <v>1</v>
      </c>
      <c r="BU75" s="43">
        <f t="shared" si="30"/>
        <v>1</v>
      </c>
      <c r="BV75" s="43" t="e">
        <f t="shared" si="31"/>
        <v>#REF!</v>
      </c>
    </row>
    <row r="76" spans="1:74" ht="34.5" customHeight="1" x14ac:dyDescent="0.65">
      <c r="A76" s="35">
        <v>70</v>
      </c>
      <c r="B76" s="35">
        <v>70</v>
      </c>
      <c r="C76" s="35" t="s">
        <v>210</v>
      </c>
      <c r="D76" s="35" t="s">
        <v>4060</v>
      </c>
      <c r="E76" s="35" t="s">
        <v>211</v>
      </c>
      <c r="F76" s="60" t="s">
        <v>4013</v>
      </c>
      <c r="G76" s="36" t="s">
        <v>212</v>
      </c>
      <c r="H76" s="37"/>
      <c r="I76" s="36" t="s">
        <v>2683</v>
      </c>
      <c r="J76" s="3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38"/>
      <c r="BF76" s="39">
        <f t="shared" si="18"/>
        <v>1</v>
      </c>
      <c r="BG76" s="40" t="str">
        <f t="shared" si="19"/>
        <v/>
      </c>
      <c r="BH76" s="41" t="e">
        <f>IF(BG76="បរទេស","បរទេស",IF(AND(#REF!=1,LEN(BG76)=8),"0"&amp;BG76,IF(LEN(BG76)&gt;9,2,LEFT(BG76,9))))</f>
        <v>#REF!</v>
      </c>
      <c r="BI76" s="42" t="e">
        <f t="shared" si="20"/>
        <v>#REF!</v>
      </c>
      <c r="BJ76" s="42" t="e">
        <f t="shared" si="21"/>
        <v>#REF!</v>
      </c>
      <c r="BK76" s="42" t="e">
        <f t="shared" si="16"/>
        <v>#REF!</v>
      </c>
      <c r="BL76" s="43" t="e">
        <f t="shared" si="22"/>
        <v>#REF!</v>
      </c>
      <c r="BM76" s="44" t="str">
        <f t="shared" si="23"/>
        <v>0886616709</v>
      </c>
      <c r="BN76" s="40" t="str">
        <f t="shared" si="24"/>
        <v>0886616709</v>
      </c>
      <c r="BO76" s="42" t="e">
        <f t="shared" si="25"/>
        <v>#VALUE!</v>
      </c>
      <c r="BP76" s="40" t="str">
        <f t="shared" si="26"/>
        <v>0886616709</v>
      </c>
      <c r="BQ76" s="45" t="str">
        <f t="shared" si="27"/>
        <v>0886616709</v>
      </c>
      <c r="BR76" s="42">
        <f t="shared" si="28"/>
        <v>1</v>
      </c>
      <c r="BS76" s="46">
        <f t="shared" si="29"/>
        <v>1</v>
      </c>
      <c r="BT76" s="42">
        <f t="shared" si="17"/>
        <v>1</v>
      </c>
      <c r="BU76" s="43">
        <f t="shared" si="30"/>
        <v>1</v>
      </c>
      <c r="BV76" s="43" t="e">
        <f t="shared" si="31"/>
        <v>#REF!</v>
      </c>
    </row>
    <row r="77" spans="1:74" ht="34.5" customHeight="1" x14ac:dyDescent="0.65">
      <c r="A77" s="35">
        <v>71</v>
      </c>
      <c r="B77" s="35">
        <v>71</v>
      </c>
      <c r="C77" s="35" t="s">
        <v>213</v>
      </c>
      <c r="D77" s="35" t="s">
        <v>4060</v>
      </c>
      <c r="E77" s="35" t="s">
        <v>214</v>
      </c>
      <c r="F77" s="60" t="s">
        <v>4013</v>
      </c>
      <c r="G77" s="36" t="s">
        <v>215</v>
      </c>
      <c r="H77" s="37"/>
      <c r="I77" s="36" t="s">
        <v>2684</v>
      </c>
      <c r="J77" s="3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38"/>
      <c r="BF77" s="39">
        <f t="shared" si="18"/>
        <v>1</v>
      </c>
      <c r="BG77" s="40" t="str">
        <f t="shared" si="19"/>
        <v/>
      </c>
      <c r="BH77" s="41" t="e">
        <f>IF(BG77="បរទេស","បរទេស",IF(AND(#REF!=1,LEN(BG77)=8),"0"&amp;BG77,IF(LEN(BG77)&gt;9,2,LEFT(BG77,9))))</f>
        <v>#REF!</v>
      </c>
      <c r="BI77" s="42" t="e">
        <f t="shared" si="20"/>
        <v>#REF!</v>
      </c>
      <c r="BJ77" s="42" t="e">
        <f t="shared" si="21"/>
        <v>#REF!</v>
      </c>
      <c r="BK77" s="42" t="e">
        <f t="shared" si="16"/>
        <v>#REF!</v>
      </c>
      <c r="BL77" s="43" t="e">
        <f t="shared" si="22"/>
        <v>#REF!</v>
      </c>
      <c r="BM77" s="44" t="str">
        <f t="shared" si="23"/>
        <v>0889996565</v>
      </c>
      <c r="BN77" s="40" t="str">
        <f t="shared" si="24"/>
        <v>0889996565</v>
      </c>
      <c r="BO77" s="42" t="e">
        <f t="shared" si="25"/>
        <v>#VALUE!</v>
      </c>
      <c r="BP77" s="40" t="str">
        <f t="shared" si="26"/>
        <v>0889996565</v>
      </c>
      <c r="BQ77" s="45" t="str">
        <f t="shared" si="27"/>
        <v>0889996565</v>
      </c>
      <c r="BR77" s="42">
        <f t="shared" si="28"/>
        <v>1</v>
      </c>
      <c r="BS77" s="46">
        <f t="shared" si="29"/>
        <v>1</v>
      </c>
      <c r="BT77" s="42">
        <f t="shared" si="17"/>
        <v>1</v>
      </c>
      <c r="BU77" s="43">
        <f t="shared" si="30"/>
        <v>1</v>
      </c>
      <c r="BV77" s="43" t="e">
        <f t="shared" si="31"/>
        <v>#REF!</v>
      </c>
    </row>
    <row r="78" spans="1:74" ht="34.5" customHeight="1" x14ac:dyDescent="0.65">
      <c r="A78" s="35">
        <v>72</v>
      </c>
      <c r="B78" s="35">
        <v>72</v>
      </c>
      <c r="C78" s="35" t="s">
        <v>216</v>
      </c>
      <c r="D78" s="35" t="s">
        <v>4060</v>
      </c>
      <c r="E78" s="35" t="s">
        <v>217</v>
      </c>
      <c r="F78" s="60" t="s">
        <v>4010</v>
      </c>
      <c r="G78" s="36" t="s">
        <v>218</v>
      </c>
      <c r="H78" s="37"/>
      <c r="I78" s="36" t="s">
        <v>2685</v>
      </c>
      <c r="J78" s="3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38"/>
      <c r="BF78" s="39">
        <f t="shared" si="18"/>
        <v>1</v>
      </c>
      <c r="BG78" s="40" t="str">
        <f t="shared" si="19"/>
        <v/>
      </c>
      <c r="BH78" s="41" t="e">
        <f>IF(BG78="បរទេស","បរទេស",IF(AND(#REF!=1,LEN(BG78)=8),"0"&amp;BG78,IF(LEN(BG78)&gt;9,2,LEFT(BG78,9))))</f>
        <v>#REF!</v>
      </c>
      <c r="BI78" s="42" t="e">
        <f t="shared" si="20"/>
        <v>#REF!</v>
      </c>
      <c r="BJ78" s="42" t="e">
        <f t="shared" si="21"/>
        <v>#REF!</v>
      </c>
      <c r="BK78" s="42" t="e">
        <f t="shared" si="16"/>
        <v>#REF!</v>
      </c>
      <c r="BL78" s="43" t="e">
        <f t="shared" si="22"/>
        <v>#REF!</v>
      </c>
      <c r="BM78" s="44" t="str">
        <f t="shared" si="23"/>
        <v>070369712</v>
      </c>
      <c r="BN78" s="40" t="str">
        <f t="shared" si="24"/>
        <v>070369712</v>
      </c>
      <c r="BO78" s="42" t="e">
        <f t="shared" si="25"/>
        <v>#VALUE!</v>
      </c>
      <c r="BP78" s="40" t="str">
        <f t="shared" si="26"/>
        <v>070369712</v>
      </c>
      <c r="BQ78" s="45" t="str">
        <f t="shared" si="27"/>
        <v>070369712</v>
      </c>
      <c r="BR78" s="42">
        <f t="shared" si="28"/>
        <v>1</v>
      </c>
      <c r="BS78" s="46">
        <f t="shared" si="29"/>
        <v>1</v>
      </c>
      <c r="BT78" s="42">
        <f t="shared" si="17"/>
        <v>1</v>
      </c>
      <c r="BU78" s="43">
        <f t="shared" si="30"/>
        <v>1</v>
      </c>
      <c r="BV78" s="43" t="e">
        <f t="shared" si="31"/>
        <v>#REF!</v>
      </c>
    </row>
    <row r="79" spans="1:74" ht="34.5" customHeight="1" x14ac:dyDescent="0.65">
      <c r="A79" s="35">
        <v>73</v>
      </c>
      <c r="B79" s="35">
        <v>73</v>
      </c>
      <c r="C79" s="35" t="s">
        <v>219</v>
      </c>
      <c r="D79" s="35" t="s">
        <v>4060</v>
      </c>
      <c r="E79" s="35" t="s">
        <v>220</v>
      </c>
      <c r="F79" s="60" t="s">
        <v>4007</v>
      </c>
      <c r="G79" s="36" t="s">
        <v>221</v>
      </c>
      <c r="H79" s="37"/>
      <c r="I79" s="36" t="s">
        <v>2686</v>
      </c>
      <c r="J79" s="3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38"/>
      <c r="BF79" s="39">
        <f t="shared" si="18"/>
        <v>1</v>
      </c>
      <c r="BG79" s="40" t="str">
        <f t="shared" si="19"/>
        <v/>
      </c>
      <c r="BH79" s="41" t="e">
        <f>IF(BG79="បរទេស","បរទេស",IF(AND(#REF!=1,LEN(BG79)=8),"0"&amp;BG79,IF(LEN(BG79)&gt;9,2,LEFT(BG79,9))))</f>
        <v>#REF!</v>
      </c>
      <c r="BI79" s="42" t="e">
        <f t="shared" si="20"/>
        <v>#REF!</v>
      </c>
      <c r="BJ79" s="42" t="e">
        <f t="shared" si="21"/>
        <v>#REF!</v>
      </c>
      <c r="BK79" s="42" t="e">
        <f t="shared" si="16"/>
        <v>#REF!</v>
      </c>
      <c r="BL79" s="43" t="e">
        <f t="shared" si="22"/>
        <v>#REF!</v>
      </c>
      <c r="BM79" s="44" t="str">
        <f t="shared" si="23"/>
        <v>0972447704</v>
      </c>
      <c r="BN79" s="40" t="str">
        <f t="shared" si="24"/>
        <v>0972447704</v>
      </c>
      <c r="BO79" s="42" t="e">
        <f t="shared" si="25"/>
        <v>#VALUE!</v>
      </c>
      <c r="BP79" s="40" t="str">
        <f t="shared" si="26"/>
        <v>0972447704</v>
      </c>
      <c r="BQ79" s="45" t="str">
        <f t="shared" si="27"/>
        <v>0972447704</v>
      </c>
      <c r="BR79" s="42">
        <f t="shared" si="28"/>
        <v>1</v>
      </c>
      <c r="BS79" s="46">
        <f t="shared" si="29"/>
        <v>1</v>
      </c>
      <c r="BT79" s="42">
        <f t="shared" si="17"/>
        <v>1</v>
      </c>
      <c r="BU79" s="43">
        <f t="shared" si="30"/>
        <v>1</v>
      </c>
      <c r="BV79" s="43" t="e">
        <f t="shared" si="31"/>
        <v>#REF!</v>
      </c>
    </row>
    <row r="80" spans="1:74" ht="34.5" customHeight="1" x14ac:dyDescent="0.65">
      <c r="A80" s="35">
        <v>74</v>
      </c>
      <c r="B80" s="35">
        <v>74</v>
      </c>
      <c r="C80" s="35" t="s">
        <v>222</v>
      </c>
      <c r="D80" s="35" t="s">
        <v>4062</v>
      </c>
      <c r="E80" s="35" t="s">
        <v>223</v>
      </c>
      <c r="F80" s="60" t="s">
        <v>4007</v>
      </c>
      <c r="G80" s="36" t="s">
        <v>224</v>
      </c>
      <c r="H80" s="37"/>
      <c r="I80" s="36" t="s">
        <v>2687</v>
      </c>
      <c r="J80" s="3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38"/>
      <c r="BF80" s="39">
        <f t="shared" si="18"/>
        <v>1</v>
      </c>
      <c r="BG80" s="40" t="str">
        <f t="shared" si="19"/>
        <v/>
      </c>
      <c r="BH80" s="41" t="e">
        <f>IF(BG80="បរទេស","បរទេស",IF(AND(#REF!=1,LEN(BG80)=8),"0"&amp;BG80,IF(LEN(BG80)&gt;9,2,LEFT(BG80,9))))</f>
        <v>#REF!</v>
      </c>
      <c r="BI80" s="42" t="e">
        <f t="shared" si="20"/>
        <v>#REF!</v>
      </c>
      <c r="BJ80" s="42" t="e">
        <f t="shared" si="21"/>
        <v>#REF!</v>
      </c>
      <c r="BK80" s="42" t="e">
        <f t="shared" si="16"/>
        <v>#REF!</v>
      </c>
      <c r="BL80" s="43" t="e">
        <f t="shared" si="22"/>
        <v>#REF!</v>
      </c>
      <c r="BM80" s="44" t="str">
        <f t="shared" si="23"/>
        <v>077915659</v>
      </c>
      <c r="BN80" s="40" t="str">
        <f t="shared" si="24"/>
        <v>077915659</v>
      </c>
      <c r="BO80" s="42" t="e">
        <f t="shared" si="25"/>
        <v>#VALUE!</v>
      </c>
      <c r="BP80" s="40" t="str">
        <f t="shared" si="26"/>
        <v>077915659</v>
      </c>
      <c r="BQ80" s="45" t="str">
        <f t="shared" si="27"/>
        <v>077915659</v>
      </c>
      <c r="BR80" s="42">
        <f t="shared" si="28"/>
        <v>1</v>
      </c>
      <c r="BS80" s="46">
        <f t="shared" si="29"/>
        <v>1</v>
      </c>
      <c r="BT80" s="42">
        <f t="shared" si="17"/>
        <v>1</v>
      </c>
      <c r="BU80" s="43">
        <f t="shared" si="30"/>
        <v>1</v>
      </c>
      <c r="BV80" s="43" t="e">
        <f t="shared" si="31"/>
        <v>#REF!</v>
      </c>
    </row>
    <row r="81" spans="1:74" ht="34.5" customHeight="1" x14ac:dyDescent="0.65">
      <c r="A81" s="35">
        <v>75</v>
      </c>
      <c r="B81" s="35">
        <v>75</v>
      </c>
      <c r="C81" s="35" t="s">
        <v>225</v>
      </c>
      <c r="D81" s="35" t="s">
        <v>4062</v>
      </c>
      <c r="E81" s="35" t="s">
        <v>226</v>
      </c>
      <c r="F81" s="60" t="s">
        <v>4007</v>
      </c>
      <c r="G81" s="36" t="s">
        <v>227</v>
      </c>
      <c r="H81" s="37"/>
      <c r="I81" s="36" t="s">
        <v>2688</v>
      </c>
      <c r="J81" s="3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38"/>
      <c r="BF81" s="39">
        <f t="shared" si="18"/>
        <v>1</v>
      </c>
      <c r="BG81" s="40" t="str">
        <f t="shared" si="19"/>
        <v/>
      </c>
      <c r="BH81" s="41" t="e">
        <f>IF(BG81="បរទេស","បរទេស",IF(AND(#REF!=1,LEN(BG81)=8),"0"&amp;BG81,IF(LEN(BG81)&gt;9,2,LEFT(BG81,9))))</f>
        <v>#REF!</v>
      </c>
      <c r="BI81" s="42" t="e">
        <f t="shared" si="20"/>
        <v>#REF!</v>
      </c>
      <c r="BJ81" s="42" t="e">
        <f t="shared" si="21"/>
        <v>#REF!</v>
      </c>
      <c r="BK81" s="42" t="e">
        <f t="shared" si="16"/>
        <v>#REF!</v>
      </c>
      <c r="BL81" s="43" t="e">
        <f t="shared" si="22"/>
        <v>#REF!</v>
      </c>
      <c r="BM81" s="44" t="str">
        <f t="shared" si="23"/>
        <v>067948932</v>
      </c>
      <c r="BN81" s="40" t="str">
        <f t="shared" si="24"/>
        <v>067948932</v>
      </c>
      <c r="BO81" s="42" t="e">
        <f t="shared" si="25"/>
        <v>#VALUE!</v>
      </c>
      <c r="BP81" s="40" t="str">
        <f t="shared" si="26"/>
        <v>067948932</v>
      </c>
      <c r="BQ81" s="45" t="str">
        <f t="shared" si="27"/>
        <v>067948932</v>
      </c>
      <c r="BR81" s="42">
        <f t="shared" si="28"/>
        <v>1</v>
      </c>
      <c r="BS81" s="46">
        <f t="shared" si="29"/>
        <v>1</v>
      </c>
      <c r="BT81" s="42">
        <f t="shared" si="17"/>
        <v>1</v>
      </c>
      <c r="BU81" s="43">
        <f t="shared" si="30"/>
        <v>1</v>
      </c>
      <c r="BV81" s="43" t="e">
        <f t="shared" si="31"/>
        <v>#REF!</v>
      </c>
    </row>
    <row r="82" spans="1:74" ht="34.5" customHeight="1" x14ac:dyDescent="0.65">
      <c r="A82" s="35">
        <v>76</v>
      </c>
      <c r="B82" s="35">
        <v>76</v>
      </c>
      <c r="C82" s="35" t="s">
        <v>228</v>
      </c>
      <c r="D82" s="35" t="s">
        <v>4060</v>
      </c>
      <c r="E82" s="35" t="s">
        <v>229</v>
      </c>
      <c r="F82" s="60" t="s">
        <v>4007</v>
      </c>
      <c r="G82" s="36" t="s">
        <v>230</v>
      </c>
      <c r="H82" s="37"/>
      <c r="I82" s="36" t="s">
        <v>2689</v>
      </c>
      <c r="J82" s="3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38"/>
      <c r="BF82" s="39">
        <f t="shared" si="18"/>
        <v>1</v>
      </c>
      <c r="BG82" s="40" t="str">
        <f t="shared" si="19"/>
        <v/>
      </c>
      <c r="BH82" s="41" t="e">
        <f>IF(BG82="បរទេស","បរទេស",IF(AND(#REF!=1,LEN(BG82)=8),"0"&amp;BG82,IF(LEN(BG82)&gt;9,2,LEFT(BG82,9))))</f>
        <v>#REF!</v>
      </c>
      <c r="BI82" s="42" t="e">
        <f t="shared" si="20"/>
        <v>#REF!</v>
      </c>
      <c r="BJ82" s="42" t="e">
        <f t="shared" si="21"/>
        <v>#REF!</v>
      </c>
      <c r="BK82" s="42" t="e">
        <f t="shared" si="16"/>
        <v>#REF!</v>
      </c>
      <c r="BL82" s="43" t="e">
        <f t="shared" si="22"/>
        <v>#REF!</v>
      </c>
      <c r="BM82" s="44" t="str">
        <f t="shared" si="23"/>
        <v>0978683120</v>
      </c>
      <c r="BN82" s="40" t="str">
        <f t="shared" si="24"/>
        <v>0978683120</v>
      </c>
      <c r="BO82" s="42" t="e">
        <f t="shared" si="25"/>
        <v>#VALUE!</v>
      </c>
      <c r="BP82" s="40" t="str">
        <f t="shared" si="26"/>
        <v>0978683120</v>
      </c>
      <c r="BQ82" s="45" t="str">
        <f t="shared" si="27"/>
        <v>0978683120</v>
      </c>
      <c r="BR82" s="42">
        <f t="shared" si="28"/>
        <v>1</v>
      </c>
      <c r="BS82" s="46">
        <f t="shared" si="29"/>
        <v>1</v>
      </c>
      <c r="BT82" s="42">
        <f t="shared" si="17"/>
        <v>1</v>
      </c>
      <c r="BU82" s="43">
        <f t="shared" si="30"/>
        <v>1</v>
      </c>
      <c r="BV82" s="43" t="e">
        <f t="shared" si="31"/>
        <v>#REF!</v>
      </c>
    </row>
    <row r="83" spans="1:74" ht="34.5" customHeight="1" x14ac:dyDescent="0.65">
      <c r="A83" s="35">
        <v>77</v>
      </c>
      <c r="B83" s="35">
        <v>77</v>
      </c>
      <c r="C83" s="35" t="s">
        <v>231</v>
      </c>
      <c r="D83" s="35" t="s">
        <v>4060</v>
      </c>
      <c r="E83" s="35" t="s">
        <v>232</v>
      </c>
      <c r="F83" s="60" t="s">
        <v>4007</v>
      </c>
      <c r="G83" s="36" t="s">
        <v>233</v>
      </c>
      <c r="H83" s="37"/>
      <c r="I83" s="36" t="s">
        <v>2690</v>
      </c>
      <c r="J83" s="3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38"/>
      <c r="BF83" s="39">
        <f t="shared" si="18"/>
        <v>1</v>
      </c>
      <c r="BG83" s="40" t="str">
        <f t="shared" si="19"/>
        <v/>
      </c>
      <c r="BH83" s="41" t="e">
        <f>IF(BG83="បរទេស","បរទេស",IF(AND(#REF!=1,LEN(BG83)=8),"0"&amp;BG83,IF(LEN(BG83)&gt;9,2,LEFT(BG83,9))))</f>
        <v>#REF!</v>
      </c>
      <c r="BI83" s="42" t="e">
        <f t="shared" si="20"/>
        <v>#REF!</v>
      </c>
      <c r="BJ83" s="42" t="e">
        <f t="shared" si="21"/>
        <v>#REF!</v>
      </c>
      <c r="BK83" s="42" t="e">
        <f t="shared" si="16"/>
        <v>#REF!</v>
      </c>
      <c r="BL83" s="43" t="e">
        <f t="shared" si="22"/>
        <v>#REF!</v>
      </c>
      <c r="BM83" s="44" t="str">
        <f t="shared" si="23"/>
        <v>015317399</v>
      </c>
      <c r="BN83" s="40" t="str">
        <f t="shared" si="24"/>
        <v>015317399</v>
      </c>
      <c r="BO83" s="42" t="e">
        <f t="shared" si="25"/>
        <v>#VALUE!</v>
      </c>
      <c r="BP83" s="40" t="str">
        <f t="shared" si="26"/>
        <v>015317399</v>
      </c>
      <c r="BQ83" s="45" t="str">
        <f t="shared" si="27"/>
        <v>015317399</v>
      </c>
      <c r="BR83" s="42">
        <f t="shared" si="28"/>
        <v>1</v>
      </c>
      <c r="BS83" s="46">
        <f t="shared" si="29"/>
        <v>1</v>
      </c>
      <c r="BT83" s="42">
        <f t="shared" si="17"/>
        <v>1</v>
      </c>
      <c r="BU83" s="43">
        <f t="shared" si="30"/>
        <v>1</v>
      </c>
      <c r="BV83" s="43" t="e">
        <f t="shared" si="31"/>
        <v>#REF!</v>
      </c>
    </row>
    <row r="84" spans="1:74" ht="34.5" customHeight="1" x14ac:dyDescent="0.65">
      <c r="A84" s="35">
        <v>78</v>
      </c>
      <c r="B84" s="35">
        <v>78</v>
      </c>
      <c r="C84" s="35" t="s">
        <v>234</v>
      </c>
      <c r="D84" s="35" t="s">
        <v>4060</v>
      </c>
      <c r="E84" s="35" t="s">
        <v>235</v>
      </c>
      <c r="F84" s="60" t="s">
        <v>4007</v>
      </c>
      <c r="G84" s="36" t="s">
        <v>236</v>
      </c>
      <c r="H84" s="37"/>
      <c r="I84" s="36" t="s">
        <v>2691</v>
      </c>
      <c r="J84" s="3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38"/>
      <c r="BF84" s="39">
        <f t="shared" si="18"/>
        <v>1</v>
      </c>
      <c r="BG84" s="40" t="str">
        <f t="shared" si="19"/>
        <v/>
      </c>
      <c r="BH84" s="41" t="e">
        <f>IF(BG84="បរទេស","បរទេស",IF(AND(#REF!=1,LEN(BG84)=8),"0"&amp;BG84,IF(LEN(BG84)&gt;9,2,LEFT(BG84,9))))</f>
        <v>#REF!</v>
      </c>
      <c r="BI84" s="42" t="e">
        <f t="shared" si="20"/>
        <v>#REF!</v>
      </c>
      <c r="BJ84" s="42" t="e">
        <f t="shared" si="21"/>
        <v>#REF!</v>
      </c>
      <c r="BK84" s="42" t="e">
        <f t="shared" si="16"/>
        <v>#REF!</v>
      </c>
      <c r="BL84" s="43" t="e">
        <f t="shared" si="22"/>
        <v>#REF!</v>
      </c>
      <c r="BM84" s="44" t="str">
        <f t="shared" si="23"/>
        <v>067643018</v>
      </c>
      <c r="BN84" s="40" t="str">
        <f t="shared" si="24"/>
        <v>067643018</v>
      </c>
      <c r="BO84" s="42" t="e">
        <f t="shared" si="25"/>
        <v>#VALUE!</v>
      </c>
      <c r="BP84" s="40" t="str">
        <f t="shared" si="26"/>
        <v>067643018</v>
      </c>
      <c r="BQ84" s="45" t="str">
        <f t="shared" si="27"/>
        <v>067643018</v>
      </c>
      <c r="BR84" s="42">
        <f t="shared" si="28"/>
        <v>1</v>
      </c>
      <c r="BS84" s="46">
        <f t="shared" si="29"/>
        <v>1</v>
      </c>
      <c r="BT84" s="42">
        <f t="shared" si="17"/>
        <v>1</v>
      </c>
      <c r="BU84" s="43">
        <f t="shared" si="30"/>
        <v>1</v>
      </c>
      <c r="BV84" s="43" t="e">
        <f t="shared" si="31"/>
        <v>#REF!</v>
      </c>
    </row>
    <row r="85" spans="1:74" ht="34.5" customHeight="1" x14ac:dyDescent="0.65">
      <c r="A85" s="35">
        <v>79</v>
      </c>
      <c r="B85" s="35">
        <v>79</v>
      </c>
      <c r="C85" s="35" t="s">
        <v>237</v>
      </c>
      <c r="D85" s="35" t="s">
        <v>4060</v>
      </c>
      <c r="E85" s="35" t="s">
        <v>238</v>
      </c>
      <c r="F85" s="60" t="s">
        <v>4007</v>
      </c>
      <c r="G85" s="36" t="s">
        <v>239</v>
      </c>
      <c r="H85" s="37"/>
      <c r="I85" s="36" t="s">
        <v>2692</v>
      </c>
      <c r="J85" s="3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38"/>
      <c r="BF85" s="39">
        <f t="shared" si="18"/>
        <v>1</v>
      </c>
      <c r="BG85" s="40" t="str">
        <f t="shared" si="19"/>
        <v/>
      </c>
      <c r="BH85" s="41" t="e">
        <f>IF(BG85="បរទេស","បរទេស",IF(AND(#REF!=1,LEN(BG85)=8),"0"&amp;BG85,IF(LEN(BG85)&gt;9,2,LEFT(BG85,9))))</f>
        <v>#REF!</v>
      </c>
      <c r="BI85" s="42" t="e">
        <f t="shared" si="20"/>
        <v>#REF!</v>
      </c>
      <c r="BJ85" s="42" t="e">
        <f t="shared" si="21"/>
        <v>#REF!</v>
      </c>
      <c r="BK85" s="42" t="e">
        <f t="shared" si="16"/>
        <v>#REF!</v>
      </c>
      <c r="BL85" s="43" t="e">
        <f t="shared" si="22"/>
        <v>#REF!</v>
      </c>
      <c r="BM85" s="44" t="str">
        <f t="shared" si="23"/>
        <v>0978126503</v>
      </c>
      <c r="BN85" s="40" t="str">
        <f t="shared" si="24"/>
        <v>0978126503</v>
      </c>
      <c r="BO85" s="42" t="e">
        <f t="shared" si="25"/>
        <v>#VALUE!</v>
      </c>
      <c r="BP85" s="40" t="str">
        <f t="shared" si="26"/>
        <v>0978126503</v>
      </c>
      <c r="BQ85" s="45" t="str">
        <f t="shared" si="27"/>
        <v>0978126503</v>
      </c>
      <c r="BR85" s="42">
        <f t="shared" si="28"/>
        <v>1</v>
      </c>
      <c r="BS85" s="46">
        <f t="shared" si="29"/>
        <v>1</v>
      </c>
      <c r="BT85" s="42">
        <f t="shared" si="17"/>
        <v>1</v>
      </c>
      <c r="BU85" s="43">
        <f t="shared" si="30"/>
        <v>1</v>
      </c>
      <c r="BV85" s="43" t="e">
        <f t="shared" si="31"/>
        <v>#REF!</v>
      </c>
    </row>
    <row r="86" spans="1:74" ht="34.5" customHeight="1" x14ac:dyDescent="0.65">
      <c r="A86" s="35">
        <v>80</v>
      </c>
      <c r="B86" s="35">
        <v>80</v>
      </c>
      <c r="C86" s="35" t="s">
        <v>240</v>
      </c>
      <c r="D86" s="35" t="s">
        <v>4060</v>
      </c>
      <c r="E86" s="35" t="s">
        <v>241</v>
      </c>
      <c r="F86" s="60" t="s">
        <v>4011</v>
      </c>
      <c r="G86" s="36" t="s">
        <v>242</v>
      </c>
      <c r="H86" s="37" t="s">
        <v>4096</v>
      </c>
      <c r="I86" s="36" t="s">
        <v>2693</v>
      </c>
      <c r="J86" s="3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38"/>
      <c r="BF86" s="39">
        <f t="shared" si="18"/>
        <v>1</v>
      </c>
      <c r="BG86" s="40" t="str">
        <f t="shared" si="19"/>
        <v>170413354</v>
      </c>
      <c r="BH86" s="41" t="e">
        <f>IF(BG86="បរទេស","បរទេស",IF(AND(#REF!=1,LEN(BG86)=8),"0"&amp;BG86,IF(LEN(BG86)&gt;9,2,LEFT(BG86,9))))</f>
        <v>#REF!</v>
      </c>
      <c r="BI86" s="42" t="e">
        <f t="shared" si="20"/>
        <v>#REF!</v>
      </c>
      <c r="BJ86" s="42" t="e">
        <f t="shared" si="21"/>
        <v>#REF!</v>
      </c>
      <c r="BK86" s="42" t="e">
        <f t="shared" si="16"/>
        <v>#REF!</v>
      </c>
      <c r="BL86" s="43" t="e">
        <f t="shared" si="22"/>
        <v>#REF!</v>
      </c>
      <c r="BM86" s="44" t="str">
        <f t="shared" si="23"/>
        <v>089348472</v>
      </c>
      <c r="BN86" s="40" t="str">
        <f t="shared" si="24"/>
        <v>089348472</v>
      </c>
      <c r="BO86" s="42" t="e">
        <f t="shared" si="25"/>
        <v>#VALUE!</v>
      </c>
      <c r="BP86" s="40" t="str">
        <f t="shared" si="26"/>
        <v>089348472</v>
      </c>
      <c r="BQ86" s="45" t="str">
        <f t="shared" si="27"/>
        <v>089348472</v>
      </c>
      <c r="BR86" s="42">
        <f t="shared" si="28"/>
        <v>1</v>
      </c>
      <c r="BS86" s="46">
        <f t="shared" si="29"/>
        <v>1</v>
      </c>
      <c r="BT86" s="42">
        <f t="shared" si="17"/>
        <v>1</v>
      </c>
      <c r="BU86" s="43">
        <f t="shared" si="30"/>
        <v>1</v>
      </c>
      <c r="BV86" s="43" t="e">
        <f t="shared" si="31"/>
        <v>#REF!</v>
      </c>
    </row>
    <row r="87" spans="1:74" ht="34.5" customHeight="1" x14ac:dyDescent="0.65">
      <c r="A87" s="35">
        <v>81</v>
      </c>
      <c r="B87" s="35">
        <v>81</v>
      </c>
      <c r="C87" s="35" t="s">
        <v>243</v>
      </c>
      <c r="D87" s="35" t="s">
        <v>4062</v>
      </c>
      <c r="E87" s="35" t="s">
        <v>244</v>
      </c>
      <c r="F87" s="60" t="s">
        <v>4007</v>
      </c>
      <c r="G87" s="36" t="s">
        <v>245</v>
      </c>
      <c r="H87" s="37" t="s">
        <v>2565</v>
      </c>
      <c r="I87" s="36" t="s">
        <v>2694</v>
      </c>
      <c r="J87" s="3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38"/>
      <c r="BF87" s="39">
        <f t="shared" si="18"/>
        <v>1</v>
      </c>
      <c r="BG87" s="40" t="str">
        <f t="shared" si="19"/>
        <v>190357440</v>
      </c>
      <c r="BH87" s="41" t="e">
        <f>IF(BG87="បរទេស","បរទេស",IF(AND(#REF!=1,LEN(BG87)=8),"0"&amp;BG87,IF(LEN(BG87)&gt;9,2,LEFT(BG87,9))))</f>
        <v>#REF!</v>
      </c>
      <c r="BI87" s="42" t="e">
        <f t="shared" si="20"/>
        <v>#REF!</v>
      </c>
      <c r="BJ87" s="42" t="e">
        <f t="shared" si="21"/>
        <v>#REF!</v>
      </c>
      <c r="BK87" s="42" t="e">
        <f t="shared" si="16"/>
        <v>#REF!</v>
      </c>
      <c r="BL87" s="43" t="e">
        <f t="shared" si="22"/>
        <v>#REF!</v>
      </c>
      <c r="BM87" s="44" t="str">
        <f t="shared" si="23"/>
        <v>016330669</v>
      </c>
      <c r="BN87" s="40" t="str">
        <f t="shared" si="24"/>
        <v>016330669</v>
      </c>
      <c r="BO87" s="42" t="e">
        <f t="shared" si="25"/>
        <v>#VALUE!</v>
      </c>
      <c r="BP87" s="40" t="str">
        <f t="shared" si="26"/>
        <v>016330669</v>
      </c>
      <c r="BQ87" s="45" t="str">
        <f t="shared" si="27"/>
        <v>016330669</v>
      </c>
      <c r="BR87" s="42">
        <f t="shared" si="28"/>
        <v>1</v>
      </c>
      <c r="BS87" s="46">
        <f t="shared" si="29"/>
        <v>1</v>
      </c>
      <c r="BT87" s="42">
        <f t="shared" si="17"/>
        <v>1</v>
      </c>
      <c r="BU87" s="43">
        <f t="shared" si="30"/>
        <v>1</v>
      </c>
      <c r="BV87" s="43" t="e">
        <f t="shared" si="31"/>
        <v>#REF!</v>
      </c>
    </row>
    <row r="88" spans="1:74" ht="34.5" customHeight="1" x14ac:dyDescent="0.65">
      <c r="A88" s="35">
        <v>82</v>
      </c>
      <c r="B88" s="35">
        <v>82</v>
      </c>
      <c r="C88" s="35" t="s">
        <v>246</v>
      </c>
      <c r="D88" s="35" t="s">
        <v>4062</v>
      </c>
      <c r="E88" s="35" t="s">
        <v>247</v>
      </c>
      <c r="F88" s="60" t="s">
        <v>4007</v>
      </c>
      <c r="G88" s="36" t="s">
        <v>248</v>
      </c>
      <c r="H88" s="37"/>
      <c r="I88" s="36" t="s">
        <v>2695</v>
      </c>
      <c r="J88" s="3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38"/>
      <c r="BF88" s="39">
        <f t="shared" si="18"/>
        <v>1</v>
      </c>
      <c r="BG88" s="40" t="str">
        <f t="shared" si="19"/>
        <v/>
      </c>
      <c r="BH88" s="41" t="e">
        <f>IF(BG88="បរទេស","បរទេស",IF(AND(#REF!=1,LEN(BG88)=8),"0"&amp;BG88,IF(LEN(BG88)&gt;9,2,LEFT(BG88,9))))</f>
        <v>#REF!</v>
      </c>
      <c r="BI88" s="42" t="e">
        <f t="shared" si="20"/>
        <v>#REF!</v>
      </c>
      <c r="BJ88" s="42" t="e">
        <f t="shared" si="21"/>
        <v>#REF!</v>
      </c>
      <c r="BK88" s="42" t="e">
        <f t="shared" si="16"/>
        <v>#REF!</v>
      </c>
      <c r="BL88" s="43" t="e">
        <f t="shared" si="22"/>
        <v>#REF!</v>
      </c>
      <c r="BM88" s="44" t="str">
        <f t="shared" si="23"/>
        <v>0977850640</v>
      </c>
      <c r="BN88" s="40" t="str">
        <f t="shared" si="24"/>
        <v>0977850640</v>
      </c>
      <c r="BO88" s="42" t="e">
        <f t="shared" si="25"/>
        <v>#VALUE!</v>
      </c>
      <c r="BP88" s="40" t="str">
        <f t="shared" si="26"/>
        <v>0977850640</v>
      </c>
      <c r="BQ88" s="45" t="str">
        <f t="shared" si="27"/>
        <v>0977850640</v>
      </c>
      <c r="BR88" s="42">
        <f t="shared" si="28"/>
        <v>1</v>
      </c>
      <c r="BS88" s="46">
        <f t="shared" si="29"/>
        <v>1</v>
      </c>
      <c r="BT88" s="42">
        <f t="shared" si="17"/>
        <v>1</v>
      </c>
      <c r="BU88" s="43">
        <f t="shared" si="30"/>
        <v>1</v>
      </c>
      <c r="BV88" s="43" t="e">
        <f t="shared" si="31"/>
        <v>#REF!</v>
      </c>
    </row>
    <row r="89" spans="1:74" ht="34.5" customHeight="1" x14ac:dyDescent="0.65">
      <c r="A89" s="35">
        <v>83</v>
      </c>
      <c r="B89" s="35">
        <v>83</v>
      </c>
      <c r="C89" s="35" t="s">
        <v>249</v>
      </c>
      <c r="D89" s="35" t="s">
        <v>4060</v>
      </c>
      <c r="E89" s="35" t="s">
        <v>250</v>
      </c>
      <c r="F89" s="60" t="s">
        <v>4017</v>
      </c>
      <c r="G89" s="36" t="s">
        <v>251</v>
      </c>
      <c r="H89" s="37"/>
      <c r="I89" s="36" t="s">
        <v>2696</v>
      </c>
      <c r="J89" s="3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38"/>
      <c r="BF89" s="39">
        <f t="shared" si="18"/>
        <v>1</v>
      </c>
      <c r="BG89" s="40" t="str">
        <f t="shared" si="19"/>
        <v/>
      </c>
      <c r="BH89" s="41" t="e">
        <f>IF(BG89="បរទេស","បរទេស",IF(AND(#REF!=1,LEN(BG89)=8),"0"&amp;BG89,IF(LEN(BG89)&gt;9,2,LEFT(BG89,9))))</f>
        <v>#REF!</v>
      </c>
      <c r="BI89" s="42" t="e">
        <f t="shared" si="20"/>
        <v>#REF!</v>
      </c>
      <c r="BJ89" s="42" t="e">
        <f t="shared" si="21"/>
        <v>#REF!</v>
      </c>
      <c r="BK89" s="42" t="e">
        <f t="shared" si="16"/>
        <v>#REF!</v>
      </c>
      <c r="BL89" s="43" t="e">
        <f t="shared" si="22"/>
        <v>#REF!</v>
      </c>
      <c r="BM89" s="44" t="str">
        <f t="shared" si="23"/>
        <v>0889049696</v>
      </c>
      <c r="BN89" s="40" t="str">
        <f t="shared" si="24"/>
        <v>0889049696</v>
      </c>
      <c r="BO89" s="42" t="e">
        <f t="shared" si="25"/>
        <v>#VALUE!</v>
      </c>
      <c r="BP89" s="40" t="str">
        <f t="shared" si="26"/>
        <v>0889049696</v>
      </c>
      <c r="BQ89" s="45" t="str">
        <f t="shared" si="27"/>
        <v>0889049696</v>
      </c>
      <c r="BR89" s="42">
        <f t="shared" si="28"/>
        <v>1</v>
      </c>
      <c r="BS89" s="46">
        <f t="shared" si="29"/>
        <v>1</v>
      </c>
      <c r="BT89" s="42">
        <f t="shared" si="17"/>
        <v>1</v>
      </c>
      <c r="BU89" s="43">
        <f t="shared" si="30"/>
        <v>1</v>
      </c>
      <c r="BV89" s="43" t="e">
        <f t="shared" si="31"/>
        <v>#REF!</v>
      </c>
    </row>
    <row r="90" spans="1:74" ht="34.5" customHeight="1" x14ac:dyDescent="0.65">
      <c r="A90" s="35">
        <v>84</v>
      </c>
      <c r="B90" s="35">
        <v>84</v>
      </c>
      <c r="C90" s="35" t="s">
        <v>252</v>
      </c>
      <c r="D90" s="35" t="s">
        <v>4060</v>
      </c>
      <c r="E90" s="35" t="s">
        <v>253</v>
      </c>
      <c r="F90" s="60" t="s">
        <v>4007</v>
      </c>
      <c r="G90" s="36" t="s">
        <v>254</v>
      </c>
      <c r="H90" s="37"/>
      <c r="I90" s="36" t="s">
        <v>2697</v>
      </c>
      <c r="J90" s="3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38"/>
      <c r="BF90" s="39">
        <f t="shared" si="18"/>
        <v>1</v>
      </c>
      <c r="BG90" s="40" t="str">
        <f t="shared" si="19"/>
        <v/>
      </c>
      <c r="BH90" s="41" t="e">
        <f>IF(BG90="បរទេស","បរទេស",IF(AND(#REF!=1,LEN(BG90)=8),"0"&amp;BG90,IF(LEN(BG90)&gt;9,2,LEFT(BG90,9))))</f>
        <v>#REF!</v>
      </c>
      <c r="BI90" s="42" t="e">
        <f t="shared" si="20"/>
        <v>#REF!</v>
      </c>
      <c r="BJ90" s="42" t="e">
        <f t="shared" si="21"/>
        <v>#REF!</v>
      </c>
      <c r="BK90" s="42" t="e">
        <f t="shared" si="16"/>
        <v>#REF!</v>
      </c>
      <c r="BL90" s="43" t="e">
        <f t="shared" si="22"/>
        <v>#REF!</v>
      </c>
      <c r="BM90" s="44" t="str">
        <f t="shared" si="23"/>
        <v>077812252</v>
      </c>
      <c r="BN90" s="40" t="str">
        <f t="shared" si="24"/>
        <v>077812252</v>
      </c>
      <c r="BO90" s="42" t="e">
        <f t="shared" si="25"/>
        <v>#VALUE!</v>
      </c>
      <c r="BP90" s="40" t="str">
        <f t="shared" si="26"/>
        <v>077812252</v>
      </c>
      <c r="BQ90" s="45" t="str">
        <f t="shared" si="27"/>
        <v>077812252</v>
      </c>
      <c r="BR90" s="42">
        <f t="shared" si="28"/>
        <v>1</v>
      </c>
      <c r="BS90" s="46">
        <f t="shared" si="29"/>
        <v>1</v>
      </c>
      <c r="BT90" s="42">
        <f t="shared" si="17"/>
        <v>2</v>
      </c>
      <c r="BU90" s="43">
        <f t="shared" si="30"/>
        <v>2</v>
      </c>
      <c r="BV90" s="43" t="e">
        <f t="shared" si="31"/>
        <v>#REF!</v>
      </c>
    </row>
    <row r="91" spans="1:74" ht="34.5" customHeight="1" x14ac:dyDescent="0.65">
      <c r="A91" s="35">
        <v>85</v>
      </c>
      <c r="B91" s="35">
        <v>85</v>
      </c>
      <c r="C91" s="35" t="s">
        <v>255</v>
      </c>
      <c r="D91" s="35" t="s">
        <v>4060</v>
      </c>
      <c r="E91" s="35" t="s">
        <v>256</v>
      </c>
      <c r="F91" s="60" t="s">
        <v>4007</v>
      </c>
      <c r="G91" s="36" t="s">
        <v>257</v>
      </c>
      <c r="H91" s="37" t="s">
        <v>2566</v>
      </c>
      <c r="I91" s="36" t="s">
        <v>2698</v>
      </c>
      <c r="J91" s="3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38"/>
      <c r="BF91" s="39">
        <f t="shared" si="18"/>
        <v>1</v>
      </c>
      <c r="BG91" s="40" t="str">
        <f t="shared" si="19"/>
        <v>140031026</v>
      </c>
      <c r="BH91" s="41" t="e">
        <f>IF(BG91="បរទេស","បរទេស",IF(AND(#REF!=1,LEN(BG91)=8),"0"&amp;BG91,IF(LEN(BG91)&gt;9,2,LEFT(BG91,9))))</f>
        <v>#REF!</v>
      </c>
      <c r="BI91" s="42" t="e">
        <f t="shared" si="20"/>
        <v>#REF!</v>
      </c>
      <c r="BJ91" s="42" t="e">
        <f t="shared" si="21"/>
        <v>#REF!</v>
      </c>
      <c r="BK91" s="42" t="e">
        <f t="shared" si="16"/>
        <v>#REF!</v>
      </c>
      <c r="BL91" s="43" t="e">
        <f t="shared" si="22"/>
        <v>#REF!</v>
      </c>
      <c r="BM91" s="44" t="str">
        <f t="shared" si="23"/>
        <v>097616323</v>
      </c>
      <c r="BN91" s="40" t="str">
        <f t="shared" si="24"/>
        <v>097616323</v>
      </c>
      <c r="BO91" s="42" t="e">
        <f t="shared" si="25"/>
        <v>#VALUE!</v>
      </c>
      <c r="BP91" s="40" t="str">
        <f t="shared" si="26"/>
        <v>097616323</v>
      </c>
      <c r="BQ91" s="45" t="str">
        <f t="shared" si="27"/>
        <v>097616323</v>
      </c>
      <c r="BR91" s="42">
        <f t="shared" si="28"/>
        <v>1</v>
      </c>
      <c r="BS91" s="46">
        <f t="shared" si="29"/>
        <v>1</v>
      </c>
      <c r="BT91" s="42">
        <f t="shared" si="17"/>
        <v>1</v>
      </c>
      <c r="BU91" s="43">
        <f t="shared" si="30"/>
        <v>1</v>
      </c>
      <c r="BV91" s="43" t="e">
        <f t="shared" si="31"/>
        <v>#REF!</v>
      </c>
    </row>
    <row r="92" spans="1:74" ht="34.5" customHeight="1" x14ac:dyDescent="0.65">
      <c r="A92" s="35">
        <v>86</v>
      </c>
      <c r="B92" s="35">
        <v>86</v>
      </c>
      <c r="C92" s="35" t="s">
        <v>258</v>
      </c>
      <c r="D92" s="35" t="s">
        <v>4060</v>
      </c>
      <c r="E92" s="35" t="s">
        <v>259</v>
      </c>
      <c r="F92" s="60" t="s">
        <v>4007</v>
      </c>
      <c r="G92" s="36" t="s">
        <v>260</v>
      </c>
      <c r="H92" s="37" t="s">
        <v>2567</v>
      </c>
      <c r="I92" s="36" t="s">
        <v>2699</v>
      </c>
      <c r="J92" s="3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38"/>
      <c r="BF92" s="39">
        <f t="shared" si="18"/>
        <v>1</v>
      </c>
      <c r="BG92" s="40" t="str">
        <f t="shared" si="19"/>
        <v>140048965</v>
      </c>
      <c r="BH92" s="41" t="e">
        <f>IF(BG92="បរទេស","បរទេស",IF(AND(#REF!=1,LEN(BG92)=8),"0"&amp;BG92,IF(LEN(BG92)&gt;9,2,LEFT(BG92,9))))</f>
        <v>#REF!</v>
      </c>
      <c r="BI92" s="42" t="e">
        <f t="shared" si="20"/>
        <v>#REF!</v>
      </c>
      <c r="BJ92" s="42" t="e">
        <f t="shared" si="21"/>
        <v>#REF!</v>
      </c>
      <c r="BK92" s="42" t="e">
        <f t="shared" si="16"/>
        <v>#REF!</v>
      </c>
      <c r="BL92" s="43" t="e">
        <f t="shared" si="22"/>
        <v>#REF!</v>
      </c>
      <c r="BM92" s="44" t="str">
        <f t="shared" si="23"/>
        <v>099858746</v>
      </c>
      <c r="BN92" s="40" t="str">
        <f t="shared" si="24"/>
        <v>099858746</v>
      </c>
      <c r="BO92" s="42" t="e">
        <f t="shared" si="25"/>
        <v>#VALUE!</v>
      </c>
      <c r="BP92" s="40" t="str">
        <f t="shared" si="26"/>
        <v>099858746</v>
      </c>
      <c r="BQ92" s="45" t="str">
        <f t="shared" si="27"/>
        <v>099858746</v>
      </c>
      <c r="BR92" s="42">
        <f t="shared" si="28"/>
        <v>1</v>
      </c>
      <c r="BS92" s="46">
        <f t="shared" si="29"/>
        <v>1</v>
      </c>
      <c r="BT92" s="42">
        <f t="shared" si="17"/>
        <v>1</v>
      </c>
      <c r="BU92" s="43">
        <f t="shared" si="30"/>
        <v>1</v>
      </c>
      <c r="BV92" s="43" t="e">
        <f t="shared" si="31"/>
        <v>#REF!</v>
      </c>
    </row>
    <row r="93" spans="1:74" ht="34.5" customHeight="1" x14ac:dyDescent="0.65">
      <c r="A93" s="35">
        <v>87</v>
      </c>
      <c r="B93" s="35">
        <v>87</v>
      </c>
      <c r="C93" s="35" t="s">
        <v>261</v>
      </c>
      <c r="D93" s="35" t="s">
        <v>4060</v>
      </c>
      <c r="E93" s="35" t="s">
        <v>262</v>
      </c>
      <c r="F93" s="60" t="s">
        <v>4007</v>
      </c>
      <c r="G93" s="36" t="s">
        <v>263</v>
      </c>
      <c r="H93" s="37"/>
      <c r="I93" s="36" t="s">
        <v>2700</v>
      </c>
      <c r="J93" s="3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38"/>
      <c r="BF93" s="39">
        <f t="shared" si="18"/>
        <v>1</v>
      </c>
      <c r="BG93" s="40" t="str">
        <f t="shared" si="19"/>
        <v/>
      </c>
      <c r="BH93" s="41" t="e">
        <f>IF(BG93="បរទេស","បរទេស",IF(AND(#REF!=1,LEN(BG93)=8),"0"&amp;BG93,IF(LEN(BG93)&gt;9,2,LEFT(BG93,9))))</f>
        <v>#REF!</v>
      </c>
      <c r="BI93" s="42" t="e">
        <f t="shared" si="20"/>
        <v>#REF!</v>
      </c>
      <c r="BJ93" s="42" t="e">
        <f t="shared" si="21"/>
        <v>#REF!</v>
      </c>
      <c r="BK93" s="42" t="e">
        <f t="shared" si="16"/>
        <v>#REF!</v>
      </c>
      <c r="BL93" s="43" t="e">
        <f t="shared" si="22"/>
        <v>#REF!</v>
      </c>
      <c r="BM93" s="44" t="str">
        <f t="shared" si="23"/>
        <v>0888372196</v>
      </c>
      <c r="BN93" s="40" t="str">
        <f t="shared" si="24"/>
        <v>0888372196</v>
      </c>
      <c r="BO93" s="42" t="e">
        <f t="shared" si="25"/>
        <v>#VALUE!</v>
      </c>
      <c r="BP93" s="40" t="str">
        <f t="shared" si="26"/>
        <v>0888372196</v>
      </c>
      <c r="BQ93" s="45" t="str">
        <f t="shared" si="27"/>
        <v>0888372196</v>
      </c>
      <c r="BR93" s="42">
        <f t="shared" si="28"/>
        <v>1</v>
      </c>
      <c r="BS93" s="46">
        <f t="shared" si="29"/>
        <v>1</v>
      </c>
      <c r="BT93" s="42">
        <f t="shared" si="17"/>
        <v>1</v>
      </c>
      <c r="BU93" s="43">
        <f t="shared" si="30"/>
        <v>1</v>
      </c>
      <c r="BV93" s="43" t="e">
        <f t="shared" si="31"/>
        <v>#REF!</v>
      </c>
    </row>
    <row r="94" spans="1:74" ht="34.5" customHeight="1" x14ac:dyDescent="0.65">
      <c r="A94" s="35">
        <v>88</v>
      </c>
      <c r="B94" s="35">
        <v>88</v>
      </c>
      <c r="C94" s="35" t="s">
        <v>264</v>
      </c>
      <c r="D94" s="35" t="s">
        <v>4060</v>
      </c>
      <c r="E94" s="35" t="s">
        <v>265</v>
      </c>
      <c r="F94" s="60" t="s">
        <v>4016</v>
      </c>
      <c r="G94" s="36" t="s">
        <v>266</v>
      </c>
      <c r="H94" s="37"/>
      <c r="I94" s="36" t="s">
        <v>2701</v>
      </c>
      <c r="J94" s="3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38"/>
      <c r="BF94" s="39">
        <f t="shared" si="18"/>
        <v>1</v>
      </c>
      <c r="BG94" s="40" t="str">
        <f t="shared" si="19"/>
        <v/>
      </c>
      <c r="BH94" s="41" t="e">
        <f>IF(BG94="បរទេស","បរទេស",IF(AND(#REF!=1,LEN(BG94)=8),"0"&amp;BG94,IF(LEN(BG94)&gt;9,2,LEFT(BG94,9))))</f>
        <v>#REF!</v>
      </c>
      <c r="BI94" s="42" t="e">
        <f t="shared" si="20"/>
        <v>#REF!</v>
      </c>
      <c r="BJ94" s="42" t="e">
        <f t="shared" si="21"/>
        <v>#REF!</v>
      </c>
      <c r="BK94" s="42" t="e">
        <f t="shared" si="16"/>
        <v>#REF!</v>
      </c>
      <c r="BL94" s="43" t="e">
        <f t="shared" si="22"/>
        <v>#REF!</v>
      </c>
      <c r="BM94" s="44" t="str">
        <f t="shared" si="23"/>
        <v>077506945</v>
      </c>
      <c r="BN94" s="40" t="str">
        <f t="shared" si="24"/>
        <v>077506945</v>
      </c>
      <c r="BO94" s="42" t="e">
        <f t="shared" si="25"/>
        <v>#VALUE!</v>
      </c>
      <c r="BP94" s="40" t="str">
        <f t="shared" si="26"/>
        <v>077506945</v>
      </c>
      <c r="BQ94" s="45" t="str">
        <f t="shared" si="27"/>
        <v>077506945</v>
      </c>
      <c r="BR94" s="42">
        <f t="shared" si="28"/>
        <v>1</v>
      </c>
      <c r="BS94" s="46">
        <f t="shared" si="29"/>
        <v>1</v>
      </c>
      <c r="BT94" s="42">
        <f t="shared" si="17"/>
        <v>1</v>
      </c>
      <c r="BU94" s="43">
        <f t="shared" si="30"/>
        <v>1</v>
      </c>
      <c r="BV94" s="43" t="e">
        <f t="shared" si="31"/>
        <v>#REF!</v>
      </c>
    </row>
    <row r="95" spans="1:74" ht="34.5" customHeight="1" x14ac:dyDescent="0.65">
      <c r="A95" s="35">
        <v>89</v>
      </c>
      <c r="B95" s="35">
        <v>89</v>
      </c>
      <c r="C95" s="35" t="s">
        <v>267</v>
      </c>
      <c r="D95" s="35" t="s">
        <v>4060</v>
      </c>
      <c r="E95" s="35" t="s">
        <v>268</v>
      </c>
      <c r="F95" s="60" t="s">
        <v>4017</v>
      </c>
      <c r="G95" s="36" t="s">
        <v>269</v>
      </c>
      <c r="H95" s="37"/>
      <c r="I95" s="36" t="s">
        <v>2702</v>
      </c>
      <c r="J95" s="3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38"/>
      <c r="BF95" s="39">
        <f t="shared" si="18"/>
        <v>1</v>
      </c>
      <c r="BG95" s="40" t="str">
        <f t="shared" si="19"/>
        <v/>
      </c>
      <c r="BH95" s="41" t="e">
        <f>IF(BG95="បរទេស","បរទេស",IF(AND(#REF!=1,LEN(BG95)=8),"0"&amp;BG95,IF(LEN(BG95)&gt;9,2,LEFT(BG95,9))))</f>
        <v>#REF!</v>
      </c>
      <c r="BI95" s="42" t="e">
        <f t="shared" si="20"/>
        <v>#REF!</v>
      </c>
      <c r="BJ95" s="42" t="e">
        <f t="shared" si="21"/>
        <v>#REF!</v>
      </c>
      <c r="BK95" s="42" t="e">
        <f t="shared" si="16"/>
        <v>#REF!</v>
      </c>
      <c r="BL95" s="43" t="e">
        <f t="shared" si="22"/>
        <v>#REF!</v>
      </c>
      <c r="BM95" s="44" t="str">
        <f t="shared" si="23"/>
        <v>017929286</v>
      </c>
      <c r="BN95" s="40" t="str">
        <f t="shared" si="24"/>
        <v>017929286</v>
      </c>
      <c r="BO95" s="42" t="e">
        <f t="shared" si="25"/>
        <v>#VALUE!</v>
      </c>
      <c r="BP95" s="40" t="str">
        <f t="shared" si="26"/>
        <v>017929286</v>
      </c>
      <c r="BQ95" s="45" t="str">
        <f t="shared" si="27"/>
        <v>017929286</v>
      </c>
      <c r="BR95" s="42">
        <f t="shared" si="28"/>
        <v>1</v>
      </c>
      <c r="BS95" s="46">
        <f t="shared" si="29"/>
        <v>1</v>
      </c>
      <c r="BT95" s="42">
        <f t="shared" si="17"/>
        <v>1</v>
      </c>
      <c r="BU95" s="43">
        <f t="shared" si="30"/>
        <v>1</v>
      </c>
      <c r="BV95" s="43" t="e">
        <f t="shared" si="31"/>
        <v>#REF!</v>
      </c>
    </row>
    <row r="96" spans="1:74" ht="34.5" customHeight="1" x14ac:dyDescent="0.65">
      <c r="A96" s="35">
        <v>90</v>
      </c>
      <c r="B96" s="35">
        <v>90</v>
      </c>
      <c r="C96" s="35" t="s">
        <v>270</v>
      </c>
      <c r="D96" s="35" t="s">
        <v>4060</v>
      </c>
      <c r="E96" s="35" t="s">
        <v>179</v>
      </c>
      <c r="F96" s="60" t="s">
        <v>4010</v>
      </c>
      <c r="G96" s="36" t="s">
        <v>271</v>
      </c>
      <c r="H96" s="37"/>
      <c r="I96" s="36" t="s">
        <v>2703</v>
      </c>
      <c r="J96" s="3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38"/>
      <c r="BF96" s="39">
        <f t="shared" si="18"/>
        <v>1</v>
      </c>
      <c r="BG96" s="40" t="str">
        <f t="shared" si="19"/>
        <v/>
      </c>
      <c r="BH96" s="41" t="e">
        <f>IF(BG96="បរទេស","បរទេស",IF(AND(#REF!=1,LEN(BG96)=8),"0"&amp;BG96,IF(LEN(BG96)&gt;9,2,LEFT(BG96,9))))</f>
        <v>#REF!</v>
      </c>
      <c r="BI96" s="42" t="e">
        <f t="shared" si="20"/>
        <v>#REF!</v>
      </c>
      <c r="BJ96" s="42" t="e">
        <f t="shared" si="21"/>
        <v>#REF!</v>
      </c>
      <c r="BK96" s="42" t="e">
        <f t="shared" si="16"/>
        <v>#REF!</v>
      </c>
      <c r="BL96" s="43" t="e">
        <f t="shared" si="22"/>
        <v>#REF!</v>
      </c>
      <c r="BM96" s="44" t="str">
        <f t="shared" si="23"/>
        <v>098399883</v>
      </c>
      <c r="BN96" s="40" t="str">
        <f t="shared" si="24"/>
        <v>098399883</v>
      </c>
      <c r="BO96" s="42" t="e">
        <f t="shared" si="25"/>
        <v>#VALUE!</v>
      </c>
      <c r="BP96" s="40" t="str">
        <f t="shared" si="26"/>
        <v>098399883</v>
      </c>
      <c r="BQ96" s="45" t="str">
        <f t="shared" si="27"/>
        <v>098399883</v>
      </c>
      <c r="BR96" s="42">
        <f t="shared" si="28"/>
        <v>1</v>
      </c>
      <c r="BS96" s="46">
        <f t="shared" si="29"/>
        <v>1</v>
      </c>
      <c r="BT96" s="42">
        <f t="shared" si="17"/>
        <v>1</v>
      </c>
      <c r="BU96" s="43">
        <f t="shared" si="30"/>
        <v>1</v>
      </c>
      <c r="BV96" s="43" t="e">
        <f t="shared" si="31"/>
        <v>#REF!</v>
      </c>
    </row>
    <row r="97" spans="1:74" ht="34.5" customHeight="1" x14ac:dyDescent="0.65">
      <c r="A97" s="35">
        <v>91</v>
      </c>
      <c r="B97" s="35">
        <v>91</v>
      </c>
      <c r="C97" s="35" t="s">
        <v>272</v>
      </c>
      <c r="D97" s="35" t="s">
        <v>4062</v>
      </c>
      <c r="E97" s="35" t="s">
        <v>273</v>
      </c>
      <c r="F97" s="60" t="s">
        <v>4011</v>
      </c>
      <c r="G97" s="36" t="s">
        <v>274</v>
      </c>
      <c r="H97" s="37" t="s">
        <v>2568</v>
      </c>
      <c r="I97" s="36" t="s">
        <v>2704</v>
      </c>
      <c r="J97" s="3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38"/>
      <c r="BF97" s="39">
        <f t="shared" si="18"/>
        <v>1</v>
      </c>
      <c r="BG97" s="40" t="str">
        <f t="shared" si="19"/>
        <v>190312785</v>
      </c>
      <c r="BH97" s="41" t="e">
        <f>IF(BG97="បរទេស","បរទេស",IF(AND(#REF!=1,LEN(BG97)=8),"0"&amp;BG97,IF(LEN(BG97)&gt;9,2,LEFT(BG97,9))))</f>
        <v>#REF!</v>
      </c>
      <c r="BI97" s="42" t="e">
        <f t="shared" si="20"/>
        <v>#REF!</v>
      </c>
      <c r="BJ97" s="42" t="e">
        <f t="shared" si="21"/>
        <v>#REF!</v>
      </c>
      <c r="BK97" s="42" t="e">
        <f t="shared" si="16"/>
        <v>#REF!</v>
      </c>
      <c r="BL97" s="43" t="e">
        <f t="shared" si="22"/>
        <v>#REF!</v>
      </c>
      <c r="BM97" s="44" t="str">
        <f t="shared" si="23"/>
        <v>012769230</v>
      </c>
      <c r="BN97" s="40" t="str">
        <f t="shared" si="24"/>
        <v>012769230</v>
      </c>
      <c r="BO97" s="42" t="e">
        <f t="shared" si="25"/>
        <v>#VALUE!</v>
      </c>
      <c r="BP97" s="40" t="str">
        <f t="shared" si="26"/>
        <v>012769230</v>
      </c>
      <c r="BQ97" s="45" t="str">
        <f t="shared" si="27"/>
        <v>012769230</v>
      </c>
      <c r="BR97" s="42">
        <f t="shared" si="28"/>
        <v>1</v>
      </c>
      <c r="BS97" s="46">
        <f t="shared" si="29"/>
        <v>1</v>
      </c>
      <c r="BT97" s="42">
        <f t="shared" si="17"/>
        <v>1</v>
      </c>
      <c r="BU97" s="43">
        <f t="shared" si="30"/>
        <v>1</v>
      </c>
      <c r="BV97" s="43" t="e">
        <f t="shared" si="31"/>
        <v>#REF!</v>
      </c>
    </row>
    <row r="98" spans="1:74" ht="34.5" customHeight="1" x14ac:dyDescent="0.65">
      <c r="A98" s="35">
        <v>92</v>
      </c>
      <c r="B98" s="35">
        <v>92</v>
      </c>
      <c r="C98" s="35" t="s">
        <v>275</v>
      </c>
      <c r="D98" s="35" t="s">
        <v>4062</v>
      </c>
      <c r="E98" s="35" t="s">
        <v>276</v>
      </c>
      <c r="F98" s="60" t="s">
        <v>4007</v>
      </c>
      <c r="G98" s="36" t="s">
        <v>274</v>
      </c>
      <c r="H98" s="37" t="s">
        <v>4097</v>
      </c>
      <c r="I98" s="36" t="s">
        <v>2705</v>
      </c>
      <c r="J98" s="3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38"/>
      <c r="BF98" s="39">
        <f t="shared" si="18"/>
        <v>1</v>
      </c>
      <c r="BG98" s="40" t="str">
        <f t="shared" si="19"/>
        <v>190195043</v>
      </c>
      <c r="BH98" s="41" t="e">
        <f>IF(BG98="បរទេស","បរទេស",IF(AND(#REF!=1,LEN(BG98)=8),"0"&amp;BG98,IF(LEN(BG98)&gt;9,2,LEFT(BG98,9))))</f>
        <v>#REF!</v>
      </c>
      <c r="BI98" s="42" t="e">
        <f t="shared" si="20"/>
        <v>#REF!</v>
      </c>
      <c r="BJ98" s="42" t="e">
        <f t="shared" si="21"/>
        <v>#REF!</v>
      </c>
      <c r="BK98" s="42" t="e">
        <f t="shared" si="16"/>
        <v>#REF!</v>
      </c>
      <c r="BL98" s="43" t="e">
        <f t="shared" si="22"/>
        <v>#REF!</v>
      </c>
      <c r="BM98" s="44" t="str">
        <f t="shared" si="23"/>
        <v>092519296</v>
      </c>
      <c r="BN98" s="40" t="str">
        <f t="shared" si="24"/>
        <v>092519296</v>
      </c>
      <c r="BO98" s="42" t="e">
        <f t="shared" si="25"/>
        <v>#VALUE!</v>
      </c>
      <c r="BP98" s="40" t="str">
        <f t="shared" si="26"/>
        <v>092519296</v>
      </c>
      <c r="BQ98" s="45" t="str">
        <f t="shared" si="27"/>
        <v>092519296</v>
      </c>
      <c r="BR98" s="42">
        <f t="shared" si="28"/>
        <v>1</v>
      </c>
      <c r="BS98" s="46">
        <f t="shared" si="29"/>
        <v>1</v>
      </c>
      <c r="BT98" s="42">
        <f t="shared" si="17"/>
        <v>1</v>
      </c>
      <c r="BU98" s="43">
        <f t="shared" si="30"/>
        <v>1</v>
      </c>
      <c r="BV98" s="43" t="e">
        <f t="shared" si="31"/>
        <v>#REF!</v>
      </c>
    </row>
    <row r="99" spans="1:74" ht="34.5" customHeight="1" x14ac:dyDescent="0.65">
      <c r="A99" s="35">
        <v>93</v>
      </c>
      <c r="B99" s="35">
        <v>93</v>
      </c>
      <c r="C99" s="35" t="s">
        <v>277</v>
      </c>
      <c r="D99" s="35" t="s">
        <v>4062</v>
      </c>
      <c r="E99" s="35" t="s">
        <v>278</v>
      </c>
      <c r="F99" s="60" t="s">
        <v>4007</v>
      </c>
      <c r="G99" s="36" t="s">
        <v>274</v>
      </c>
      <c r="H99" s="37"/>
      <c r="I99" s="36" t="s">
        <v>2706</v>
      </c>
      <c r="J99" s="3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38"/>
      <c r="BF99" s="39">
        <f t="shared" si="18"/>
        <v>1</v>
      </c>
      <c r="BG99" s="40" t="str">
        <f t="shared" si="19"/>
        <v/>
      </c>
      <c r="BH99" s="41" t="e">
        <f>IF(BG99="បរទេស","បរទេស",IF(AND(#REF!=1,LEN(BG99)=8),"0"&amp;BG99,IF(LEN(BG99)&gt;9,2,LEFT(BG99,9))))</f>
        <v>#REF!</v>
      </c>
      <c r="BI99" s="42" t="e">
        <f t="shared" si="20"/>
        <v>#REF!</v>
      </c>
      <c r="BJ99" s="42" t="e">
        <f t="shared" si="21"/>
        <v>#REF!</v>
      </c>
      <c r="BK99" s="42" t="e">
        <f t="shared" si="16"/>
        <v>#REF!</v>
      </c>
      <c r="BL99" s="43" t="e">
        <f t="shared" si="22"/>
        <v>#REF!</v>
      </c>
      <c r="BM99" s="44" t="str">
        <f t="shared" si="23"/>
        <v>012261260</v>
      </c>
      <c r="BN99" s="40" t="str">
        <f t="shared" si="24"/>
        <v>012261260</v>
      </c>
      <c r="BO99" s="42" t="e">
        <f t="shared" si="25"/>
        <v>#VALUE!</v>
      </c>
      <c r="BP99" s="40" t="str">
        <f t="shared" si="26"/>
        <v>012261260</v>
      </c>
      <c r="BQ99" s="45" t="str">
        <f t="shared" si="27"/>
        <v>012261260</v>
      </c>
      <c r="BR99" s="42">
        <f t="shared" si="28"/>
        <v>1</v>
      </c>
      <c r="BS99" s="46">
        <f t="shared" si="29"/>
        <v>1</v>
      </c>
      <c r="BT99" s="42">
        <f t="shared" si="17"/>
        <v>1</v>
      </c>
      <c r="BU99" s="43">
        <f t="shared" si="30"/>
        <v>1</v>
      </c>
      <c r="BV99" s="43" t="e">
        <f t="shared" si="31"/>
        <v>#REF!</v>
      </c>
    </row>
    <row r="100" spans="1:74" ht="34.5" customHeight="1" x14ac:dyDescent="0.65">
      <c r="A100" s="35">
        <v>94</v>
      </c>
      <c r="B100" s="35">
        <v>94</v>
      </c>
      <c r="C100" s="35" t="s">
        <v>279</v>
      </c>
      <c r="D100" s="35" t="s">
        <v>4062</v>
      </c>
      <c r="E100" s="35" t="s">
        <v>280</v>
      </c>
      <c r="F100" s="60" t="s">
        <v>4014</v>
      </c>
      <c r="G100" s="36" t="s">
        <v>274</v>
      </c>
      <c r="H100" s="37"/>
      <c r="I100" s="36" t="s">
        <v>2707</v>
      </c>
      <c r="J100" s="3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38"/>
      <c r="BF100" s="39">
        <f t="shared" si="18"/>
        <v>1</v>
      </c>
      <c r="BG100" s="40" t="str">
        <f t="shared" si="19"/>
        <v/>
      </c>
      <c r="BH100" s="41" t="e">
        <f>IF(BG100="បរទេស","បរទេស",IF(AND(#REF!=1,LEN(BG100)=8),"0"&amp;BG100,IF(LEN(BG100)&gt;9,2,LEFT(BG100,9))))</f>
        <v>#REF!</v>
      </c>
      <c r="BI100" s="42" t="e">
        <f t="shared" si="20"/>
        <v>#REF!</v>
      </c>
      <c r="BJ100" s="42" t="e">
        <f t="shared" si="21"/>
        <v>#REF!</v>
      </c>
      <c r="BK100" s="42" t="e">
        <f t="shared" si="16"/>
        <v>#REF!</v>
      </c>
      <c r="BL100" s="43" t="e">
        <f t="shared" si="22"/>
        <v>#REF!</v>
      </c>
      <c r="BM100" s="44" t="str">
        <f t="shared" si="23"/>
        <v>0889096003</v>
      </c>
      <c r="BN100" s="40" t="str">
        <f t="shared" si="24"/>
        <v>0889096003</v>
      </c>
      <c r="BO100" s="42" t="e">
        <f t="shared" si="25"/>
        <v>#VALUE!</v>
      </c>
      <c r="BP100" s="40" t="str">
        <f t="shared" si="26"/>
        <v>0889096003</v>
      </c>
      <c r="BQ100" s="45" t="str">
        <f t="shared" si="27"/>
        <v>0889096003</v>
      </c>
      <c r="BR100" s="42">
        <f t="shared" si="28"/>
        <v>1</v>
      </c>
      <c r="BS100" s="46">
        <f t="shared" si="29"/>
        <v>1</v>
      </c>
      <c r="BT100" s="42">
        <f t="shared" si="17"/>
        <v>1</v>
      </c>
      <c r="BU100" s="43">
        <f t="shared" si="30"/>
        <v>1</v>
      </c>
      <c r="BV100" s="43" t="e">
        <f t="shared" si="31"/>
        <v>#REF!</v>
      </c>
    </row>
    <row r="101" spans="1:74" ht="34.5" customHeight="1" x14ac:dyDescent="0.65">
      <c r="A101" s="35">
        <v>95</v>
      </c>
      <c r="B101" s="35">
        <v>95</v>
      </c>
      <c r="C101" s="35" t="s">
        <v>281</v>
      </c>
      <c r="D101" s="35" t="s">
        <v>4060</v>
      </c>
      <c r="E101" s="35" t="s">
        <v>282</v>
      </c>
      <c r="F101" s="60" t="s">
        <v>4006</v>
      </c>
      <c r="G101" s="36" t="s">
        <v>274</v>
      </c>
      <c r="H101" s="37"/>
      <c r="I101" s="36" t="s">
        <v>2708</v>
      </c>
      <c r="J101" s="3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38"/>
      <c r="BF101" s="39">
        <f t="shared" si="18"/>
        <v>1</v>
      </c>
      <c r="BG101" s="40" t="str">
        <f t="shared" si="19"/>
        <v/>
      </c>
      <c r="BH101" s="41" t="e">
        <f>IF(BG101="បរទេស","បរទេស",IF(AND(#REF!=1,LEN(BG101)=8),"0"&amp;BG101,IF(LEN(BG101)&gt;9,2,LEFT(BG101,9))))</f>
        <v>#REF!</v>
      </c>
      <c r="BI101" s="42" t="e">
        <f t="shared" si="20"/>
        <v>#REF!</v>
      </c>
      <c r="BJ101" s="42" t="e">
        <f t="shared" si="21"/>
        <v>#REF!</v>
      </c>
      <c r="BK101" s="42" t="e">
        <f t="shared" si="16"/>
        <v>#REF!</v>
      </c>
      <c r="BL101" s="43" t="e">
        <f t="shared" si="22"/>
        <v>#REF!</v>
      </c>
      <c r="BM101" s="44" t="str">
        <f t="shared" si="23"/>
        <v>0713850665</v>
      </c>
      <c r="BN101" s="40" t="str">
        <f t="shared" si="24"/>
        <v>0713850665</v>
      </c>
      <c r="BO101" s="42" t="e">
        <f t="shared" si="25"/>
        <v>#VALUE!</v>
      </c>
      <c r="BP101" s="40" t="str">
        <f t="shared" si="26"/>
        <v>0713850665</v>
      </c>
      <c r="BQ101" s="45" t="str">
        <f t="shared" si="27"/>
        <v>0713850665</v>
      </c>
      <c r="BR101" s="42">
        <f t="shared" si="28"/>
        <v>1</v>
      </c>
      <c r="BS101" s="46">
        <f t="shared" si="29"/>
        <v>1</v>
      </c>
      <c r="BT101" s="42">
        <f t="shared" si="17"/>
        <v>1</v>
      </c>
      <c r="BU101" s="43">
        <f t="shared" si="30"/>
        <v>1</v>
      </c>
      <c r="BV101" s="43" t="e">
        <f t="shared" si="31"/>
        <v>#REF!</v>
      </c>
    </row>
    <row r="102" spans="1:74" ht="34.5" customHeight="1" x14ac:dyDescent="0.65">
      <c r="A102" s="35">
        <v>96</v>
      </c>
      <c r="B102" s="35">
        <v>96</v>
      </c>
      <c r="C102" s="35" t="s">
        <v>283</v>
      </c>
      <c r="D102" s="35" t="s">
        <v>4062</v>
      </c>
      <c r="E102" s="35" t="s">
        <v>284</v>
      </c>
      <c r="F102" s="60" t="s">
        <v>4011</v>
      </c>
      <c r="G102" s="36" t="s">
        <v>274</v>
      </c>
      <c r="H102" s="37"/>
      <c r="I102" s="36" t="s">
        <v>2709</v>
      </c>
      <c r="J102" s="3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38"/>
      <c r="BF102" s="39">
        <f t="shared" si="18"/>
        <v>1</v>
      </c>
      <c r="BG102" s="40" t="str">
        <f t="shared" si="19"/>
        <v/>
      </c>
      <c r="BH102" s="41" t="e">
        <f>IF(BG102="បរទេស","បរទេស",IF(AND(#REF!=1,LEN(BG102)=8),"0"&amp;BG102,IF(LEN(BG102)&gt;9,2,LEFT(BG102,9))))</f>
        <v>#REF!</v>
      </c>
      <c r="BI102" s="42" t="e">
        <f t="shared" si="20"/>
        <v>#REF!</v>
      </c>
      <c r="BJ102" s="42" t="e">
        <f t="shared" si="21"/>
        <v>#REF!</v>
      </c>
      <c r="BK102" s="42" t="e">
        <f t="shared" si="16"/>
        <v>#REF!</v>
      </c>
      <c r="BL102" s="43" t="e">
        <f t="shared" si="22"/>
        <v>#REF!</v>
      </c>
      <c r="BM102" s="44" t="str">
        <f t="shared" si="23"/>
        <v>0968194149</v>
      </c>
      <c r="BN102" s="40" t="str">
        <f t="shared" si="24"/>
        <v>0968194149</v>
      </c>
      <c r="BO102" s="42" t="e">
        <f t="shared" si="25"/>
        <v>#VALUE!</v>
      </c>
      <c r="BP102" s="40" t="str">
        <f t="shared" si="26"/>
        <v>0968194149</v>
      </c>
      <c r="BQ102" s="45" t="str">
        <f t="shared" si="27"/>
        <v>0968194149</v>
      </c>
      <c r="BR102" s="42">
        <f t="shared" si="28"/>
        <v>1</v>
      </c>
      <c r="BS102" s="46">
        <f t="shared" si="29"/>
        <v>1</v>
      </c>
      <c r="BT102" s="42">
        <f t="shared" si="17"/>
        <v>1</v>
      </c>
      <c r="BU102" s="43">
        <f t="shared" si="30"/>
        <v>1</v>
      </c>
      <c r="BV102" s="43" t="e">
        <f t="shared" si="31"/>
        <v>#REF!</v>
      </c>
    </row>
    <row r="103" spans="1:74" ht="34.5" customHeight="1" x14ac:dyDescent="0.65">
      <c r="A103" s="35">
        <v>97</v>
      </c>
      <c r="B103" s="35">
        <v>97</v>
      </c>
      <c r="C103" s="35" t="s">
        <v>285</v>
      </c>
      <c r="D103" s="35" t="s">
        <v>4062</v>
      </c>
      <c r="E103" s="35" t="s">
        <v>286</v>
      </c>
      <c r="F103" s="60" t="s">
        <v>4011</v>
      </c>
      <c r="G103" s="36" t="s">
        <v>274</v>
      </c>
      <c r="H103" s="37"/>
      <c r="I103" s="36" t="s">
        <v>2710</v>
      </c>
      <c r="J103" s="3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38"/>
      <c r="BF103" s="39">
        <f t="shared" si="18"/>
        <v>1</v>
      </c>
      <c r="BG103" s="40" t="str">
        <f t="shared" si="19"/>
        <v/>
      </c>
      <c r="BH103" s="41" t="e">
        <f>IF(BG103="បរទេស","បរទេស",IF(AND(#REF!=1,LEN(BG103)=8),"0"&amp;BG103,IF(LEN(BG103)&gt;9,2,LEFT(BG103,9))))</f>
        <v>#REF!</v>
      </c>
      <c r="BI103" s="42" t="e">
        <f t="shared" si="20"/>
        <v>#REF!</v>
      </c>
      <c r="BJ103" s="42" t="e">
        <f t="shared" si="21"/>
        <v>#REF!</v>
      </c>
      <c r="BK103" s="42" t="e">
        <f t="shared" si="16"/>
        <v>#REF!</v>
      </c>
      <c r="BL103" s="43" t="e">
        <f t="shared" si="22"/>
        <v>#REF!</v>
      </c>
      <c r="BM103" s="44" t="str">
        <f t="shared" si="23"/>
        <v>089969188</v>
      </c>
      <c r="BN103" s="40" t="str">
        <f t="shared" si="24"/>
        <v>089969188</v>
      </c>
      <c r="BO103" s="42" t="e">
        <f t="shared" si="25"/>
        <v>#VALUE!</v>
      </c>
      <c r="BP103" s="40" t="str">
        <f t="shared" si="26"/>
        <v>089969188</v>
      </c>
      <c r="BQ103" s="45" t="str">
        <f t="shared" si="27"/>
        <v>089969188</v>
      </c>
      <c r="BR103" s="42">
        <f t="shared" si="28"/>
        <v>1</v>
      </c>
      <c r="BS103" s="46">
        <f t="shared" si="29"/>
        <v>1</v>
      </c>
      <c r="BT103" s="42">
        <f t="shared" si="17"/>
        <v>1</v>
      </c>
      <c r="BU103" s="43">
        <f t="shared" si="30"/>
        <v>1</v>
      </c>
      <c r="BV103" s="43" t="e">
        <f t="shared" si="31"/>
        <v>#REF!</v>
      </c>
    </row>
    <row r="104" spans="1:74" ht="34.5" customHeight="1" x14ac:dyDescent="0.65">
      <c r="A104" s="35">
        <v>98</v>
      </c>
      <c r="B104" s="35">
        <v>98</v>
      </c>
      <c r="C104" s="35" t="s">
        <v>287</v>
      </c>
      <c r="D104" s="35" t="s">
        <v>4062</v>
      </c>
      <c r="E104" s="35" t="s">
        <v>288</v>
      </c>
      <c r="F104" s="60" t="s">
        <v>4014</v>
      </c>
      <c r="G104" s="36" t="s">
        <v>274</v>
      </c>
      <c r="H104" s="37" t="s">
        <v>4098</v>
      </c>
      <c r="I104" s="36" t="s">
        <v>2711</v>
      </c>
      <c r="J104" s="3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38"/>
      <c r="BF104" s="39">
        <f t="shared" si="18"/>
        <v>1</v>
      </c>
      <c r="BG104" s="40" t="str">
        <f t="shared" si="19"/>
        <v>170583921</v>
      </c>
      <c r="BH104" s="41" t="e">
        <f>IF(BG104="បរទេស","បរទេស",IF(AND(#REF!=1,LEN(BG104)=8),"0"&amp;BG104,IF(LEN(BG104)&gt;9,2,LEFT(BG104,9))))</f>
        <v>#REF!</v>
      </c>
      <c r="BI104" s="42" t="e">
        <f t="shared" si="20"/>
        <v>#REF!</v>
      </c>
      <c r="BJ104" s="42" t="e">
        <f t="shared" si="21"/>
        <v>#REF!</v>
      </c>
      <c r="BK104" s="42" t="e">
        <f t="shared" si="16"/>
        <v>#REF!</v>
      </c>
      <c r="BL104" s="43" t="e">
        <f t="shared" si="22"/>
        <v>#REF!</v>
      </c>
      <c r="BM104" s="44" t="str">
        <f t="shared" si="23"/>
        <v>0966116332</v>
      </c>
      <c r="BN104" s="40" t="str">
        <f t="shared" si="24"/>
        <v>0966116332</v>
      </c>
      <c r="BO104" s="42" t="e">
        <f t="shared" si="25"/>
        <v>#VALUE!</v>
      </c>
      <c r="BP104" s="40" t="str">
        <f t="shared" si="26"/>
        <v>0966116332</v>
      </c>
      <c r="BQ104" s="45" t="str">
        <f t="shared" si="27"/>
        <v>0966116332</v>
      </c>
      <c r="BR104" s="42">
        <f t="shared" si="28"/>
        <v>1</v>
      </c>
      <c r="BS104" s="46">
        <f t="shared" si="29"/>
        <v>1</v>
      </c>
      <c r="BT104" s="42">
        <f t="shared" si="17"/>
        <v>1</v>
      </c>
      <c r="BU104" s="43">
        <f t="shared" si="30"/>
        <v>1</v>
      </c>
      <c r="BV104" s="43" t="e">
        <f t="shared" si="31"/>
        <v>#REF!</v>
      </c>
    </row>
    <row r="105" spans="1:74" ht="34.5" customHeight="1" x14ac:dyDescent="0.65">
      <c r="A105" s="35">
        <v>99</v>
      </c>
      <c r="B105" s="35">
        <v>99</v>
      </c>
      <c r="C105" s="35" t="s">
        <v>289</v>
      </c>
      <c r="D105" s="35" t="s">
        <v>4060</v>
      </c>
      <c r="E105" s="35" t="s">
        <v>290</v>
      </c>
      <c r="F105" s="60" t="s">
        <v>4007</v>
      </c>
      <c r="G105" s="36" t="s">
        <v>274</v>
      </c>
      <c r="H105" s="37" t="s">
        <v>4099</v>
      </c>
      <c r="I105" s="36" t="s">
        <v>2712</v>
      </c>
      <c r="J105" s="3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38"/>
      <c r="BF105" s="39">
        <f t="shared" si="18"/>
        <v>1</v>
      </c>
      <c r="BG105" s="40" t="str">
        <f t="shared" si="19"/>
        <v>190106504</v>
      </c>
      <c r="BH105" s="41" t="e">
        <f>IF(BG105="បរទេស","បរទេស",IF(AND(#REF!=1,LEN(BG105)=8),"0"&amp;BG105,IF(LEN(BG105)&gt;9,2,LEFT(BG105,9))))</f>
        <v>#REF!</v>
      </c>
      <c r="BI105" s="42" t="e">
        <f t="shared" si="20"/>
        <v>#REF!</v>
      </c>
      <c r="BJ105" s="42" t="e">
        <f t="shared" si="21"/>
        <v>#REF!</v>
      </c>
      <c r="BK105" s="42" t="e">
        <f t="shared" si="16"/>
        <v>#REF!</v>
      </c>
      <c r="BL105" s="43" t="e">
        <f t="shared" si="22"/>
        <v>#REF!</v>
      </c>
      <c r="BM105" s="44" t="str">
        <f t="shared" si="23"/>
        <v>092298882</v>
      </c>
      <c r="BN105" s="40" t="str">
        <f t="shared" si="24"/>
        <v>092298882</v>
      </c>
      <c r="BO105" s="42" t="e">
        <f t="shared" si="25"/>
        <v>#VALUE!</v>
      </c>
      <c r="BP105" s="40" t="str">
        <f t="shared" si="26"/>
        <v>092298882</v>
      </c>
      <c r="BQ105" s="45" t="str">
        <f t="shared" si="27"/>
        <v>092298882</v>
      </c>
      <c r="BR105" s="42">
        <f t="shared" si="28"/>
        <v>1</v>
      </c>
      <c r="BS105" s="46">
        <f t="shared" si="29"/>
        <v>1</v>
      </c>
      <c r="BT105" s="42">
        <f t="shared" si="17"/>
        <v>1</v>
      </c>
      <c r="BU105" s="43">
        <f t="shared" si="30"/>
        <v>1</v>
      </c>
      <c r="BV105" s="43" t="e">
        <f t="shared" si="31"/>
        <v>#REF!</v>
      </c>
    </row>
    <row r="106" spans="1:74" ht="34.5" customHeight="1" x14ac:dyDescent="0.65">
      <c r="A106" s="35">
        <v>100</v>
      </c>
      <c r="B106" s="35">
        <v>100</v>
      </c>
      <c r="C106" s="35" t="s">
        <v>291</v>
      </c>
      <c r="D106" s="35" t="s">
        <v>4060</v>
      </c>
      <c r="E106" s="35" t="s">
        <v>292</v>
      </c>
      <c r="F106" s="60" t="s">
        <v>4018</v>
      </c>
      <c r="G106" s="36" t="s">
        <v>274</v>
      </c>
      <c r="H106" s="37"/>
      <c r="I106" s="36" t="s">
        <v>2713</v>
      </c>
      <c r="J106" s="3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38"/>
      <c r="BF106" s="39">
        <f t="shared" si="18"/>
        <v>1</v>
      </c>
      <c r="BG106" s="40" t="str">
        <f t="shared" si="19"/>
        <v/>
      </c>
      <c r="BH106" s="41" t="e">
        <f>IF(BG106="បរទេស","បរទេស",IF(AND(#REF!=1,LEN(BG106)=8),"0"&amp;BG106,IF(LEN(BG106)&gt;9,2,LEFT(BG106,9))))</f>
        <v>#REF!</v>
      </c>
      <c r="BI106" s="42" t="e">
        <f t="shared" si="20"/>
        <v>#REF!</v>
      </c>
      <c r="BJ106" s="42" t="e">
        <f t="shared" si="21"/>
        <v>#REF!</v>
      </c>
      <c r="BK106" s="42" t="e">
        <f t="shared" si="16"/>
        <v>#REF!</v>
      </c>
      <c r="BL106" s="43" t="e">
        <f t="shared" si="22"/>
        <v>#REF!</v>
      </c>
      <c r="BM106" s="44" t="str">
        <f t="shared" si="23"/>
        <v>012607899</v>
      </c>
      <c r="BN106" s="40" t="str">
        <f t="shared" si="24"/>
        <v>012607899</v>
      </c>
      <c r="BO106" s="42" t="e">
        <f t="shared" si="25"/>
        <v>#VALUE!</v>
      </c>
      <c r="BP106" s="40" t="str">
        <f t="shared" si="26"/>
        <v>012607899</v>
      </c>
      <c r="BQ106" s="45" t="str">
        <f t="shared" si="27"/>
        <v>012607899</v>
      </c>
      <c r="BR106" s="42">
        <f t="shared" si="28"/>
        <v>1</v>
      </c>
      <c r="BS106" s="46">
        <f t="shared" si="29"/>
        <v>1</v>
      </c>
      <c r="BT106" s="42">
        <f t="shared" si="17"/>
        <v>1</v>
      </c>
      <c r="BU106" s="43">
        <f t="shared" si="30"/>
        <v>1</v>
      </c>
      <c r="BV106" s="43" t="e">
        <f t="shared" si="31"/>
        <v>#REF!</v>
      </c>
    </row>
    <row r="107" spans="1:74" ht="34.5" customHeight="1" x14ac:dyDescent="0.65">
      <c r="A107" s="35">
        <v>101</v>
      </c>
      <c r="B107" s="35">
        <v>101</v>
      </c>
      <c r="C107" s="35" t="s">
        <v>293</v>
      </c>
      <c r="D107" s="35" t="s">
        <v>4062</v>
      </c>
      <c r="E107" s="35" t="s">
        <v>294</v>
      </c>
      <c r="F107" s="60" t="s">
        <v>4014</v>
      </c>
      <c r="G107" s="36" t="s">
        <v>295</v>
      </c>
      <c r="H107" s="37"/>
      <c r="I107" s="36" t="s">
        <v>2714</v>
      </c>
      <c r="J107" s="3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38"/>
      <c r="BF107" s="39">
        <f t="shared" si="18"/>
        <v>1</v>
      </c>
      <c r="BG107" s="40" t="str">
        <f t="shared" si="19"/>
        <v/>
      </c>
      <c r="BH107" s="41" t="e">
        <f>IF(BG107="បរទេស","បរទេស",IF(AND(#REF!=1,LEN(BG107)=8),"0"&amp;BG107,IF(LEN(BG107)&gt;9,2,LEFT(BG107,9))))</f>
        <v>#REF!</v>
      </c>
      <c r="BI107" s="42" t="e">
        <f t="shared" si="20"/>
        <v>#REF!</v>
      </c>
      <c r="BJ107" s="42" t="e">
        <f t="shared" si="21"/>
        <v>#REF!</v>
      </c>
      <c r="BK107" s="42" t="e">
        <f t="shared" si="16"/>
        <v>#REF!</v>
      </c>
      <c r="BL107" s="43" t="e">
        <f t="shared" si="22"/>
        <v>#REF!</v>
      </c>
      <c r="BM107" s="44" t="str">
        <f t="shared" si="23"/>
        <v>092372817</v>
      </c>
      <c r="BN107" s="40" t="str">
        <f t="shared" si="24"/>
        <v>092372817</v>
      </c>
      <c r="BO107" s="42" t="e">
        <f t="shared" si="25"/>
        <v>#VALUE!</v>
      </c>
      <c r="BP107" s="40" t="str">
        <f t="shared" si="26"/>
        <v>092372817</v>
      </c>
      <c r="BQ107" s="45" t="str">
        <f t="shared" si="27"/>
        <v>092372817</v>
      </c>
      <c r="BR107" s="42">
        <f t="shared" si="28"/>
        <v>1</v>
      </c>
      <c r="BS107" s="46">
        <f t="shared" si="29"/>
        <v>1</v>
      </c>
      <c r="BT107" s="42">
        <f t="shared" si="17"/>
        <v>1</v>
      </c>
      <c r="BU107" s="43">
        <f t="shared" si="30"/>
        <v>1</v>
      </c>
      <c r="BV107" s="43" t="e">
        <f t="shared" si="31"/>
        <v>#REF!</v>
      </c>
    </row>
    <row r="108" spans="1:74" ht="34.5" customHeight="1" x14ac:dyDescent="0.65">
      <c r="A108" s="35">
        <v>102</v>
      </c>
      <c r="B108" s="35">
        <v>102</v>
      </c>
      <c r="C108" s="35" t="s">
        <v>296</v>
      </c>
      <c r="D108" s="35" t="s">
        <v>4060</v>
      </c>
      <c r="E108" s="35" t="s">
        <v>297</v>
      </c>
      <c r="F108" s="60" t="s">
        <v>4017</v>
      </c>
      <c r="G108" s="36" t="s">
        <v>298</v>
      </c>
      <c r="H108" s="37" t="s">
        <v>2569</v>
      </c>
      <c r="I108" s="36" t="s">
        <v>2715</v>
      </c>
      <c r="J108" s="3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38"/>
      <c r="BF108" s="39">
        <f t="shared" si="18"/>
        <v>1</v>
      </c>
      <c r="BG108" s="40" t="str">
        <f t="shared" si="19"/>
        <v>190422224</v>
      </c>
      <c r="BH108" s="41" t="e">
        <f>IF(BG108="បរទេស","បរទេស",IF(AND(#REF!=1,LEN(BG108)=8),"0"&amp;BG108,IF(LEN(BG108)&gt;9,2,LEFT(BG108,9))))</f>
        <v>#REF!</v>
      </c>
      <c r="BI108" s="42" t="e">
        <f t="shared" si="20"/>
        <v>#REF!</v>
      </c>
      <c r="BJ108" s="42" t="e">
        <f t="shared" si="21"/>
        <v>#REF!</v>
      </c>
      <c r="BK108" s="42" t="e">
        <f t="shared" si="16"/>
        <v>#REF!</v>
      </c>
      <c r="BL108" s="43" t="e">
        <f t="shared" si="22"/>
        <v>#REF!</v>
      </c>
      <c r="BM108" s="44" t="str">
        <f t="shared" si="23"/>
        <v>012612111</v>
      </c>
      <c r="BN108" s="40" t="str">
        <f t="shared" si="24"/>
        <v>012612111</v>
      </c>
      <c r="BO108" s="42" t="e">
        <f t="shared" si="25"/>
        <v>#VALUE!</v>
      </c>
      <c r="BP108" s="40" t="str">
        <f t="shared" si="26"/>
        <v>012612111</v>
      </c>
      <c r="BQ108" s="45" t="str">
        <f t="shared" si="27"/>
        <v>012612111</v>
      </c>
      <c r="BR108" s="42">
        <f t="shared" si="28"/>
        <v>1</v>
      </c>
      <c r="BS108" s="46">
        <f t="shared" si="29"/>
        <v>1</v>
      </c>
      <c r="BT108" s="42">
        <f t="shared" si="17"/>
        <v>1</v>
      </c>
      <c r="BU108" s="43">
        <f t="shared" si="30"/>
        <v>1</v>
      </c>
      <c r="BV108" s="43" t="e">
        <f t="shared" si="31"/>
        <v>#REF!</v>
      </c>
    </row>
    <row r="109" spans="1:74" ht="34.5" customHeight="1" x14ac:dyDescent="0.65">
      <c r="A109" s="35">
        <v>103</v>
      </c>
      <c r="B109" s="35">
        <v>103</v>
      </c>
      <c r="C109" s="35" t="s">
        <v>299</v>
      </c>
      <c r="D109" s="35" t="s">
        <v>4060</v>
      </c>
      <c r="E109" s="35" t="s">
        <v>300</v>
      </c>
      <c r="F109" s="60" t="s">
        <v>4013</v>
      </c>
      <c r="G109" s="36" t="s">
        <v>301</v>
      </c>
      <c r="H109" s="37"/>
      <c r="I109" s="36" t="s">
        <v>2716</v>
      </c>
      <c r="J109" s="3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38"/>
      <c r="BF109" s="39">
        <f t="shared" si="18"/>
        <v>1</v>
      </c>
      <c r="BG109" s="40" t="str">
        <f t="shared" si="19"/>
        <v/>
      </c>
      <c r="BH109" s="41" t="e">
        <f>IF(BG109="បរទេស","បរទេស",IF(AND(#REF!=1,LEN(BG109)=8),"0"&amp;BG109,IF(LEN(BG109)&gt;9,2,LEFT(BG109,9))))</f>
        <v>#REF!</v>
      </c>
      <c r="BI109" s="42" t="e">
        <f t="shared" si="20"/>
        <v>#REF!</v>
      </c>
      <c r="BJ109" s="42" t="e">
        <f t="shared" si="21"/>
        <v>#REF!</v>
      </c>
      <c r="BK109" s="42" t="e">
        <f t="shared" si="16"/>
        <v>#REF!</v>
      </c>
      <c r="BL109" s="43" t="e">
        <f t="shared" si="22"/>
        <v>#REF!</v>
      </c>
      <c r="BM109" s="44" t="str">
        <f t="shared" si="23"/>
        <v>0798417023</v>
      </c>
      <c r="BN109" s="40" t="str">
        <f t="shared" si="24"/>
        <v>0798417023</v>
      </c>
      <c r="BO109" s="42" t="e">
        <f t="shared" si="25"/>
        <v>#VALUE!</v>
      </c>
      <c r="BP109" s="40" t="str">
        <f t="shared" si="26"/>
        <v>0798417023</v>
      </c>
      <c r="BQ109" s="45" t="str">
        <f t="shared" si="27"/>
        <v>0798417023</v>
      </c>
      <c r="BR109" s="42">
        <f t="shared" si="28"/>
        <v>1</v>
      </c>
      <c r="BS109" s="46">
        <f t="shared" si="29"/>
        <v>1</v>
      </c>
      <c r="BT109" s="42">
        <f t="shared" si="17"/>
        <v>1</v>
      </c>
      <c r="BU109" s="43">
        <f t="shared" si="30"/>
        <v>1</v>
      </c>
      <c r="BV109" s="43" t="e">
        <f t="shared" si="31"/>
        <v>#REF!</v>
      </c>
    </row>
    <row r="110" spans="1:74" ht="34.5" customHeight="1" x14ac:dyDescent="0.65">
      <c r="A110" s="35">
        <v>104</v>
      </c>
      <c r="B110" s="35">
        <v>104</v>
      </c>
      <c r="C110" s="35" t="s">
        <v>302</v>
      </c>
      <c r="D110" s="35" t="s">
        <v>4060</v>
      </c>
      <c r="E110" s="35" t="s">
        <v>303</v>
      </c>
      <c r="F110" s="60" t="s">
        <v>4018</v>
      </c>
      <c r="G110" s="36" t="s">
        <v>304</v>
      </c>
      <c r="H110" s="37" t="s">
        <v>2570</v>
      </c>
      <c r="I110" s="36" t="s">
        <v>2717</v>
      </c>
      <c r="J110" s="3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38"/>
      <c r="BF110" s="39">
        <f t="shared" si="18"/>
        <v>1</v>
      </c>
      <c r="BG110" s="40" t="str">
        <f t="shared" si="19"/>
        <v>010608046</v>
      </c>
      <c r="BH110" s="41" t="e">
        <f>IF(BG110="បរទេស","បរទេស",IF(AND(#REF!=1,LEN(BG110)=8),"0"&amp;BG110,IF(LEN(BG110)&gt;9,2,LEFT(BG110,9))))</f>
        <v>#REF!</v>
      </c>
      <c r="BI110" s="42" t="e">
        <f t="shared" si="20"/>
        <v>#REF!</v>
      </c>
      <c r="BJ110" s="42" t="e">
        <f t="shared" si="21"/>
        <v>#REF!</v>
      </c>
      <c r="BK110" s="42" t="e">
        <f t="shared" si="16"/>
        <v>#REF!</v>
      </c>
      <c r="BL110" s="43" t="e">
        <f t="shared" si="22"/>
        <v>#REF!</v>
      </c>
      <c r="BM110" s="44" t="str">
        <f t="shared" si="23"/>
        <v>015279523</v>
      </c>
      <c r="BN110" s="40" t="str">
        <f t="shared" si="24"/>
        <v>015279523</v>
      </c>
      <c r="BO110" s="42" t="e">
        <f t="shared" si="25"/>
        <v>#VALUE!</v>
      </c>
      <c r="BP110" s="40" t="str">
        <f t="shared" si="26"/>
        <v>015279523</v>
      </c>
      <c r="BQ110" s="45" t="str">
        <f t="shared" si="27"/>
        <v>015279523</v>
      </c>
      <c r="BR110" s="42">
        <f t="shared" si="28"/>
        <v>1</v>
      </c>
      <c r="BS110" s="46">
        <f t="shared" si="29"/>
        <v>1</v>
      </c>
      <c r="BT110" s="42">
        <f t="shared" si="17"/>
        <v>1</v>
      </c>
      <c r="BU110" s="43">
        <f t="shared" si="30"/>
        <v>1</v>
      </c>
      <c r="BV110" s="43" t="e">
        <f t="shared" si="31"/>
        <v>#REF!</v>
      </c>
    </row>
    <row r="111" spans="1:74" ht="34.5" customHeight="1" x14ac:dyDescent="0.65">
      <c r="A111" s="35">
        <v>105</v>
      </c>
      <c r="B111" s="35">
        <v>105</v>
      </c>
      <c r="C111" s="35" t="s">
        <v>305</v>
      </c>
      <c r="D111" s="35" t="s">
        <v>4062</v>
      </c>
      <c r="E111" s="35" t="s">
        <v>306</v>
      </c>
      <c r="F111" s="60" t="s">
        <v>4006</v>
      </c>
      <c r="G111" s="36" t="s">
        <v>307</v>
      </c>
      <c r="H111" s="37"/>
      <c r="I111" s="36" t="s">
        <v>2718</v>
      </c>
      <c r="J111" s="3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38"/>
      <c r="BF111" s="39">
        <f t="shared" si="18"/>
        <v>1</v>
      </c>
      <c r="BG111" s="40" t="str">
        <f t="shared" si="19"/>
        <v/>
      </c>
      <c r="BH111" s="41" t="e">
        <f>IF(BG111="បរទេស","បរទេស",IF(AND(#REF!=1,LEN(BG111)=8),"0"&amp;BG111,IF(LEN(BG111)&gt;9,2,LEFT(BG111,9))))</f>
        <v>#REF!</v>
      </c>
      <c r="BI111" s="42" t="e">
        <f t="shared" si="20"/>
        <v>#REF!</v>
      </c>
      <c r="BJ111" s="42" t="e">
        <f t="shared" si="21"/>
        <v>#REF!</v>
      </c>
      <c r="BK111" s="42" t="e">
        <f t="shared" si="16"/>
        <v>#REF!</v>
      </c>
      <c r="BL111" s="43" t="e">
        <f t="shared" si="22"/>
        <v>#REF!</v>
      </c>
      <c r="BM111" s="44" t="str">
        <f t="shared" si="23"/>
        <v>0887545574</v>
      </c>
      <c r="BN111" s="40" t="str">
        <f t="shared" si="24"/>
        <v>0887545574</v>
      </c>
      <c r="BO111" s="42" t="e">
        <f t="shared" si="25"/>
        <v>#VALUE!</v>
      </c>
      <c r="BP111" s="40" t="str">
        <f t="shared" si="26"/>
        <v>0887545574</v>
      </c>
      <c r="BQ111" s="45" t="str">
        <f t="shared" si="27"/>
        <v>0887545574</v>
      </c>
      <c r="BR111" s="42">
        <f t="shared" si="28"/>
        <v>1</v>
      </c>
      <c r="BS111" s="46">
        <f t="shared" si="29"/>
        <v>1</v>
      </c>
      <c r="BT111" s="42">
        <f t="shared" si="17"/>
        <v>1</v>
      </c>
      <c r="BU111" s="43">
        <f t="shared" si="30"/>
        <v>1</v>
      </c>
      <c r="BV111" s="43" t="e">
        <f t="shared" si="31"/>
        <v>#REF!</v>
      </c>
    </row>
    <row r="112" spans="1:74" ht="34.5" customHeight="1" x14ac:dyDescent="0.65">
      <c r="A112" s="35">
        <v>106</v>
      </c>
      <c r="B112" s="35">
        <v>106</v>
      </c>
      <c r="C112" s="35" t="s">
        <v>308</v>
      </c>
      <c r="D112" s="35" t="s">
        <v>4060</v>
      </c>
      <c r="E112" s="35" t="s">
        <v>309</v>
      </c>
      <c r="F112" s="60" t="s">
        <v>4017</v>
      </c>
      <c r="G112" s="36" t="s">
        <v>310</v>
      </c>
      <c r="H112" s="37" t="s">
        <v>2571</v>
      </c>
      <c r="I112" s="36" t="s">
        <v>2719</v>
      </c>
      <c r="J112" s="3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38"/>
      <c r="BF112" s="39">
        <f t="shared" si="18"/>
        <v>1</v>
      </c>
      <c r="BG112" s="40" t="str">
        <f t="shared" si="19"/>
        <v>170521831</v>
      </c>
      <c r="BH112" s="41" t="e">
        <f>IF(BG112="បរទេស","បរទេស",IF(AND(#REF!=1,LEN(BG112)=8),"0"&amp;BG112,IF(LEN(BG112)&gt;9,2,LEFT(BG112,9))))</f>
        <v>#REF!</v>
      </c>
      <c r="BI112" s="42" t="e">
        <f t="shared" si="20"/>
        <v>#REF!</v>
      </c>
      <c r="BJ112" s="42" t="e">
        <f t="shared" si="21"/>
        <v>#REF!</v>
      </c>
      <c r="BK112" s="42" t="e">
        <f t="shared" si="16"/>
        <v>#REF!</v>
      </c>
      <c r="BL112" s="43" t="e">
        <f t="shared" si="22"/>
        <v>#REF!</v>
      </c>
      <c r="BM112" s="44" t="str">
        <f t="shared" si="23"/>
        <v>017378951</v>
      </c>
      <c r="BN112" s="40" t="str">
        <f t="shared" si="24"/>
        <v>017378951</v>
      </c>
      <c r="BO112" s="42" t="e">
        <f t="shared" si="25"/>
        <v>#VALUE!</v>
      </c>
      <c r="BP112" s="40" t="str">
        <f t="shared" si="26"/>
        <v>017378951</v>
      </c>
      <c r="BQ112" s="45" t="str">
        <f t="shared" si="27"/>
        <v>017378951</v>
      </c>
      <c r="BR112" s="42">
        <f t="shared" si="28"/>
        <v>1</v>
      </c>
      <c r="BS112" s="46">
        <f t="shared" si="29"/>
        <v>1</v>
      </c>
      <c r="BT112" s="42">
        <f t="shared" si="17"/>
        <v>2</v>
      </c>
      <c r="BU112" s="43">
        <f t="shared" si="30"/>
        <v>2</v>
      </c>
      <c r="BV112" s="43" t="e">
        <f t="shared" si="31"/>
        <v>#REF!</v>
      </c>
    </row>
    <row r="113" spans="1:74" ht="34.5" customHeight="1" x14ac:dyDescent="0.65">
      <c r="A113" s="35">
        <v>107</v>
      </c>
      <c r="B113" s="35">
        <v>107</v>
      </c>
      <c r="C113" s="35" t="s">
        <v>311</v>
      </c>
      <c r="D113" s="35" t="s">
        <v>4060</v>
      </c>
      <c r="E113" s="35" t="s">
        <v>312</v>
      </c>
      <c r="F113" s="60" t="s">
        <v>4013</v>
      </c>
      <c r="G113" s="36" t="s">
        <v>313</v>
      </c>
      <c r="H113" s="37"/>
      <c r="I113" s="36" t="s">
        <v>2720</v>
      </c>
      <c r="J113" s="3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38"/>
      <c r="BF113" s="39">
        <f t="shared" si="18"/>
        <v>1</v>
      </c>
      <c r="BG113" s="40" t="str">
        <f t="shared" si="19"/>
        <v/>
      </c>
      <c r="BH113" s="41" t="e">
        <f>IF(BG113="បរទេស","បរទេស",IF(AND(#REF!=1,LEN(BG113)=8),"0"&amp;BG113,IF(LEN(BG113)&gt;9,2,LEFT(BG113,9))))</f>
        <v>#REF!</v>
      </c>
      <c r="BI113" s="42" t="e">
        <f t="shared" si="20"/>
        <v>#REF!</v>
      </c>
      <c r="BJ113" s="42" t="e">
        <f t="shared" si="21"/>
        <v>#REF!</v>
      </c>
      <c r="BK113" s="42" t="e">
        <f t="shared" si="16"/>
        <v>#REF!</v>
      </c>
      <c r="BL113" s="43" t="e">
        <f t="shared" si="22"/>
        <v>#REF!</v>
      </c>
      <c r="BM113" s="44" t="str">
        <f t="shared" si="23"/>
        <v>081561048</v>
      </c>
      <c r="BN113" s="40" t="str">
        <f t="shared" si="24"/>
        <v>081561048</v>
      </c>
      <c r="BO113" s="42" t="e">
        <f t="shared" si="25"/>
        <v>#VALUE!</v>
      </c>
      <c r="BP113" s="40" t="str">
        <f t="shared" si="26"/>
        <v>081561048</v>
      </c>
      <c r="BQ113" s="45" t="str">
        <f t="shared" si="27"/>
        <v>081561048</v>
      </c>
      <c r="BR113" s="42">
        <f t="shared" si="28"/>
        <v>1</v>
      </c>
      <c r="BS113" s="46">
        <f t="shared" si="29"/>
        <v>1</v>
      </c>
      <c r="BT113" s="42">
        <f t="shared" si="17"/>
        <v>1</v>
      </c>
      <c r="BU113" s="43">
        <f t="shared" si="30"/>
        <v>1</v>
      </c>
      <c r="BV113" s="43" t="e">
        <f t="shared" si="31"/>
        <v>#REF!</v>
      </c>
    </row>
    <row r="114" spans="1:74" ht="34.5" customHeight="1" x14ac:dyDescent="0.65">
      <c r="A114" s="35">
        <v>108</v>
      </c>
      <c r="B114" s="35">
        <v>108</v>
      </c>
      <c r="C114" s="35" t="s">
        <v>314</v>
      </c>
      <c r="D114" s="35" t="s">
        <v>4060</v>
      </c>
      <c r="E114" s="35" t="s">
        <v>315</v>
      </c>
      <c r="F114" s="60" t="s">
        <v>4011</v>
      </c>
      <c r="G114" s="36" t="s">
        <v>316</v>
      </c>
      <c r="H114" s="37"/>
      <c r="I114" s="36" t="s">
        <v>2721</v>
      </c>
      <c r="J114" s="3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38"/>
      <c r="BF114" s="39">
        <f t="shared" si="18"/>
        <v>1</v>
      </c>
      <c r="BG114" s="40" t="str">
        <f t="shared" si="19"/>
        <v/>
      </c>
      <c r="BH114" s="41" t="e">
        <f>IF(BG114="បរទេស","បរទេស",IF(AND(#REF!=1,LEN(BG114)=8),"0"&amp;BG114,IF(LEN(BG114)&gt;9,2,LEFT(BG114,9))))</f>
        <v>#REF!</v>
      </c>
      <c r="BI114" s="42" t="e">
        <f t="shared" si="20"/>
        <v>#REF!</v>
      </c>
      <c r="BJ114" s="42" t="e">
        <f t="shared" si="21"/>
        <v>#REF!</v>
      </c>
      <c r="BK114" s="42" t="e">
        <f t="shared" si="16"/>
        <v>#REF!</v>
      </c>
      <c r="BL114" s="43" t="e">
        <f t="shared" si="22"/>
        <v>#REF!</v>
      </c>
      <c r="BM114" s="44" t="str">
        <f t="shared" si="23"/>
        <v>089399293</v>
      </c>
      <c r="BN114" s="40" t="str">
        <f t="shared" si="24"/>
        <v>089399293</v>
      </c>
      <c r="BO114" s="42" t="e">
        <f t="shared" si="25"/>
        <v>#VALUE!</v>
      </c>
      <c r="BP114" s="40" t="str">
        <f t="shared" si="26"/>
        <v>089399293</v>
      </c>
      <c r="BQ114" s="45" t="str">
        <f t="shared" si="27"/>
        <v>089399293</v>
      </c>
      <c r="BR114" s="42">
        <f t="shared" si="28"/>
        <v>1</v>
      </c>
      <c r="BS114" s="46">
        <f t="shared" si="29"/>
        <v>1</v>
      </c>
      <c r="BT114" s="42">
        <f t="shared" si="17"/>
        <v>1</v>
      </c>
      <c r="BU114" s="43">
        <f t="shared" si="30"/>
        <v>1</v>
      </c>
      <c r="BV114" s="43" t="e">
        <f t="shared" si="31"/>
        <v>#REF!</v>
      </c>
    </row>
    <row r="115" spans="1:74" ht="34.5" customHeight="1" x14ac:dyDescent="0.65">
      <c r="A115" s="35">
        <v>109</v>
      </c>
      <c r="B115" s="35">
        <v>109</v>
      </c>
      <c r="C115" s="35" t="s">
        <v>317</v>
      </c>
      <c r="D115" s="35" t="s">
        <v>4060</v>
      </c>
      <c r="E115" s="35" t="s">
        <v>318</v>
      </c>
      <c r="F115" s="60" t="s">
        <v>4017</v>
      </c>
      <c r="G115" s="36" t="s">
        <v>319</v>
      </c>
      <c r="H115" s="37" t="s">
        <v>2572</v>
      </c>
      <c r="I115" s="36" t="s">
        <v>2722</v>
      </c>
      <c r="J115" s="3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38"/>
      <c r="BF115" s="39">
        <f t="shared" si="18"/>
        <v>1</v>
      </c>
      <c r="BG115" s="40" t="str">
        <f t="shared" si="19"/>
        <v>190262956</v>
      </c>
      <c r="BH115" s="41" t="e">
        <f>IF(BG115="បរទេស","បរទេស",IF(AND(#REF!=1,LEN(BG115)=8),"0"&amp;BG115,IF(LEN(BG115)&gt;9,2,LEFT(BG115,9))))</f>
        <v>#REF!</v>
      </c>
      <c r="BI115" s="42" t="e">
        <f t="shared" si="20"/>
        <v>#REF!</v>
      </c>
      <c r="BJ115" s="42" t="e">
        <f t="shared" si="21"/>
        <v>#REF!</v>
      </c>
      <c r="BK115" s="42" t="e">
        <f t="shared" si="16"/>
        <v>#REF!</v>
      </c>
      <c r="BL115" s="43" t="e">
        <f t="shared" si="22"/>
        <v>#REF!</v>
      </c>
      <c r="BM115" s="44" t="str">
        <f t="shared" si="23"/>
        <v>092391865</v>
      </c>
      <c r="BN115" s="40" t="str">
        <f t="shared" si="24"/>
        <v>092391865</v>
      </c>
      <c r="BO115" s="42" t="e">
        <f t="shared" si="25"/>
        <v>#VALUE!</v>
      </c>
      <c r="BP115" s="40" t="str">
        <f t="shared" si="26"/>
        <v>092391865</v>
      </c>
      <c r="BQ115" s="45" t="str">
        <f t="shared" si="27"/>
        <v>092391865</v>
      </c>
      <c r="BR115" s="42">
        <f t="shared" si="28"/>
        <v>1</v>
      </c>
      <c r="BS115" s="46">
        <f t="shared" si="29"/>
        <v>1</v>
      </c>
      <c r="BT115" s="42">
        <f t="shared" si="17"/>
        <v>1</v>
      </c>
      <c r="BU115" s="43">
        <f t="shared" si="30"/>
        <v>1</v>
      </c>
      <c r="BV115" s="43" t="e">
        <f t="shared" si="31"/>
        <v>#REF!</v>
      </c>
    </row>
    <row r="116" spans="1:74" ht="34.5" customHeight="1" x14ac:dyDescent="0.65">
      <c r="A116" s="35">
        <v>110</v>
      </c>
      <c r="B116" s="35">
        <v>110</v>
      </c>
      <c r="C116" s="35" t="s">
        <v>320</v>
      </c>
      <c r="D116" s="35" t="s">
        <v>4062</v>
      </c>
      <c r="E116" s="35" t="s">
        <v>321</v>
      </c>
      <c r="F116" s="60" t="s">
        <v>4006</v>
      </c>
      <c r="G116" s="36" t="s">
        <v>322</v>
      </c>
      <c r="H116" s="37"/>
      <c r="I116" s="36" t="s">
        <v>2723</v>
      </c>
      <c r="J116" s="3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38"/>
      <c r="BF116" s="39">
        <f t="shared" si="18"/>
        <v>1</v>
      </c>
      <c r="BG116" s="40" t="str">
        <f t="shared" si="19"/>
        <v/>
      </c>
      <c r="BH116" s="41" t="e">
        <f>IF(BG116="បរទេស","បរទេស",IF(AND(#REF!=1,LEN(BG116)=8),"0"&amp;BG116,IF(LEN(BG116)&gt;9,2,LEFT(BG116,9))))</f>
        <v>#REF!</v>
      </c>
      <c r="BI116" s="42" t="e">
        <f t="shared" si="20"/>
        <v>#REF!</v>
      </c>
      <c r="BJ116" s="42" t="e">
        <f t="shared" si="21"/>
        <v>#REF!</v>
      </c>
      <c r="BK116" s="42" t="e">
        <f t="shared" si="16"/>
        <v>#REF!</v>
      </c>
      <c r="BL116" s="43" t="e">
        <f t="shared" si="22"/>
        <v>#REF!</v>
      </c>
      <c r="BM116" s="44" t="str">
        <f t="shared" si="23"/>
        <v>016522777</v>
      </c>
      <c r="BN116" s="40" t="str">
        <f t="shared" si="24"/>
        <v>016522777</v>
      </c>
      <c r="BO116" s="42" t="e">
        <f t="shared" si="25"/>
        <v>#VALUE!</v>
      </c>
      <c r="BP116" s="40" t="str">
        <f t="shared" si="26"/>
        <v>016522777</v>
      </c>
      <c r="BQ116" s="45" t="str">
        <f t="shared" si="27"/>
        <v>016522777</v>
      </c>
      <c r="BR116" s="42">
        <f t="shared" si="28"/>
        <v>1</v>
      </c>
      <c r="BS116" s="46">
        <f t="shared" si="29"/>
        <v>1</v>
      </c>
      <c r="BT116" s="42">
        <f t="shared" si="17"/>
        <v>1</v>
      </c>
      <c r="BU116" s="43">
        <f t="shared" si="30"/>
        <v>1</v>
      </c>
      <c r="BV116" s="43" t="e">
        <f t="shared" si="31"/>
        <v>#REF!</v>
      </c>
    </row>
    <row r="117" spans="1:74" ht="34.5" customHeight="1" x14ac:dyDescent="0.65">
      <c r="A117" s="35">
        <v>111</v>
      </c>
      <c r="B117" s="35">
        <v>111</v>
      </c>
      <c r="C117" s="35" t="s">
        <v>323</v>
      </c>
      <c r="D117" s="35" t="s">
        <v>4062</v>
      </c>
      <c r="E117" s="35" t="s">
        <v>324</v>
      </c>
      <c r="F117" s="60" t="s">
        <v>4007</v>
      </c>
      <c r="G117" s="36" t="s">
        <v>325</v>
      </c>
      <c r="H117" s="37"/>
      <c r="I117" s="36" t="s">
        <v>2724</v>
      </c>
      <c r="J117" s="3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38"/>
      <c r="BF117" s="39">
        <f t="shared" si="18"/>
        <v>1</v>
      </c>
      <c r="BG117" s="40" t="str">
        <f t="shared" si="19"/>
        <v/>
      </c>
      <c r="BH117" s="41" t="e">
        <f>IF(BG117="បរទេស","បរទេស",IF(AND(#REF!=1,LEN(BG117)=8),"0"&amp;BG117,IF(LEN(BG117)&gt;9,2,LEFT(BG117,9))))</f>
        <v>#REF!</v>
      </c>
      <c r="BI117" s="42" t="e">
        <f t="shared" si="20"/>
        <v>#REF!</v>
      </c>
      <c r="BJ117" s="42" t="e">
        <f t="shared" si="21"/>
        <v>#REF!</v>
      </c>
      <c r="BK117" s="42" t="e">
        <f t="shared" si="16"/>
        <v>#REF!</v>
      </c>
      <c r="BL117" s="43" t="e">
        <f t="shared" si="22"/>
        <v>#REF!</v>
      </c>
      <c r="BM117" s="44" t="str">
        <f t="shared" si="23"/>
        <v>0962223827</v>
      </c>
      <c r="BN117" s="40" t="str">
        <f t="shared" si="24"/>
        <v>0962223827</v>
      </c>
      <c r="BO117" s="42" t="e">
        <f t="shared" si="25"/>
        <v>#VALUE!</v>
      </c>
      <c r="BP117" s="40" t="str">
        <f t="shared" si="26"/>
        <v>0962223827</v>
      </c>
      <c r="BQ117" s="45" t="str">
        <f t="shared" si="27"/>
        <v>0962223827</v>
      </c>
      <c r="BR117" s="42">
        <f t="shared" si="28"/>
        <v>1</v>
      </c>
      <c r="BS117" s="46">
        <f t="shared" si="29"/>
        <v>1</v>
      </c>
      <c r="BT117" s="42">
        <f t="shared" si="17"/>
        <v>1</v>
      </c>
      <c r="BU117" s="43">
        <f t="shared" si="30"/>
        <v>1</v>
      </c>
      <c r="BV117" s="43" t="e">
        <f t="shared" si="31"/>
        <v>#REF!</v>
      </c>
    </row>
    <row r="118" spans="1:74" ht="34.5" customHeight="1" x14ac:dyDescent="0.65">
      <c r="A118" s="35">
        <v>112</v>
      </c>
      <c r="B118" s="35">
        <v>112</v>
      </c>
      <c r="C118" s="35" t="s">
        <v>326</v>
      </c>
      <c r="D118" s="35" t="s">
        <v>4062</v>
      </c>
      <c r="E118" s="35" t="s">
        <v>327</v>
      </c>
      <c r="F118" s="60" t="s">
        <v>4007</v>
      </c>
      <c r="G118" s="36" t="s">
        <v>328</v>
      </c>
      <c r="H118" s="37" t="s">
        <v>2573</v>
      </c>
      <c r="I118" s="36" t="s">
        <v>2725</v>
      </c>
      <c r="J118" s="3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38"/>
      <c r="BF118" s="39">
        <f t="shared" si="18"/>
        <v>1</v>
      </c>
      <c r="BG118" s="40" t="str">
        <f t="shared" si="19"/>
        <v>110371197</v>
      </c>
      <c r="BH118" s="41" t="e">
        <f>IF(BG118="បរទេស","បរទេស",IF(AND(#REF!=1,LEN(BG118)=8),"0"&amp;BG118,IF(LEN(BG118)&gt;9,2,LEFT(BG118,9))))</f>
        <v>#REF!</v>
      </c>
      <c r="BI118" s="42" t="e">
        <f t="shared" si="20"/>
        <v>#REF!</v>
      </c>
      <c r="BJ118" s="42" t="e">
        <f t="shared" si="21"/>
        <v>#REF!</v>
      </c>
      <c r="BK118" s="42" t="e">
        <f t="shared" si="16"/>
        <v>#REF!</v>
      </c>
      <c r="BL118" s="43" t="e">
        <f t="shared" si="22"/>
        <v>#REF!</v>
      </c>
      <c r="BM118" s="44" t="str">
        <f t="shared" si="23"/>
        <v>099376820</v>
      </c>
      <c r="BN118" s="40" t="str">
        <f t="shared" si="24"/>
        <v>099376820</v>
      </c>
      <c r="BO118" s="42" t="e">
        <f t="shared" si="25"/>
        <v>#VALUE!</v>
      </c>
      <c r="BP118" s="40" t="str">
        <f t="shared" si="26"/>
        <v>099376820</v>
      </c>
      <c r="BQ118" s="45" t="str">
        <f t="shared" si="27"/>
        <v>099376820</v>
      </c>
      <c r="BR118" s="42">
        <f t="shared" si="28"/>
        <v>1</v>
      </c>
      <c r="BS118" s="46">
        <f t="shared" si="29"/>
        <v>1</v>
      </c>
      <c r="BT118" s="42">
        <f t="shared" si="17"/>
        <v>1</v>
      </c>
      <c r="BU118" s="43">
        <f t="shared" si="30"/>
        <v>1</v>
      </c>
      <c r="BV118" s="43" t="e">
        <f t="shared" si="31"/>
        <v>#REF!</v>
      </c>
    </row>
    <row r="119" spans="1:74" ht="34.5" customHeight="1" x14ac:dyDescent="0.65">
      <c r="A119" s="35">
        <v>113</v>
      </c>
      <c r="B119" s="35">
        <v>113</v>
      </c>
      <c r="C119" s="35" t="s">
        <v>329</v>
      </c>
      <c r="D119" s="35" t="s">
        <v>4060</v>
      </c>
      <c r="E119" s="35" t="s">
        <v>330</v>
      </c>
      <c r="F119" s="60" t="s">
        <v>4007</v>
      </c>
      <c r="G119" s="36" t="s">
        <v>331</v>
      </c>
      <c r="H119" s="37"/>
      <c r="I119" s="36" t="s">
        <v>2726</v>
      </c>
      <c r="J119" s="3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38"/>
      <c r="BF119" s="39">
        <f t="shared" si="18"/>
        <v>1</v>
      </c>
      <c r="BG119" s="40" t="str">
        <f t="shared" si="19"/>
        <v/>
      </c>
      <c r="BH119" s="41" t="e">
        <f>IF(BG119="បរទេស","បរទេស",IF(AND(#REF!=1,LEN(BG119)=8),"0"&amp;BG119,IF(LEN(BG119)&gt;9,2,LEFT(BG119,9))))</f>
        <v>#REF!</v>
      </c>
      <c r="BI119" s="42" t="e">
        <f t="shared" si="20"/>
        <v>#REF!</v>
      </c>
      <c r="BJ119" s="42" t="e">
        <f t="shared" si="21"/>
        <v>#REF!</v>
      </c>
      <c r="BK119" s="42" t="e">
        <f t="shared" si="16"/>
        <v>#REF!</v>
      </c>
      <c r="BL119" s="43" t="e">
        <f t="shared" si="22"/>
        <v>#REF!</v>
      </c>
      <c r="BM119" s="44" t="str">
        <f t="shared" si="23"/>
        <v>015632525</v>
      </c>
      <c r="BN119" s="40" t="str">
        <f t="shared" si="24"/>
        <v>015632525</v>
      </c>
      <c r="BO119" s="42" t="e">
        <f t="shared" si="25"/>
        <v>#VALUE!</v>
      </c>
      <c r="BP119" s="40" t="str">
        <f t="shared" si="26"/>
        <v>015632525</v>
      </c>
      <c r="BQ119" s="45" t="str">
        <f t="shared" si="27"/>
        <v>015632525</v>
      </c>
      <c r="BR119" s="42">
        <f t="shared" si="28"/>
        <v>1</v>
      </c>
      <c r="BS119" s="46">
        <f t="shared" si="29"/>
        <v>1</v>
      </c>
      <c r="BT119" s="42">
        <f t="shared" si="17"/>
        <v>1</v>
      </c>
      <c r="BU119" s="43">
        <f t="shared" si="30"/>
        <v>1</v>
      </c>
      <c r="BV119" s="43" t="e">
        <f t="shared" si="31"/>
        <v>#REF!</v>
      </c>
    </row>
    <row r="120" spans="1:74" ht="34.5" customHeight="1" x14ac:dyDescent="0.65">
      <c r="A120" s="35">
        <v>114</v>
      </c>
      <c r="B120" s="35">
        <v>114</v>
      </c>
      <c r="C120" s="35" t="s">
        <v>332</v>
      </c>
      <c r="D120" s="35" t="s">
        <v>4060</v>
      </c>
      <c r="E120" s="35" t="s">
        <v>333</v>
      </c>
      <c r="F120" s="60" t="s">
        <v>4007</v>
      </c>
      <c r="G120" s="36" t="s">
        <v>334</v>
      </c>
      <c r="H120" s="37"/>
      <c r="I120" s="36" t="s">
        <v>2727</v>
      </c>
      <c r="J120" s="3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38"/>
      <c r="BF120" s="39">
        <f t="shared" si="18"/>
        <v>1</v>
      </c>
      <c r="BG120" s="40" t="str">
        <f t="shared" si="19"/>
        <v/>
      </c>
      <c r="BH120" s="41" t="e">
        <f>IF(BG120="បរទេស","បរទេស",IF(AND(#REF!=1,LEN(BG120)=8),"0"&amp;BG120,IF(LEN(BG120)&gt;9,2,LEFT(BG120,9))))</f>
        <v>#REF!</v>
      </c>
      <c r="BI120" s="42" t="e">
        <f t="shared" si="20"/>
        <v>#REF!</v>
      </c>
      <c r="BJ120" s="42" t="e">
        <f t="shared" si="21"/>
        <v>#REF!</v>
      </c>
      <c r="BK120" s="42" t="e">
        <f t="shared" si="16"/>
        <v>#REF!</v>
      </c>
      <c r="BL120" s="43" t="e">
        <f t="shared" si="22"/>
        <v>#REF!</v>
      </c>
      <c r="BM120" s="44" t="str">
        <f t="shared" si="23"/>
        <v>092264423</v>
      </c>
      <c r="BN120" s="40" t="str">
        <f t="shared" si="24"/>
        <v>092264423</v>
      </c>
      <c r="BO120" s="42" t="e">
        <f t="shared" si="25"/>
        <v>#VALUE!</v>
      </c>
      <c r="BP120" s="40" t="str">
        <f t="shared" si="26"/>
        <v>092264423</v>
      </c>
      <c r="BQ120" s="45" t="str">
        <f t="shared" si="27"/>
        <v>092264423</v>
      </c>
      <c r="BR120" s="42">
        <f t="shared" si="28"/>
        <v>1</v>
      </c>
      <c r="BS120" s="46">
        <f t="shared" si="29"/>
        <v>1</v>
      </c>
      <c r="BT120" s="42">
        <f t="shared" si="17"/>
        <v>1</v>
      </c>
      <c r="BU120" s="43">
        <f t="shared" si="30"/>
        <v>1</v>
      </c>
      <c r="BV120" s="43" t="e">
        <f t="shared" si="31"/>
        <v>#REF!</v>
      </c>
    </row>
    <row r="121" spans="1:74" ht="34.5" customHeight="1" x14ac:dyDescent="0.65">
      <c r="A121" s="35">
        <v>115</v>
      </c>
      <c r="B121" s="35">
        <v>115</v>
      </c>
      <c r="C121" s="35" t="s">
        <v>335</v>
      </c>
      <c r="D121" s="35" t="s">
        <v>4060</v>
      </c>
      <c r="E121" s="35" t="s">
        <v>336</v>
      </c>
      <c r="F121" s="60" t="s">
        <v>4008</v>
      </c>
      <c r="G121" s="36" t="s">
        <v>337</v>
      </c>
      <c r="H121" s="37"/>
      <c r="I121" s="36" t="s">
        <v>2728</v>
      </c>
      <c r="J121" s="3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38"/>
      <c r="BF121" s="39">
        <f t="shared" si="18"/>
        <v>1</v>
      </c>
      <c r="BG121" s="40" t="str">
        <f t="shared" si="19"/>
        <v/>
      </c>
      <c r="BH121" s="41" t="e">
        <f>IF(BG121="បរទេស","បរទេស",IF(AND(#REF!=1,LEN(BG121)=8),"0"&amp;BG121,IF(LEN(BG121)&gt;9,2,LEFT(BG121,9))))</f>
        <v>#REF!</v>
      </c>
      <c r="BI121" s="42" t="e">
        <f t="shared" si="20"/>
        <v>#REF!</v>
      </c>
      <c r="BJ121" s="42" t="e">
        <f t="shared" si="21"/>
        <v>#REF!</v>
      </c>
      <c r="BK121" s="42" t="e">
        <f t="shared" si="16"/>
        <v>#REF!</v>
      </c>
      <c r="BL121" s="43" t="e">
        <f t="shared" si="22"/>
        <v>#REF!</v>
      </c>
      <c r="BM121" s="44" t="str">
        <f t="shared" si="23"/>
        <v>012529153</v>
      </c>
      <c r="BN121" s="40" t="str">
        <f t="shared" si="24"/>
        <v>012529153</v>
      </c>
      <c r="BO121" s="42" t="e">
        <f t="shared" si="25"/>
        <v>#VALUE!</v>
      </c>
      <c r="BP121" s="40" t="str">
        <f t="shared" si="26"/>
        <v>012529153</v>
      </c>
      <c r="BQ121" s="45" t="str">
        <f t="shared" si="27"/>
        <v>012529153</v>
      </c>
      <c r="BR121" s="42">
        <f t="shared" si="28"/>
        <v>1</v>
      </c>
      <c r="BS121" s="46">
        <f t="shared" si="29"/>
        <v>1</v>
      </c>
      <c r="BT121" s="42">
        <f t="shared" si="17"/>
        <v>1</v>
      </c>
      <c r="BU121" s="43">
        <f t="shared" si="30"/>
        <v>1</v>
      </c>
      <c r="BV121" s="43" t="e">
        <f t="shared" si="31"/>
        <v>#REF!</v>
      </c>
    </row>
    <row r="122" spans="1:74" ht="34.5" customHeight="1" x14ac:dyDescent="0.65">
      <c r="A122" s="35">
        <v>116</v>
      </c>
      <c r="B122" s="35">
        <v>116</v>
      </c>
      <c r="C122" s="35" t="s">
        <v>338</v>
      </c>
      <c r="D122" s="35" t="s">
        <v>4062</v>
      </c>
      <c r="E122" s="35" t="s">
        <v>339</v>
      </c>
      <c r="F122" s="60" t="s">
        <v>4009</v>
      </c>
      <c r="G122" s="36" t="s">
        <v>340</v>
      </c>
      <c r="H122" s="37"/>
      <c r="I122" s="36" t="s">
        <v>2729</v>
      </c>
      <c r="J122" s="3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38"/>
      <c r="BF122" s="39">
        <f t="shared" si="18"/>
        <v>1</v>
      </c>
      <c r="BG122" s="40" t="str">
        <f t="shared" si="19"/>
        <v/>
      </c>
      <c r="BH122" s="41" t="e">
        <f>IF(BG122="បរទេស","បរទេស",IF(AND(#REF!=1,LEN(BG122)=8),"0"&amp;BG122,IF(LEN(BG122)&gt;9,2,LEFT(BG122,9))))</f>
        <v>#REF!</v>
      </c>
      <c r="BI122" s="42" t="e">
        <f t="shared" si="20"/>
        <v>#REF!</v>
      </c>
      <c r="BJ122" s="42" t="e">
        <f t="shared" si="21"/>
        <v>#REF!</v>
      </c>
      <c r="BK122" s="42" t="e">
        <f t="shared" si="16"/>
        <v>#REF!</v>
      </c>
      <c r="BL122" s="43" t="e">
        <f t="shared" si="22"/>
        <v>#REF!</v>
      </c>
      <c r="BM122" s="44" t="str">
        <f t="shared" si="23"/>
        <v>099989796</v>
      </c>
      <c r="BN122" s="40" t="str">
        <f t="shared" si="24"/>
        <v>099989796</v>
      </c>
      <c r="BO122" s="42" t="e">
        <f t="shared" si="25"/>
        <v>#VALUE!</v>
      </c>
      <c r="BP122" s="40" t="str">
        <f t="shared" si="26"/>
        <v>099989796</v>
      </c>
      <c r="BQ122" s="45" t="str">
        <f t="shared" si="27"/>
        <v>099989796</v>
      </c>
      <c r="BR122" s="42">
        <f t="shared" si="28"/>
        <v>1</v>
      </c>
      <c r="BS122" s="46">
        <f t="shared" si="29"/>
        <v>1</v>
      </c>
      <c r="BT122" s="42">
        <f t="shared" si="17"/>
        <v>1</v>
      </c>
      <c r="BU122" s="43">
        <f t="shared" si="30"/>
        <v>1</v>
      </c>
      <c r="BV122" s="43" t="e">
        <f t="shared" si="31"/>
        <v>#REF!</v>
      </c>
    </row>
    <row r="123" spans="1:74" ht="34.5" customHeight="1" x14ac:dyDescent="0.65">
      <c r="A123" s="35">
        <v>117</v>
      </c>
      <c r="B123" s="35">
        <v>117</v>
      </c>
      <c r="C123" s="35" t="s">
        <v>341</v>
      </c>
      <c r="D123" s="35" t="s">
        <v>4060</v>
      </c>
      <c r="E123" s="35" t="s">
        <v>342</v>
      </c>
      <c r="F123" s="60" t="s">
        <v>4019</v>
      </c>
      <c r="G123" s="36" t="s">
        <v>343</v>
      </c>
      <c r="H123" s="37" t="s">
        <v>4100</v>
      </c>
      <c r="I123" s="36" t="s">
        <v>2730</v>
      </c>
      <c r="J123" s="3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38"/>
      <c r="BF123" s="39">
        <f t="shared" si="18"/>
        <v>1</v>
      </c>
      <c r="BG123" s="40" t="str">
        <f t="shared" si="19"/>
        <v>190551504</v>
      </c>
      <c r="BH123" s="41" t="e">
        <f>IF(BG123="បរទេស","បរទេស",IF(AND(#REF!=1,LEN(BG123)=8),"0"&amp;BG123,IF(LEN(BG123)&gt;9,2,LEFT(BG123,9))))</f>
        <v>#REF!</v>
      </c>
      <c r="BI123" s="42" t="e">
        <f t="shared" si="20"/>
        <v>#REF!</v>
      </c>
      <c r="BJ123" s="42" t="e">
        <f t="shared" si="21"/>
        <v>#REF!</v>
      </c>
      <c r="BK123" s="42" t="e">
        <f t="shared" si="16"/>
        <v>#REF!</v>
      </c>
      <c r="BL123" s="43" t="e">
        <f t="shared" si="22"/>
        <v>#REF!</v>
      </c>
      <c r="BM123" s="44" t="str">
        <f t="shared" si="23"/>
        <v>0962335512</v>
      </c>
      <c r="BN123" s="40" t="str">
        <f t="shared" si="24"/>
        <v>0962335512</v>
      </c>
      <c r="BO123" s="42" t="e">
        <f t="shared" si="25"/>
        <v>#VALUE!</v>
      </c>
      <c r="BP123" s="40" t="str">
        <f t="shared" si="26"/>
        <v>0962335512</v>
      </c>
      <c r="BQ123" s="45" t="str">
        <f t="shared" si="27"/>
        <v>0962335512</v>
      </c>
      <c r="BR123" s="42">
        <f t="shared" si="28"/>
        <v>1</v>
      </c>
      <c r="BS123" s="46">
        <f t="shared" si="29"/>
        <v>1</v>
      </c>
      <c r="BT123" s="42">
        <f t="shared" si="17"/>
        <v>1</v>
      </c>
      <c r="BU123" s="43">
        <f t="shared" si="30"/>
        <v>1</v>
      </c>
      <c r="BV123" s="43" t="e">
        <f t="shared" si="31"/>
        <v>#REF!</v>
      </c>
    </row>
    <row r="124" spans="1:74" ht="34.5" customHeight="1" x14ac:dyDescent="0.65">
      <c r="A124" s="35">
        <v>118</v>
      </c>
      <c r="B124" s="35">
        <v>118</v>
      </c>
      <c r="C124" s="35" t="s">
        <v>344</v>
      </c>
      <c r="D124" s="35" t="s">
        <v>4060</v>
      </c>
      <c r="E124" s="35" t="s">
        <v>345</v>
      </c>
      <c r="F124" s="60" t="s">
        <v>4007</v>
      </c>
      <c r="G124" s="36" t="s">
        <v>346</v>
      </c>
      <c r="H124" s="37"/>
      <c r="I124" s="36" t="s">
        <v>2731</v>
      </c>
      <c r="J124" s="3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38"/>
      <c r="BF124" s="39">
        <f t="shared" si="18"/>
        <v>1</v>
      </c>
      <c r="BG124" s="40" t="str">
        <f t="shared" si="19"/>
        <v/>
      </c>
      <c r="BH124" s="41" t="e">
        <f>IF(BG124="បរទេស","បរទេស",IF(AND(#REF!=1,LEN(BG124)=8),"0"&amp;BG124,IF(LEN(BG124)&gt;9,2,LEFT(BG124,9))))</f>
        <v>#REF!</v>
      </c>
      <c r="BI124" s="42" t="e">
        <f t="shared" si="20"/>
        <v>#REF!</v>
      </c>
      <c r="BJ124" s="42" t="e">
        <f t="shared" si="21"/>
        <v>#REF!</v>
      </c>
      <c r="BK124" s="42" t="e">
        <f t="shared" si="16"/>
        <v>#REF!</v>
      </c>
      <c r="BL124" s="43" t="e">
        <f t="shared" si="22"/>
        <v>#REF!</v>
      </c>
      <c r="BM124" s="44" t="str">
        <f t="shared" si="23"/>
        <v>069253028</v>
      </c>
      <c r="BN124" s="40" t="str">
        <f t="shared" si="24"/>
        <v>069253028</v>
      </c>
      <c r="BO124" s="42" t="e">
        <f t="shared" si="25"/>
        <v>#VALUE!</v>
      </c>
      <c r="BP124" s="40" t="str">
        <f t="shared" si="26"/>
        <v>069253028</v>
      </c>
      <c r="BQ124" s="45" t="str">
        <f t="shared" si="27"/>
        <v>069253028</v>
      </c>
      <c r="BR124" s="42">
        <f t="shared" si="28"/>
        <v>1</v>
      </c>
      <c r="BS124" s="46">
        <f t="shared" si="29"/>
        <v>1</v>
      </c>
      <c r="BT124" s="42">
        <f t="shared" si="17"/>
        <v>1</v>
      </c>
      <c r="BU124" s="43">
        <f t="shared" si="30"/>
        <v>1</v>
      </c>
      <c r="BV124" s="43" t="e">
        <f t="shared" si="31"/>
        <v>#REF!</v>
      </c>
    </row>
    <row r="125" spans="1:74" ht="34.5" customHeight="1" x14ac:dyDescent="0.65">
      <c r="A125" s="35">
        <v>119</v>
      </c>
      <c r="B125" s="35">
        <v>119</v>
      </c>
      <c r="C125" s="35" t="s">
        <v>347</v>
      </c>
      <c r="D125" s="35" t="s">
        <v>4060</v>
      </c>
      <c r="E125" s="35" t="s">
        <v>348</v>
      </c>
      <c r="F125" s="60" t="s">
        <v>4007</v>
      </c>
      <c r="G125" s="36" t="s">
        <v>349</v>
      </c>
      <c r="H125" s="37"/>
      <c r="I125" s="36" t="s">
        <v>2732</v>
      </c>
      <c r="J125" s="3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38"/>
      <c r="BF125" s="39">
        <f t="shared" si="18"/>
        <v>1</v>
      </c>
      <c r="BG125" s="40" t="str">
        <f t="shared" si="19"/>
        <v/>
      </c>
      <c r="BH125" s="41" t="e">
        <f>IF(BG125="បរទេស","បរទេស",IF(AND(#REF!=1,LEN(BG125)=8),"0"&amp;BG125,IF(LEN(BG125)&gt;9,2,LEFT(BG125,9))))</f>
        <v>#REF!</v>
      </c>
      <c r="BI125" s="42" t="e">
        <f t="shared" si="20"/>
        <v>#REF!</v>
      </c>
      <c r="BJ125" s="42" t="e">
        <f t="shared" si="21"/>
        <v>#REF!</v>
      </c>
      <c r="BK125" s="42" t="e">
        <f t="shared" si="16"/>
        <v>#REF!</v>
      </c>
      <c r="BL125" s="43" t="e">
        <f t="shared" si="22"/>
        <v>#REF!</v>
      </c>
      <c r="BM125" s="44" t="str">
        <f t="shared" si="23"/>
        <v>0978438983</v>
      </c>
      <c r="BN125" s="40" t="str">
        <f t="shared" si="24"/>
        <v>0978438983</v>
      </c>
      <c r="BO125" s="42" t="e">
        <f t="shared" si="25"/>
        <v>#VALUE!</v>
      </c>
      <c r="BP125" s="40" t="str">
        <f t="shared" si="26"/>
        <v>0978438983</v>
      </c>
      <c r="BQ125" s="45" t="str">
        <f t="shared" si="27"/>
        <v>0978438983</v>
      </c>
      <c r="BR125" s="42">
        <f t="shared" si="28"/>
        <v>1</v>
      </c>
      <c r="BS125" s="46">
        <f t="shared" si="29"/>
        <v>1</v>
      </c>
      <c r="BT125" s="42">
        <f t="shared" si="17"/>
        <v>1</v>
      </c>
      <c r="BU125" s="43">
        <f t="shared" si="30"/>
        <v>1</v>
      </c>
      <c r="BV125" s="43" t="e">
        <f t="shared" si="31"/>
        <v>#REF!</v>
      </c>
    </row>
    <row r="126" spans="1:74" ht="34.5" customHeight="1" x14ac:dyDescent="0.65">
      <c r="A126" s="35">
        <v>120</v>
      </c>
      <c r="B126" s="35">
        <v>120</v>
      </c>
      <c r="C126" s="35" t="s">
        <v>350</v>
      </c>
      <c r="D126" s="35" t="s">
        <v>4062</v>
      </c>
      <c r="E126" s="35" t="s">
        <v>351</v>
      </c>
      <c r="F126" s="60" t="s">
        <v>4014</v>
      </c>
      <c r="G126" s="36" t="s">
        <v>352</v>
      </c>
      <c r="H126" s="37"/>
      <c r="I126" s="36" t="s">
        <v>2733</v>
      </c>
      <c r="J126" s="3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38"/>
      <c r="BF126" s="39">
        <f t="shared" si="18"/>
        <v>1</v>
      </c>
      <c r="BG126" s="40" t="str">
        <f t="shared" si="19"/>
        <v/>
      </c>
      <c r="BH126" s="41" t="e">
        <f>IF(BG126="បរទេស","បរទេស",IF(AND(#REF!=1,LEN(BG126)=8),"0"&amp;BG126,IF(LEN(BG126)&gt;9,2,LEFT(BG126,9))))</f>
        <v>#REF!</v>
      </c>
      <c r="BI126" s="42" t="e">
        <f t="shared" si="20"/>
        <v>#REF!</v>
      </c>
      <c r="BJ126" s="42" t="e">
        <f t="shared" si="21"/>
        <v>#REF!</v>
      </c>
      <c r="BK126" s="42" t="e">
        <f t="shared" si="16"/>
        <v>#REF!</v>
      </c>
      <c r="BL126" s="43" t="e">
        <f t="shared" si="22"/>
        <v>#REF!</v>
      </c>
      <c r="BM126" s="44" t="str">
        <f t="shared" si="23"/>
        <v>089987940</v>
      </c>
      <c r="BN126" s="40" t="str">
        <f t="shared" si="24"/>
        <v>089987940</v>
      </c>
      <c r="BO126" s="42" t="e">
        <f t="shared" si="25"/>
        <v>#VALUE!</v>
      </c>
      <c r="BP126" s="40" t="str">
        <f t="shared" si="26"/>
        <v>089987940</v>
      </c>
      <c r="BQ126" s="45" t="str">
        <f t="shared" si="27"/>
        <v>089987940</v>
      </c>
      <c r="BR126" s="42">
        <f t="shared" si="28"/>
        <v>1</v>
      </c>
      <c r="BS126" s="46">
        <f t="shared" si="29"/>
        <v>1</v>
      </c>
      <c r="BT126" s="42">
        <f t="shared" si="17"/>
        <v>1</v>
      </c>
      <c r="BU126" s="43">
        <f t="shared" si="30"/>
        <v>1</v>
      </c>
      <c r="BV126" s="43" t="e">
        <f t="shared" si="31"/>
        <v>#REF!</v>
      </c>
    </row>
    <row r="127" spans="1:74" ht="34.5" customHeight="1" x14ac:dyDescent="0.65">
      <c r="A127" s="35">
        <v>121</v>
      </c>
      <c r="B127" s="35">
        <v>121</v>
      </c>
      <c r="C127" s="35" t="s">
        <v>353</v>
      </c>
      <c r="D127" s="35" t="s">
        <v>4062</v>
      </c>
      <c r="E127" s="35" t="s">
        <v>354</v>
      </c>
      <c r="F127" s="60" t="s">
        <v>4006</v>
      </c>
      <c r="G127" s="36" t="s">
        <v>355</v>
      </c>
      <c r="H127" s="37" t="s">
        <v>2574</v>
      </c>
      <c r="I127" s="36" t="s">
        <v>2734</v>
      </c>
      <c r="J127" s="3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38"/>
      <c r="BF127" s="39">
        <f t="shared" si="18"/>
        <v>1</v>
      </c>
      <c r="BG127" s="40" t="str">
        <f t="shared" si="19"/>
        <v>190210103</v>
      </c>
      <c r="BH127" s="41" t="e">
        <f>IF(BG127="បរទេស","បរទេស",IF(AND(#REF!=1,LEN(BG127)=8),"0"&amp;BG127,IF(LEN(BG127)&gt;9,2,LEFT(BG127,9))))</f>
        <v>#REF!</v>
      </c>
      <c r="BI127" s="42" t="e">
        <f t="shared" si="20"/>
        <v>#REF!</v>
      </c>
      <c r="BJ127" s="42" t="e">
        <f t="shared" si="21"/>
        <v>#REF!</v>
      </c>
      <c r="BK127" s="42" t="e">
        <f t="shared" si="16"/>
        <v>#REF!</v>
      </c>
      <c r="BL127" s="43" t="e">
        <f t="shared" si="22"/>
        <v>#REF!</v>
      </c>
      <c r="BM127" s="44" t="str">
        <f t="shared" si="23"/>
        <v>011864497</v>
      </c>
      <c r="BN127" s="40" t="str">
        <f t="shared" si="24"/>
        <v>011864497</v>
      </c>
      <c r="BO127" s="42" t="e">
        <f t="shared" si="25"/>
        <v>#VALUE!</v>
      </c>
      <c r="BP127" s="40" t="str">
        <f t="shared" si="26"/>
        <v>011864497</v>
      </c>
      <c r="BQ127" s="45" t="str">
        <f t="shared" si="27"/>
        <v>011864497</v>
      </c>
      <c r="BR127" s="42">
        <f t="shared" si="28"/>
        <v>1</v>
      </c>
      <c r="BS127" s="46">
        <f t="shared" si="29"/>
        <v>1</v>
      </c>
      <c r="BT127" s="42">
        <f t="shared" si="17"/>
        <v>1</v>
      </c>
      <c r="BU127" s="43">
        <f t="shared" si="30"/>
        <v>1</v>
      </c>
      <c r="BV127" s="43" t="e">
        <f t="shared" si="31"/>
        <v>#REF!</v>
      </c>
    </row>
    <row r="128" spans="1:74" ht="34.5" customHeight="1" x14ac:dyDescent="0.65">
      <c r="A128" s="35">
        <v>122</v>
      </c>
      <c r="B128" s="35">
        <v>122</v>
      </c>
      <c r="C128" s="35" t="s">
        <v>356</v>
      </c>
      <c r="D128" s="35" t="s">
        <v>4062</v>
      </c>
      <c r="E128" s="35" t="s">
        <v>357</v>
      </c>
      <c r="F128" s="60" t="s">
        <v>4009</v>
      </c>
      <c r="G128" s="36" t="s">
        <v>358</v>
      </c>
      <c r="H128" s="37" t="s">
        <v>2575</v>
      </c>
      <c r="I128" s="36" t="s">
        <v>2735</v>
      </c>
      <c r="J128" s="3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38"/>
      <c r="BF128" s="39">
        <f t="shared" si="18"/>
        <v>1</v>
      </c>
      <c r="BG128" s="40" t="str">
        <f t="shared" si="19"/>
        <v>170605154</v>
      </c>
      <c r="BH128" s="41" t="e">
        <f>IF(BG128="បរទេស","បរទេស",IF(AND(#REF!=1,LEN(BG128)=8),"0"&amp;BG128,IF(LEN(BG128)&gt;9,2,LEFT(BG128,9))))</f>
        <v>#REF!</v>
      </c>
      <c r="BI128" s="42" t="e">
        <f t="shared" si="20"/>
        <v>#REF!</v>
      </c>
      <c r="BJ128" s="42" t="e">
        <f t="shared" si="21"/>
        <v>#REF!</v>
      </c>
      <c r="BK128" s="42" t="e">
        <f t="shared" si="16"/>
        <v>#REF!</v>
      </c>
      <c r="BL128" s="43" t="e">
        <f t="shared" si="22"/>
        <v>#REF!</v>
      </c>
      <c r="BM128" s="44" t="str">
        <f t="shared" si="23"/>
        <v>0170605154</v>
      </c>
      <c r="BN128" s="40" t="str">
        <f t="shared" si="24"/>
        <v>0170605154</v>
      </c>
      <c r="BO128" s="42" t="e">
        <f t="shared" si="25"/>
        <v>#VALUE!</v>
      </c>
      <c r="BP128" s="40" t="str">
        <f t="shared" si="26"/>
        <v>0170605154</v>
      </c>
      <c r="BQ128" s="45" t="str">
        <f t="shared" si="27"/>
        <v>0170605154</v>
      </c>
      <c r="BR128" s="42">
        <f t="shared" si="28"/>
        <v>1</v>
      </c>
      <c r="BS128" s="46">
        <f t="shared" si="29"/>
        <v>1</v>
      </c>
      <c r="BT128" s="42">
        <f t="shared" si="17"/>
        <v>1</v>
      </c>
      <c r="BU128" s="43">
        <f t="shared" si="30"/>
        <v>1</v>
      </c>
      <c r="BV128" s="43" t="e">
        <f t="shared" si="31"/>
        <v>#REF!</v>
      </c>
    </row>
    <row r="129" spans="1:74" ht="34.5" customHeight="1" x14ac:dyDescent="0.65">
      <c r="A129" s="35">
        <v>123</v>
      </c>
      <c r="B129" s="35">
        <v>123</v>
      </c>
      <c r="C129" s="35" t="s">
        <v>359</v>
      </c>
      <c r="D129" s="35" t="s">
        <v>4060</v>
      </c>
      <c r="E129" s="35" t="s">
        <v>360</v>
      </c>
      <c r="F129" s="60" t="s">
        <v>4011</v>
      </c>
      <c r="G129" s="36" t="s">
        <v>361</v>
      </c>
      <c r="H129" s="37" t="s">
        <v>2576</v>
      </c>
      <c r="I129" s="36" t="s">
        <v>2719</v>
      </c>
      <c r="J129" s="3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38"/>
      <c r="BF129" s="39">
        <f t="shared" si="18"/>
        <v>1</v>
      </c>
      <c r="BG129" s="40" t="str">
        <f t="shared" si="19"/>
        <v>170533863</v>
      </c>
      <c r="BH129" s="41" t="e">
        <f>IF(BG129="បរទេស","បរទេស",IF(AND(#REF!=1,LEN(BG129)=8),"0"&amp;BG129,IF(LEN(BG129)&gt;9,2,LEFT(BG129,9))))</f>
        <v>#REF!</v>
      </c>
      <c r="BI129" s="42" t="e">
        <f t="shared" si="20"/>
        <v>#REF!</v>
      </c>
      <c r="BJ129" s="42" t="e">
        <f t="shared" si="21"/>
        <v>#REF!</v>
      </c>
      <c r="BK129" s="42" t="e">
        <f t="shared" si="16"/>
        <v>#REF!</v>
      </c>
      <c r="BL129" s="43" t="e">
        <f t="shared" si="22"/>
        <v>#REF!</v>
      </c>
      <c r="BM129" s="44" t="str">
        <f t="shared" si="23"/>
        <v>017378951</v>
      </c>
      <c r="BN129" s="40" t="str">
        <f t="shared" si="24"/>
        <v>017378951</v>
      </c>
      <c r="BO129" s="42" t="e">
        <f t="shared" si="25"/>
        <v>#VALUE!</v>
      </c>
      <c r="BP129" s="40" t="str">
        <f t="shared" si="26"/>
        <v>017378951</v>
      </c>
      <c r="BQ129" s="45" t="str">
        <f t="shared" si="27"/>
        <v>017378951</v>
      </c>
      <c r="BR129" s="42">
        <f t="shared" si="28"/>
        <v>1</v>
      </c>
      <c r="BS129" s="46">
        <f t="shared" si="29"/>
        <v>1</v>
      </c>
      <c r="BT129" s="42">
        <f t="shared" si="17"/>
        <v>2</v>
      </c>
      <c r="BU129" s="43">
        <f t="shared" si="30"/>
        <v>2</v>
      </c>
      <c r="BV129" s="43" t="e">
        <f t="shared" si="31"/>
        <v>#REF!</v>
      </c>
    </row>
    <row r="130" spans="1:74" ht="34.5" customHeight="1" x14ac:dyDescent="0.65">
      <c r="A130" s="35">
        <v>124</v>
      </c>
      <c r="B130" s="35">
        <v>124</v>
      </c>
      <c r="C130" s="35" t="s">
        <v>362</v>
      </c>
      <c r="D130" s="35" t="s">
        <v>4060</v>
      </c>
      <c r="E130" s="35" t="s">
        <v>363</v>
      </c>
      <c r="F130" s="60" t="s">
        <v>4007</v>
      </c>
      <c r="G130" s="36" t="s">
        <v>364</v>
      </c>
      <c r="H130" s="37"/>
      <c r="I130" s="36" t="s">
        <v>2736</v>
      </c>
      <c r="J130" s="3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38"/>
      <c r="BF130" s="39">
        <f t="shared" si="18"/>
        <v>1</v>
      </c>
      <c r="BG130" s="40" t="str">
        <f t="shared" si="19"/>
        <v/>
      </c>
      <c r="BH130" s="41" t="e">
        <f>IF(BG130="បរទេស","បរទេស",IF(AND(#REF!=1,LEN(BG130)=8),"0"&amp;BG130,IF(LEN(BG130)&gt;9,2,LEFT(BG130,9))))</f>
        <v>#REF!</v>
      </c>
      <c r="BI130" s="42" t="e">
        <f t="shared" si="20"/>
        <v>#REF!</v>
      </c>
      <c r="BJ130" s="42" t="e">
        <f t="shared" si="21"/>
        <v>#REF!</v>
      </c>
      <c r="BK130" s="42" t="e">
        <f t="shared" si="16"/>
        <v>#REF!</v>
      </c>
      <c r="BL130" s="43" t="e">
        <f t="shared" si="22"/>
        <v>#REF!</v>
      </c>
      <c r="BM130" s="44" t="str">
        <f t="shared" si="23"/>
        <v>092796340</v>
      </c>
      <c r="BN130" s="40" t="str">
        <f t="shared" si="24"/>
        <v>092796340</v>
      </c>
      <c r="BO130" s="42" t="e">
        <f t="shared" si="25"/>
        <v>#VALUE!</v>
      </c>
      <c r="BP130" s="40" t="str">
        <f t="shared" si="26"/>
        <v>092796340</v>
      </c>
      <c r="BQ130" s="45" t="str">
        <f t="shared" si="27"/>
        <v>092796340</v>
      </c>
      <c r="BR130" s="42">
        <f t="shared" si="28"/>
        <v>1</v>
      </c>
      <c r="BS130" s="46">
        <f t="shared" si="29"/>
        <v>1</v>
      </c>
      <c r="BT130" s="42">
        <f t="shared" si="17"/>
        <v>1</v>
      </c>
      <c r="BU130" s="43">
        <f t="shared" si="30"/>
        <v>1</v>
      </c>
      <c r="BV130" s="43" t="e">
        <f t="shared" si="31"/>
        <v>#REF!</v>
      </c>
    </row>
    <row r="131" spans="1:74" ht="34.5" customHeight="1" x14ac:dyDescent="0.65">
      <c r="A131" s="35">
        <v>125</v>
      </c>
      <c r="B131" s="35">
        <v>125</v>
      </c>
      <c r="C131" s="35" t="s">
        <v>365</v>
      </c>
      <c r="D131" s="35" t="s">
        <v>4060</v>
      </c>
      <c r="E131" s="35" t="s">
        <v>366</v>
      </c>
      <c r="F131" s="60" t="s">
        <v>4007</v>
      </c>
      <c r="G131" s="36" t="s">
        <v>367</v>
      </c>
      <c r="H131" s="37" t="s">
        <v>2577</v>
      </c>
      <c r="I131" s="36" t="s">
        <v>2737</v>
      </c>
      <c r="J131" s="3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38"/>
      <c r="BF131" s="39">
        <f t="shared" si="18"/>
        <v>1</v>
      </c>
      <c r="BG131" s="40" t="str">
        <f t="shared" si="19"/>
        <v>170418724</v>
      </c>
      <c r="BH131" s="41" t="e">
        <f>IF(BG131="បរទេស","បរទេស",IF(AND(#REF!=1,LEN(BG131)=8),"0"&amp;BG131,IF(LEN(BG131)&gt;9,2,LEFT(BG131,9))))</f>
        <v>#REF!</v>
      </c>
      <c r="BI131" s="42" t="e">
        <f t="shared" si="20"/>
        <v>#REF!</v>
      </c>
      <c r="BJ131" s="42" t="e">
        <f t="shared" si="21"/>
        <v>#REF!</v>
      </c>
      <c r="BK131" s="42" t="e">
        <f t="shared" si="16"/>
        <v>#REF!</v>
      </c>
      <c r="BL131" s="43" t="e">
        <f t="shared" si="22"/>
        <v>#REF!</v>
      </c>
      <c r="BM131" s="44" t="str">
        <f t="shared" si="23"/>
        <v>089659695</v>
      </c>
      <c r="BN131" s="40" t="str">
        <f t="shared" si="24"/>
        <v>089659695</v>
      </c>
      <c r="BO131" s="42" t="e">
        <f t="shared" si="25"/>
        <v>#VALUE!</v>
      </c>
      <c r="BP131" s="40" t="str">
        <f t="shared" si="26"/>
        <v>089659695</v>
      </c>
      <c r="BQ131" s="45" t="str">
        <f t="shared" si="27"/>
        <v>089659695</v>
      </c>
      <c r="BR131" s="42">
        <f t="shared" si="28"/>
        <v>1</v>
      </c>
      <c r="BS131" s="46">
        <f t="shared" si="29"/>
        <v>1</v>
      </c>
      <c r="BT131" s="42">
        <f t="shared" si="17"/>
        <v>1</v>
      </c>
      <c r="BU131" s="43">
        <f t="shared" si="30"/>
        <v>1</v>
      </c>
      <c r="BV131" s="43" t="e">
        <f t="shared" si="31"/>
        <v>#REF!</v>
      </c>
    </row>
    <row r="132" spans="1:74" ht="34.5" customHeight="1" x14ac:dyDescent="0.65">
      <c r="A132" s="35">
        <v>126</v>
      </c>
      <c r="B132" s="35">
        <v>126</v>
      </c>
      <c r="C132" s="35" t="s">
        <v>368</v>
      </c>
      <c r="D132" s="35" t="s">
        <v>4062</v>
      </c>
      <c r="E132" s="35" t="s">
        <v>369</v>
      </c>
      <c r="F132" s="60" t="s">
        <v>4007</v>
      </c>
      <c r="G132" s="36" t="s">
        <v>370</v>
      </c>
      <c r="H132" s="37" t="s">
        <v>2578</v>
      </c>
      <c r="I132" s="36" t="s">
        <v>2738</v>
      </c>
      <c r="J132" s="3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38"/>
      <c r="BF132" s="39">
        <f t="shared" si="18"/>
        <v>1</v>
      </c>
      <c r="BG132" s="40" t="str">
        <f t="shared" si="19"/>
        <v>190020378</v>
      </c>
      <c r="BH132" s="41" t="e">
        <f>IF(BG132="បរទេស","បរទេស",IF(AND(#REF!=1,LEN(BG132)=8),"0"&amp;BG132,IF(LEN(BG132)&gt;9,2,LEFT(BG132,9))))</f>
        <v>#REF!</v>
      </c>
      <c r="BI132" s="42" t="e">
        <f t="shared" si="20"/>
        <v>#REF!</v>
      </c>
      <c r="BJ132" s="42" t="e">
        <f t="shared" si="21"/>
        <v>#REF!</v>
      </c>
      <c r="BK132" s="42" t="e">
        <f t="shared" si="16"/>
        <v>#REF!</v>
      </c>
      <c r="BL132" s="43" t="e">
        <f t="shared" si="22"/>
        <v>#REF!</v>
      </c>
      <c r="BM132" s="44" t="str">
        <f t="shared" si="23"/>
        <v>077305158</v>
      </c>
      <c r="BN132" s="40" t="str">
        <f t="shared" si="24"/>
        <v>077305158</v>
      </c>
      <c r="BO132" s="42" t="e">
        <f t="shared" si="25"/>
        <v>#VALUE!</v>
      </c>
      <c r="BP132" s="40" t="str">
        <f t="shared" si="26"/>
        <v>077305158</v>
      </c>
      <c r="BQ132" s="45" t="str">
        <f t="shared" si="27"/>
        <v>077305158</v>
      </c>
      <c r="BR132" s="42">
        <f t="shared" si="28"/>
        <v>1</v>
      </c>
      <c r="BS132" s="46">
        <f t="shared" si="29"/>
        <v>1</v>
      </c>
      <c r="BT132" s="42">
        <f t="shared" si="17"/>
        <v>1</v>
      </c>
      <c r="BU132" s="43">
        <f t="shared" si="30"/>
        <v>1</v>
      </c>
      <c r="BV132" s="43" t="e">
        <f t="shared" si="31"/>
        <v>#REF!</v>
      </c>
    </row>
    <row r="133" spans="1:74" ht="34.5" customHeight="1" x14ac:dyDescent="0.65">
      <c r="A133" s="35">
        <v>127</v>
      </c>
      <c r="B133" s="35">
        <v>127</v>
      </c>
      <c r="C133" s="35" t="s">
        <v>371</v>
      </c>
      <c r="D133" s="35" t="s">
        <v>4060</v>
      </c>
      <c r="E133" s="35" t="s">
        <v>372</v>
      </c>
      <c r="F133" s="60" t="s">
        <v>4011</v>
      </c>
      <c r="G133" s="36" t="s">
        <v>373</v>
      </c>
      <c r="H133" s="37"/>
      <c r="I133" s="36" t="s">
        <v>2739</v>
      </c>
      <c r="J133" s="3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38"/>
      <c r="BF133" s="39">
        <f t="shared" si="18"/>
        <v>1</v>
      </c>
      <c r="BG133" s="40" t="str">
        <f t="shared" si="19"/>
        <v/>
      </c>
      <c r="BH133" s="41" t="e">
        <f>IF(BG133="បរទេស","បរទេស",IF(AND(#REF!=1,LEN(BG133)=8),"0"&amp;BG133,IF(LEN(BG133)&gt;9,2,LEFT(BG133,9))))</f>
        <v>#REF!</v>
      </c>
      <c r="BI133" s="42" t="e">
        <f t="shared" si="20"/>
        <v>#REF!</v>
      </c>
      <c r="BJ133" s="42" t="e">
        <f t="shared" si="21"/>
        <v>#REF!</v>
      </c>
      <c r="BK133" s="42" t="e">
        <f t="shared" si="16"/>
        <v>#REF!</v>
      </c>
      <c r="BL133" s="43" t="e">
        <f t="shared" si="22"/>
        <v>#REF!</v>
      </c>
      <c r="BM133" s="44" t="str">
        <f t="shared" si="23"/>
        <v>017504151</v>
      </c>
      <c r="BN133" s="40" t="str">
        <f t="shared" si="24"/>
        <v>017504151</v>
      </c>
      <c r="BO133" s="42" t="e">
        <f t="shared" si="25"/>
        <v>#VALUE!</v>
      </c>
      <c r="BP133" s="40" t="str">
        <f t="shared" si="26"/>
        <v>017504151</v>
      </c>
      <c r="BQ133" s="45" t="str">
        <f t="shared" si="27"/>
        <v>017504151</v>
      </c>
      <c r="BR133" s="42">
        <f t="shared" si="28"/>
        <v>1</v>
      </c>
      <c r="BS133" s="46">
        <f t="shared" si="29"/>
        <v>1</v>
      </c>
      <c r="BT133" s="42">
        <f t="shared" si="17"/>
        <v>1</v>
      </c>
      <c r="BU133" s="43">
        <f t="shared" si="30"/>
        <v>1</v>
      </c>
      <c r="BV133" s="43" t="e">
        <f t="shared" si="31"/>
        <v>#REF!</v>
      </c>
    </row>
    <row r="134" spans="1:74" ht="34.5" customHeight="1" x14ac:dyDescent="0.65">
      <c r="A134" s="35">
        <v>128</v>
      </c>
      <c r="B134" s="35">
        <v>128</v>
      </c>
      <c r="C134" s="35" t="s">
        <v>374</v>
      </c>
      <c r="D134" s="35" t="s">
        <v>4062</v>
      </c>
      <c r="E134" s="35" t="s">
        <v>375</v>
      </c>
      <c r="F134" s="60" t="s">
        <v>4009</v>
      </c>
      <c r="G134" s="36" t="s">
        <v>376</v>
      </c>
      <c r="H134" s="37"/>
      <c r="I134" s="36" t="s">
        <v>2740</v>
      </c>
      <c r="J134" s="3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38"/>
      <c r="BF134" s="39">
        <f t="shared" si="18"/>
        <v>1</v>
      </c>
      <c r="BG134" s="40" t="str">
        <f t="shared" si="19"/>
        <v/>
      </c>
      <c r="BH134" s="41" t="e">
        <f>IF(BG134="បរទេស","បរទេស",IF(AND(#REF!=1,LEN(BG134)=8),"0"&amp;BG134,IF(LEN(BG134)&gt;9,2,LEFT(BG134,9))))</f>
        <v>#REF!</v>
      </c>
      <c r="BI134" s="42" t="e">
        <f t="shared" si="20"/>
        <v>#REF!</v>
      </c>
      <c r="BJ134" s="42" t="e">
        <f t="shared" si="21"/>
        <v>#REF!</v>
      </c>
      <c r="BK134" s="42" t="e">
        <f t="shared" si="16"/>
        <v>#REF!</v>
      </c>
      <c r="BL134" s="43" t="e">
        <f t="shared" si="22"/>
        <v>#REF!</v>
      </c>
      <c r="BM134" s="44" t="str">
        <f t="shared" si="23"/>
        <v>017325988</v>
      </c>
      <c r="BN134" s="40" t="str">
        <f t="shared" si="24"/>
        <v>017325988</v>
      </c>
      <c r="BO134" s="42" t="e">
        <f t="shared" si="25"/>
        <v>#VALUE!</v>
      </c>
      <c r="BP134" s="40" t="str">
        <f t="shared" si="26"/>
        <v>017325988</v>
      </c>
      <c r="BQ134" s="45" t="str">
        <f t="shared" si="27"/>
        <v>017325988</v>
      </c>
      <c r="BR134" s="42">
        <f t="shared" si="28"/>
        <v>1</v>
      </c>
      <c r="BS134" s="46">
        <f t="shared" si="29"/>
        <v>1</v>
      </c>
      <c r="BT134" s="42">
        <f t="shared" si="17"/>
        <v>1</v>
      </c>
      <c r="BU134" s="43">
        <f t="shared" si="30"/>
        <v>1</v>
      </c>
      <c r="BV134" s="43" t="e">
        <f t="shared" si="31"/>
        <v>#REF!</v>
      </c>
    </row>
    <row r="135" spans="1:74" ht="34.5" customHeight="1" x14ac:dyDescent="0.65">
      <c r="A135" s="35">
        <v>129</v>
      </c>
      <c r="B135" s="35">
        <v>129</v>
      </c>
      <c r="C135" s="35" t="s">
        <v>377</v>
      </c>
      <c r="D135" s="35" t="s">
        <v>4062</v>
      </c>
      <c r="E135" s="35" t="s">
        <v>378</v>
      </c>
      <c r="F135" s="60" t="s">
        <v>4009</v>
      </c>
      <c r="G135" s="36" t="s">
        <v>379</v>
      </c>
      <c r="H135" s="37" t="s">
        <v>4004</v>
      </c>
      <c r="I135" s="36" t="s">
        <v>2741</v>
      </c>
      <c r="J135" s="3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38"/>
      <c r="BF135" s="39">
        <f t="shared" si="18"/>
        <v>1</v>
      </c>
      <c r="BG135" s="40" t="str">
        <f t="shared" si="19"/>
        <v>110555113</v>
      </c>
      <c r="BH135" s="41" t="e">
        <f>IF(BG135="បរទេស","បរទេស",IF(AND(#REF!=1,LEN(BG135)=8),"0"&amp;BG135,IF(LEN(BG135)&gt;9,2,LEFT(BG135,9))))</f>
        <v>#REF!</v>
      </c>
      <c r="BI135" s="42" t="e">
        <f t="shared" si="20"/>
        <v>#REF!</v>
      </c>
      <c r="BJ135" s="42" t="e">
        <f t="shared" si="21"/>
        <v>#REF!</v>
      </c>
      <c r="BK135" s="42" t="e">
        <f t="shared" ref="BK135:BK198" si="32">IF(BH135="បរទេស",1,IF(COUNTIF(BH:BH,$BH135)&gt;1,2,1))</f>
        <v>#REF!</v>
      </c>
      <c r="BL135" s="43" t="e">
        <f t="shared" si="22"/>
        <v>#REF!</v>
      </c>
      <c r="BM135" s="44" t="str">
        <f t="shared" si="23"/>
        <v>017847938</v>
      </c>
      <c r="BN135" s="40" t="str">
        <f t="shared" si="24"/>
        <v>017847938</v>
      </c>
      <c r="BO135" s="42" t="e">
        <f t="shared" si="25"/>
        <v>#VALUE!</v>
      </c>
      <c r="BP135" s="40" t="str">
        <f t="shared" si="26"/>
        <v>017847938</v>
      </c>
      <c r="BQ135" s="45" t="str">
        <f t="shared" si="27"/>
        <v>017847938</v>
      </c>
      <c r="BR135" s="42">
        <f t="shared" si="28"/>
        <v>1</v>
      </c>
      <c r="BS135" s="46">
        <f t="shared" si="29"/>
        <v>1</v>
      </c>
      <c r="BT135" s="42">
        <f t="shared" ref="BT135:BT198" si="33">IF(BQ135="បរទេស",1,IF(COUNTIF(BQ:BQ,$BQ135)&gt;1,2,1))</f>
        <v>1</v>
      </c>
      <c r="BU135" s="43">
        <f t="shared" si="30"/>
        <v>1</v>
      </c>
      <c r="BV135" s="43" t="e">
        <f t="shared" si="31"/>
        <v>#REF!</v>
      </c>
    </row>
    <row r="136" spans="1:74" ht="34.5" customHeight="1" x14ac:dyDescent="0.65">
      <c r="A136" s="35">
        <v>130</v>
      </c>
      <c r="B136" s="35">
        <v>130</v>
      </c>
      <c r="C136" s="35" t="s">
        <v>380</v>
      </c>
      <c r="D136" s="35" t="s">
        <v>4060</v>
      </c>
      <c r="E136" s="35" t="s">
        <v>381</v>
      </c>
      <c r="F136" s="60" t="s">
        <v>4007</v>
      </c>
      <c r="G136" s="36" t="s">
        <v>382</v>
      </c>
      <c r="H136" s="37" t="s">
        <v>2579</v>
      </c>
      <c r="I136" s="36" t="s">
        <v>2742</v>
      </c>
      <c r="J136" s="3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38"/>
      <c r="BF136" s="39">
        <f t="shared" ref="BF136:BF199" si="34">IF(OR(I136="បរទេស",H136="បរទេស"),2,1)</f>
        <v>1</v>
      </c>
      <c r="BG136" s="40" t="str">
        <f t="shared" ref="BG136:BG199" si="3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136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170048193</v>
      </c>
      <c r="BH136" s="41" t="e">
        <f>IF(BG136="បរទេស","បរទេស",IF(AND(#REF!=1,LEN(BG136)=8),"0"&amp;BG136,IF(LEN(BG136)&gt;9,2,LEFT(BG136,9))))</f>
        <v>#REF!</v>
      </c>
      <c r="BI136" s="42" t="e">
        <f t="shared" ref="BI136:BI199" si="36">IF(BG136="បរទេស",1,IF((LEN($BH136)-9)=0,1,2))</f>
        <v>#REF!</v>
      </c>
      <c r="BJ136" s="42" t="e">
        <f t="shared" ref="BJ136:BJ199" si="37">IF(BH136="",2,1)</f>
        <v>#REF!</v>
      </c>
      <c r="BK136" s="42" t="e">
        <f t="shared" si="32"/>
        <v>#REF!</v>
      </c>
      <c r="BL136" s="43" t="e">
        <f t="shared" ref="BL136:BL199" si="38">IF(BH136="បរទេស",1,MAX(BI136:BK136))</f>
        <v>#REF!</v>
      </c>
      <c r="BM136" s="44" t="str">
        <f t="shared" ref="BM136:BM199" si="39">I136</f>
        <v>089331890</v>
      </c>
      <c r="BN136" s="40" t="str">
        <f t="shared" ref="BN136:BN199" si="40">SUBSTITUTE(SUBSTITUTE(SUBSTITUTE(SUBSTITUTE(SUBSTITUTE(SUBSTITUTE(SUBSTITUTE(SUBSTITUTE(SUBSTITUTE(SUBSTITUTE(SUBSTITUTE(SUBSTITUTE(SUBSTITUTE(SUBSTITUTE(SUBSTITUTE(SUBSTITUTE(SUBSTITUTE(SUBSTITUTE(SUBSTITUTE(SUBSTITUTE(SUBSTITUTE(SUBSTITUTE(BM136,"១","1"),"២","2"),"៣","3"),"៤","4"),"៥","5"),"៦","6"),"៧","7"),"៨","8"),"៩","9"),"០","0")," ","")," ",""),"​",""),",","/"),"-",""),"(",""),")",""),"+855","0"),"(855)","0"),"O","0"),"o","0"),".","")</f>
        <v>089331890</v>
      </c>
      <c r="BO136" s="42" t="e">
        <f t="shared" ref="BO136:BO199" si="41">LEFT(BN136, SEARCH("/",BN136,1)-1)</f>
        <v>#VALUE!</v>
      </c>
      <c r="BP136" s="40" t="str">
        <f t="shared" ref="BP136:BP199" si="42">IFERROR(BO136,BN136)</f>
        <v>089331890</v>
      </c>
      <c r="BQ136" s="45" t="str">
        <f t="shared" ref="BQ136:BQ199" si="43">IF(LEFT(BP136,5)="បរទេស","បរទេស",IF(LEFT(BP136,3)="855","0"&amp;MID(BP136,4,10),IF(LEFT(BP136,1)="0",MID(BP136,1,10),IF(LEFT(BP136,1)&gt;=1,"0"&amp;MID(BP136,1,10),BP136))))</f>
        <v>089331890</v>
      </c>
      <c r="BR136" s="42">
        <f t="shared" ref="BR136:BR199" si="44">IF(BQ136="បរទេស",1,IF(OR(LEN(BQ136)=9,LEN(BQ136)=10),1,2))</f>
        <v>1</v>
      </c>
      <c r="BS136" s="46">
        <f t="shared" ref="BS136:BS199" si="45">IF(BQ136="",2,1)</f>
        <v>1</v>
      </c>
      <c r="BT136" s="42">
        <f t="shared" si="33"/>
        <v>1</v>
      </c>
      <c r="BU136" s="43">
        <f t="shared" ref="BU136:BU199" si="46">IF(BQ136="បរទេស",1,MAX(BR136:BT136))</f>
        <v>1</v>
      </c>
      <c r="BV136" s="43" t="e">
        <f t="shared" ref="BV136:BV199" si="47">IF(BF136=2,2,MAX(BE136,BL136,BU136,BU136))</f>
        <v>#REF!</v>
      </c>
    </row>
    <row r="137" spans="1:74" ht="34.5" customHeight="1" x14ac:dyDescent="0.65">
      <c r="A137" s="35">
        <v>131</v>
      </c>
      <c r="B137" s="35">
        <v>131</v>
      </c>
      <c r="C137" s="35" t="s">
        <v>383</v>
      </c>
      <c r="D137" s="35" t="s">
        <v>4060</v>
      </c>
      <c r="E137" s="35" t="s">
        <v>384</v>
      </c>
      <c r="F137" s="60" t="s">
        <v>4009</v>
      </c>
      <c r="G137" s="36" t="s">
        <v>385</v>
      </c>
      <c r="H137" s="37" t="s">
        <v>4101</v>
      </c>
      <c r="I137" s="36" t="s">
        <v>2743</v>
      </c>
      <c r="J137" s="3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38"/>
      <c r="BF137" s="39">
        <f t="shared" si="34"/>
        <v>1</v>
      </c>
      <c r="BG137" s="40" t="str">
        <f t="shared" si="35"/>
        <v>170162138</v>
      </c>
      <c r="BH137" s="41" t="e">
        <f>IF(BG137="បរទេស","បរទេស",IF(AND(#REF!=1,LEN(BG137)=8),"0"&amp;BG137,IF(LEN(BG137)&gt;9,2,LEFT(BG137,9))))</f>
        <v>#REF!</v>
      </c>
      <c r="BI137" s="42" t="e">
        <f t="shared" si="36"/>
        <v>#REF!</v>
      </c>
      <c r="BJ137" s="42" t="e">
        <f t="shared" si="37"/>
        <v>#REF!</v>
      </c>
      <c r="BK137" s="42" t="e">
        <f t="shared" si="32"/>
        <v>#REF!</v>
      </c>
      <c r="BL137" s="43" t="e">
        <f t="shared" si="38"/>
        <v>#REF!</v>
      </c>
      <c r="BM137" s="44" t="str">
        <f t="shared" si="39"/>
        <v>012735096</v>
      </c>
      <c r="BN137" s="40" t="str">
        <f t="shared" si="40"/>
        <v>012735096</v>
      </c>
      <c r="BO137" s="42" t="e">
        <f t="shared" si="41"/>
        <v>#VALUE!</v>
      </c>
      <c r="BP137" s="40" t="str">
        <f t="shared" si="42"/>
        <v>012735096</v>
      </c>
      <c r="BQ137" s="45" t="str">
        <f t="shared" si="43"/>
        <v>012735096</v>
      </c>
      <c r="BR137" s="42">
        <f t="shared" si="44"/>
        <v>1</v>
      </c>
      <c r="BS137" s="46">
        <f t="shared" si="45"/>
        <v>1</v>
      </c>
      <c r="BT137" s="42">
        <f t="shared" si="33"/>
        <v>1</v>
      </c>
      <c r="BU137" s="43">
        <f t="shared" si="46"/>
        <v>1</v>
      </c>
      <c r="BV137" s="43" t="e">
        <f t="shared" si="47"/>
        <v>#REF!</v>
      </c>
    </row>
    <row r="138" spans="1:74" ht="34.5" customHeight="1" x14ac:dyDescent="0.65">
      <c r="A138" s="35">
        <v>132</v>
      </c>
      <c r="B138" s="35">
        <v>132</v>
      </c>
      <c r="C138" s="35" t="s">
        <v>386</v>
      </c>
      <c r="D138" s="35" t="s">
        <v>4060</v>
      </c>
      <c r="E138" s="35" t="s">
        <v>387</v>
      </c>
      <c r="F138" s="60" t="s">
        <v>4017</v>
      </c>
      <c r="G138" s="36" t="s">
        <v>388</v>
      </c>
      <c r="H138" s="37"/>
      <c r="I138" s="36" t="s">
        <v>2744</v>
      </c>
      <c r="J138" s="3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38"/>
      <c r="BF138" s="39">
        <f t="shared" si="34"/>
        <v>1</v>
      </c>
      <c r="BG138" s="40" t="str">
        <f t="shared" si="35"/>
        <v/>
      </c>
      <c r="BH138" s="41" t="e">
        <f>IF(BG138="បរទេស","បរទេស",IF(AND(#REF!=1,LEN(BG138)=8),"0"&amp;BG138,IF(LEN(BG138)&gt;9,2,LEFT(BG138,9))))</f>
        <v>#REF!</v>
      </c>
      <c r="BI138" s="42" t="e">
        <f t="shared" si="36"/>
        <v>#REF!</v>
      </c>
      <c r="BJ138" s="42" t="e">
        <f t="shared" si="37"/>
        <v>#REF!</v>
      </c>
      <c r="BK138" s="42" t="e">
        <f t="shared" si="32"/>
        <v>#REF!</v>
      </c>
      <c r="BL138" s="43" t="e">
        <f t="shared" si="38"/>
        <v>#REF!</v>
      </c>
      <c r="BM138" s="44" t="str">
        <f t="shared" si="39"/>
        <v>012570971</v>
      </c>
      <c r="BN138" s="40" t="str">
        <f t="shared" si="40"/>
        <v>012570971</v>
      </c>
      <c r="BO138" s="42" t="e">
        <f t="shared" si="41"/>
        <v>#VALUE!</v>
      </c>
      <c r="BP138" s="40" t="str">
        <f t="shared" si="42"/>
        <v>012570971</v>
      </c>
      <c r="BQ138" s="45" t="str">
        <f t="shared" si="43"/>
        <v>012570971</v>
      </c>
      <c r="BR138" s="42">
        <f t="shared" si="44"/>
        <v>1</v>
      </c>
      <c r="BS138" s="46">
        <f t="shared" si="45"/>
        <v>1</v>
      </c>
      <c r="BT138" s="42">
        <f t="shared" si="33"/>
        <v>1</v>
      </c>
      <c r="BU138" s="43">
        <f t="shared" si="46"/>
        <v>1</v>
      </c>
      <c r="BV138" s="43" t="e">
        <f t="shared" si="47"/>
        <v>#REF!</v>
      </c>
    </row>
    <row r="139" spans="1:74" ht="34.5" customHeight="1" x14ac:dyDescent="0.65">
      <c r="A139" s="35">
        <v>133</v>
      </c>
      <c r="B139" s="35">
        <v>133</v>
      </c>
      <c r="C139" s="35" t="s">
        <v>389</v>
      </c>
      <c r="D139" s="35" t="s">
        <v>4062</v>
      </c>
      <c r="E139" s="35" t="s">
        <v>390</v>
      </c>
      <c r="F139" s="60" t="s">
        <v>4009</v>
      </c>
      <c r="G139" s="36" t="s">
        <v>391</v>
      </c>
      <c r="H139" s="37"/>
      <c r="I139" s="36" t="s">
        <v>2745</v>
      </c>
      <c r="J139" s="3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38"/>
      <c r="BF139" s="39">
        <f t="shared" si="34"/>
        <v>1</v>
      </c>
      <c r="BG139" s="40" t="str">
        <f t="shared" si="35"/>
        <v/>
      </c>
      <c r="BH139" s="41" t="e">
        <f>IF(BG139="បរទេស","បរទេស",IF(AND(#REF!=1,LEN(BG139)=8),"0"&amp;BG139,IF(LEN(BG139)&gt;9,2,LEFT(BG139,9))))</f>
        <v>#REF!</v>
      </c>
      <c r="BI139" s="42" t="e">
        <f t="shared" si="36"/>
        <v>#REF!</v>
      </c>
      <c r="BJ139" s="42" t="e">
        <f t="shared" si="37"/>
        <v>#REF!</v>
      </c>
      <c r="BK139" s="42" t="e">
        <f t="shared" si="32"/>
        <v>#REF!</v>
      </c>
      <c r="BL139" s="43" t="e">
        <f t="shared" si="38"/>
        <v>#REF!</v>
      </c>
      <c r="BM139" s="44" t="str">
        <f t="shared" si="39"/>
        <v>012497155</v>
      </c>
      <c r="BN139" s="40" t="str">
        <f t="shared" si="40"/>
        <v>012497155</v>
      </c>
      <c r="BO139" s="42" t="e">
        <f t="shared" si="41"/>
        <v>#VALUE!</v>
      </c>
      <c r="BP139" s="40" t="str">
        <f t="shared" si="42"/>
        <v>012497155</v>
      </c>
      <c r="BQ139" s="45" t="str">
        <f t="shared" si="43"/>
        <v>012497155</v>
      </c>
      <c r="BR139" s="42">
        <f t="shared" si="44"/>
        <v>1</v>
      </c>
      <c r="BS139" s="46">
        <f t="shared" si="45"/>
        <v>1</v>
      </c>
      <c r="BT139" s="42">
        <f t="shared" si="33"/>
        <v>1</v>
      </c>
      <c r="BU139" s="43">
        <f t="shared" si="46"/>
        <v>1</v>
      </c>
      <c r="BV139" s="43" t="e">
        <f t="shared" si="47"/>
        <v>#REF!</v>
      </c>
    </row>
    <row r="140" spans="1:74" ht="34.5" customHeight="1" x14ac:dyDescent="0.65">
      <c r="A140" s="35">
        <v>134</v>
      </c>
      <c r="B140" s="35">
        <v>134</v>
      </c>
      <c r="C140" s="35" t="s">
        <v>392</v>
      </c>
      <c r="D140" s="35" t="s">
        <v>4060</v>
      </c>
      <c r="E140" s="35" t="s">
        <v>393</v>
      </c>
      <c r="F140" s="60" t="s">
        <v>4007</v>
      </c>
      <c r="G140" s="36" t="s">
        <v>394</v>
      </c>
      <c r="H140" s="37"/>
      <c r="I140" s="36" t="s">
        <v>2746</v>
      </c>
      <c r="J140" s="3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38"/>
      <c r="BF140" s="39">
        <f t="shared" si="34"/>
        <v>1</v>
      </c>
      <c r="BG140" s="40" t="str">
        <f t="shared" si="35"/>
        <v/>
      </c>
      <c r="BH140" s="41" t="e">
        <f>IF(BG140="បរទេស","បរទេស",IF(AND(#REF!=1,LEN(BG140)=8),"0"&amp;BG140,IF(LEN(BG140)&gt;9,2,LEFT(BG140,9))))</f>
        <v>#REF!</v>
      </c>
      <c r="BI140" s="42" t="e">
        <f t="shared" si="36"/>
        <v>#REF!</v>
      </c>
      <c r="BJ140" s="42" t="e">
        <f t="shared" si="37"/>
        <v>#REF!</v>
      </c>
      <c r="BK140" s="42" t="e">
        <f t="shared" si="32"/>
        <v>#REF!</v>
      </c>
      <c r="BL140" s="43" t="e">
        <f t="shared" si="38"/>
        <v>#REF!</v>
      </c>
      <c r="BM140" s="44" t="str">
        <f t="shared" si="39"/>
        <v>092179492</v>
      </c>
      <c r="BN140" s="40" t="str">
        <f t="shared" si="40"/>
        <v>092179492</v>
      </c>
      <c r="BO140" s="42" t="e">
        <f t="shared" si="41"/>
        <v>#VALUE!</v>
      </c>
      <c r="BP140" s="40" t="str">
        <f t="shared" si="42"/>
        <v>092179492</v>
      </c>
      <c r="BQ140" s="45" t="str">
        <f t="shared" si="43"/>
        <v>092179492</v>
      </c>
      <c r="BR140" s="42">
        <f t="shared" si="44"/>
        <v>1</v>
      </c>
      <c r="BS140" s="46">
        <f t="shared" si="45"/>
        <v>1</v>
      </c>
      <c r="BT140" s="42">
        <f t="shared" si="33"/>
        <v>1</v>
      </c>
      <c r="BU140" s="43">
        <f t="shared" si="46"/>
        <v>1</v>
      </c>
      <c r="BV140" s="43" t="e">
        <f t="shared" si="47"/>
        <v>#REF!</v>
      </c>
    </row>
    <row r="141" spans="1:74" ht="34.5" customHeight="1" x14ac:dyDescent="0.65">
      <c r="A141" s="35">
        <v>135</v>
      </c>
      <c r="B141" s="35">
        <v>135</v>
      </c>
      <c r="C141" s="35" t="s">
        <v>395</v>
      </c>
      <c r="D141" s="35" t="s">
        <v>4060</v>
      </c>
      <c r="E141" s="35" t="s">
        <v>396</v>
      </c>
      <c r="F141" s="60" t="s">
        <v>4006</v>
      </c>
      <c r="G141" s="36" t="s">
        <v>397</v>
      </c>
      <c r="H141" s="37"/>
      <c r="I141" s="36" t="s">
        <v>2747</v>
      </c>
      <c r="J141" s="3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38"/>
      <c r="BF141" s="39">
        <f t="shared" si="34"/>
        <v>1</v>
      </c>
      <c r="BG141" s="40" t="str">
        <f t="shared" si="35"/>
        <v/>
      </c>
      <c r="BH141" s="41" t="e">
        <f>IF(BG141="បរទេស","បរទេស",IF(AND(#REF!=1,LEN(BG141)=8),"0"&amp;BG141,IF(LEN(BG141)&gt;9,2,LEFT(BG141,9))))</f>
        <v>#REF!</v>
      </c>
      <c r="BI141" s="42" t="e">
        <f t="shared" si="36"/>
        <v>#REF!</v>
      </c>
      <c r="BJ141" s="42" t="e">
        <f t="shared" si="37"/>
        <v>#REF!</v>
      </c>
      <c r="BK141" s="42" t="e">
        <f t="shared" si="32"/>
        <v>#REF!</v>
      </c>
      <c r="BL141" s="43" t="e">
        <f t="shared" si="38"/>
        <v>#REF!</v>
      </c>
      <c r="BM141" s="44" t="str">
        <f t="shared" si="39"/>
        <v>089381286</v>
      </c>
      <c r="BN141" s="40" t="str">
        <f t="shared" si="40"/>
        <v>089381286</v>
      </c>
      <c r="BO141" s="42" t="e">
        <f t="shared" si="41"/>
        <v>#VALUE!</v>
      </c>
      <c r="BP141" s="40" t="str">
        <f t="shared" si="42"/>
        <v>089381286</v>
      </c>
      <c r="BQ141" s="45" t="str">
        <f t="shared" si="43"/>
        <v>089381286</v>
      </c>
      <c r="BR141" s="42">
        <f t="shared" si="44"/>
        <v>1</v>
      </c>
      <c r="BS141" s="46">
        <f t="shared" si="45"/>
        <v>1</v>
      </c>
      <c r="BT141" s="42">
        <f t="shared" si="33"/>
        <v>2</v>
      </c>
      <c r="BU141" s="43">
        <f t="shared" si="46"/>
        <v>2</v>
      </c>
      <c r="BV141" s="43" t="e">
        <f t="shared" si="47"/>
        <v>#REF!</v>
      </c>
    </row>
    <row r="142" spans="1:74" ht="34.5" customHeight="1" x14ac:dyDescent="0.65">
      <c r="A142" s="35">
        <v>136</v>
      </c>
      <c r="B142" s="35">
        <v>136</v>
      </c>
      <c r="C142" s="35" t="s">
        <v>398</v>
      </c>
      <c r="D142" s="35" t="s">
        <v>4062</v>
      </c>
      <c r="E142" s="35" t="s">
        <v>399</v>
      </c>
      <c r="F142" s="60" t="s">
        <v>4006</v>
      </c>
      <c r="G142" s="36" t="s">
        <v>400</v>
      </c>
      <c r="H142" s="37" t="s">
        <v>4102</v>
      </c>
      <c r="I142" s="36" t="s">
        <v>2748</v>
      </c>
      <c r="J142" s="3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38"/>
      <c r="BF142" s="39">
        <f t="shared" si="34"/>
        <v>1</v>
      </c>
      <c r="BG142" s="40" t="str">
        <f t="shared" si="35"/>
        <v>170448332</v>
      </c>
      <c r="BH142" s="41" t="e">
        <f>IF(BG142="បរទេស","បរទេស",IF(AND(#REF!=1,LEN(BG142)=8),"0"&amp;BG142,IF(LEN(BG142)&gt;9,2,LEFT(BG142,9))))</f>
        <v>#REF!</v>
      </c>
      <c r="BI142" s="42" t="e">
        <f t="shared" si="36"/>
        <v>#REF!</v>
      </c>
      <c r="BJ142" s="42" t="e">
        <f t="shared" si="37"/>
        <v>#REF!</v>
      </c>
      <c r="BK142" s="42" t="e">
        <f t="shared" si="32"/>
        <v>#REF!</v>
      </c>
      <c r="BL142" s="43" t="e">
        <f t="shared" si="38"/>
        <v>#REF!</v>
      </c>
      <c r="BM142" s="44" t="str">
        <f t="shared" si="39"/>
        <v>017241613</v>
      </c>
      <c r="BN142" s="40" t="str">
        <f t="shared" si="40"/>
        <v>017241613</v>
      </c>
      <c r="BO142" s="42" t="e">
        <f t="shared" si="41"/>
        <v>#VALUE!</v>
      </c>
      <c r="BP142" s="40" t="str">
        <f t="shared" si="42"/>
        <v>017241613</v>
      </c>
      <c r="BQ142" s="45" t="str">
        <f t="shared" si="43"/>
        <v>017241613</v>
      </c>
      <c r="BR142" s="42">
        <f t="shared" si="44"/>
        <v>1</v>
      </c>
      <c r="BS142" s="46">
        <f t="shared" si="45"/>
        <v>1</v>
      </c>
      <c r="BT142" s="42">
        <f t="shared" si="33"/>
        <v>1</v>
      </c>
      <c r="BU142" s="43">
        <f t="shared" si="46"/>
        <v>1</v>
      </c>
      <c r="BV142" s="43" t="e">
        <f t="shared" si="47"/>
        <v>#REF!</v>
      </c>
    </row>
    <row r="143" spans="1:74" ht="34.5" customHeight="1" x14ac:dyDescent="0.65">
      <c r="A143" s="35">
        <v>137</v>
      </c>
      <c r="B143" s="35">
        <v>137</v>
      </c>
      <c r="C143" s="35" t="s">
        <v>401</v>
      </c>
      <c r="D143" s="35" t="s">
        <v>4062</v>
      </c>
      <c r="E143" s="35" t="s">
        <v>402</v>
      </c>
      <c r="F143" s="60" t="s">
        <v>4007</v>
      </c>
      <c r="G143" s="36" t="s">
        <v>403</v>
      </c>
      <c r="H143" s="37" t="s">
        <v>4103</v>
      </c>
      <c r="I143" s="36" t="s">
        <v>2749</v>
      </c>
      <c r="J143" s="3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38"/>
      <c r="BF143" s="39">
        <f t="shared" si="34"/>
        <v>1</v>
      </c>
      <c r="BG143" s="40" t="str">
        <f t="shared" si="35"/>
        <v>140025172</v>
      </c>
      <c r="BH143" s="41" t="e">
        <f>IF(BG143="បរទេស","បរទេស",IF(AND(#REF!=1,LEN(BG143)=8),"0"&amp;BG143,IF(LEN(BG143)&gt;9,2,LEFT(BG143,9))))</f>
        <v>#REF!</v>
      </c>
      <c r="BI143" s="42" t="e">
        <f t="shared" si="36"/>
        <v>#REF!</v>
      </c>
      <c r="BJ143" s="42" t="e">
        <f t="shared" si="37"/>
        <v>#REF!</v>
      </c>
      <c r="BK143" s="42" t="e">
        <f t="shared" si="32"/>
        <v>#REF!</v>
      </c>
      <c r="BL143" s="43" t="e">
        <f t="shared" si="38"/>
        <v>#REF!</v>
      </c>
      <c r="BM143" s="44" t="str">
        <f t="shared" si="39"/>
        <v>016641615</v>
      </c>
      <c r="BN143" s="40" t="str">
        <f t="shared" si="40"/>
        <v>016641615</v>
      </c>
      <c r="BO143" s="42" t="e">
        <f t="shared" si="41"/>
        <v>#VALUE!</v>
      </c>
      <c r="BP143" s="40" t="str">
        <f t="shared" si="42"/>
        <v>016641615</v>
      </c>
      <c r="BQ143" s="45" t="str">
        <f t="shared" si="43"/>
        <v>016641615</v>
      </c>
      <c r="BR143" s="42">
        <f t="shared" si="44"/>
        <v>1</v>
      </c>
      <c r="BS143" s="46">
        <f t="shared" si="45"/>
        <v>1</v>
      </c>
      <c r="BT143" s="42">
        <f t="shared" si="33"/>
        <v>1</v>
      </c>
      <c r="BU143" s="43">
        <f t="shared" si="46"/>
        <v>1</v>
      </c>
      <c r="BV143" s="43" t="e">
        <f t="shared" si="47"/>
        <v>#REF!</v>
      </c>
    </row>
    <row r="144" spans="1:74" ht="34.5" customHeight="1" x14ac:dyDescent="0.65">
      <c r="A144" s="35">
        <v>138</v>
      </c>
      <c r="B144" s="35">
        <v>138</v>
      </c>
      <c r="C144" s="35" t="s">
        <v>404</v>
      </c>
      <c r="D144" s="35" t="s">
        <v>4060</v>
      </c>
      <c r="E144" s="35" t="s">
        <v>405</v>
      </c>
      <c r="F144" s="60" t="s">
        <v>4007</v>
      </c>
      <c r="G144" s="36" t="s">
        <v>406</v>
      </c>
      <c r="H144" s="37" t="s">
        <v>4104</v>
      </c>
      <c r="I144" s="36" t="s">
        <v>2750</v>
      </c>
      <c r="J144" s="3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38"/>
      <c r="BF144" s="39">
        <f t="shared" si="34"/>
        <v>1</v>
      </c>
      <c r="BG144" s="40" t="str">
        <f t="shared" si="35"/>
        <v>170211221</v>
      </c>
      <c r="BH144" s="41" t="e">
        <f>IF(BG144="បរទេស","បរទេស",IF(AND(#REF!=1,LEN(BG144)=8),"0"&amp;BG144,IF(LEN(BG144)&gt;9,2,LEFT(BG144,9))))</f>
        <v>#REF!</v>
      </c>
      <c r="BI144" s="42" t="e">
        <f t="shared" si="36"/>
        <v>#REF!</v>
      </c>
      <c r="BJ144" s="42" t="e">
        <f t="shared" si="37"/>
        <v>#REF!</v>
      </c>
      <c r="BK144" s="42" t="e">
        <f t="shared" si="32"/>
        <v>#REF!</v>
      </c>
      <c r="BL144" s="43" t="e">
        <f t="shared" si="38"/>
        <v>#REF!</v>
      </c>
      <c r="BM144" s="44" t="str">
        <f t="shared" si="39"/>
        <v>012754015</v>
      </c>
      <c r="BN144" s="40" t="str">
        <f t="shared" si="40"/>
        <v>012754015</v>
      </c>
      <c r="BO144" s="42" t="e">
        <f t="shared" si="41"/>
        <v>#VALUE!</v>
      </c>
      <c r="BP144" s="40" t="str">
        <f t="shared" si="42"/>
        <v>012754015</v>
      </c>
      <c r="BQ144" s="45" t="str">
        <f t="shared" si="43"/>
        <v>012754015</v>
      </c>
      <c r="BR144" s="42">
        <f t="shared" si="44"/>
        <v>1</v>
      </c>
      <c r="BS144" s="46">
        <f t="shared" si="45"/>
        <v>1</v>
      </c>
      <c r="BT144" s="42">
        <f t="shared" si="33"/>
        <v>1</v>
      </c>
      <c r="BU144" s="43">
        <f t="shared" si="46"/>
        <v>1</v>
      </c>
      <c r="BV144" s="43" t="e">
        <f t="shared" si="47"/>
        <v>#REF!</v>
      </c>
    </row>
    <row r="145" spans="1:74" ht="34.5" customHeight="1" x14ac:dyDescent="0.65">
      <c r="A145" s="35">
        <v>139</v>
      </c>
      <c r="B145" s="35">
        <v>139</v>
      </c>
      <c r="C145" s="35" t="s">
        <v>407</v>
      </c>
      <c r="D145" s="35" t="s">
        <v>4062</v>
      </c>
      <c r="E145" s="35" t="s">
        <v>408</v>
      </c>
      <c r="F145" s="60" t="s">
        <v>4006</v>
      </c>
      <c r="G145" s="36" t="s">
        <v>409</v>
      </c>
      <c r="H145" s="37" t="s">
        <v>4105</v>
      </c>
      <c r="I145" s="36" t="s">
        <v>2751</v>
      </c>
      <c r="J145" s="3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38"/>
      <c r="BF145" s="39">
        <f t="shared" si="34"/>
        <v>1</v>
      </c>
      <c r="BG145" s="40" t="str">
        <f t="shared" si="35"/>
        <v>170182168</v>
      </c>
      <c r="BH145" s="41" t="e">
        <f>IF(BG145="បរទេស","បរទេស",IF(AND(#REF!=1,LEN(BG145)=8),"0"&amp;BG145,IF(LEN(BG145)&gt;9,2,LEFT(BG145,9))))</f>
        <v>#REF!</v>
      </c>
      <c r="BI145" s="42" t="e">
        <f t="shared" si="36"/>
        <v>#REF!</v>
      </c>
      <c r="BJ145" s="42" t="e">
        <f t="shared" si="37"/>
        <v>#REF!</v>
      </c>
      <c r="BK145" s="42" t="e">
        <f t="shared" si="32"/>
        <v>#REF!</v>
      </c>
      <c r="BL145" s="43" t="e">
        <f t="shared" si="38"/>
        <v>#REF!</v>
      </c>
      <c r="BM145" s="44" t="str">
        <f t="shared" si="39"/>
        <v>0979009697</v>
      </c>
      <c r="BN145" s="40" t="str">
        <f t="shared" si="40"/>
        <v>0979009697</v>
      </c>
      <c r="BO145" s="42" t="e">
        <f t="shared" si="41"/>
        <v>#VALUE!</v>
      </c>
      <c r="BP145" s="40" t="str">
        <f t="shared" si="42"/>
        <v>0979009697</v>
      </c>
      <c r="BQ145" s="45" t="str">
        <f t="shared" si="43"/>
        <v>0979009697</v>
      </c>
      <c r="BR145" s="42">
        <f t="shared" si="44"/>
        <v>1</v>
      </c>
      <c r="BS145" s="46">
        <f t="shared" si="45"/>
        <v>1</v>
      </c>
      <c r="BT145" s="42">
        <f t="shared" si="33"/>
        <v>1</v>
      </c>
      <c r="BU145" s="43">
        <f t="shared" si="46"/>
        <v>1</v>
      </c>
      <c r="BV145" s="43" t="e">
        <f t="shared" si="47"/>
        <v>#REF!</v>
      </c>
    </row>
    <row r="146" spans="1:74" ht="34.5" customHeight="1" x14ac:dyDescent="0.65">
      <c r="A146" s="35">
        <v>140</v>
      </c>
      <c r="B146" s="35">
        <v>140</v>
      </c>
      <c r="C146" s="35" t="s">
        <v>410</v>
      </c>
      <c r="D146" s="35" t="s">
        <v>4060</v>
      </c>
      <c r="E146" s="35" t="s">
        <v>411</v>
      </c>
      <c r="F146" s="60" t="s">
        <v>4007</v>
      </c>
      <c r="G146" s="36" t="s">
        <v>412</v>
      </c>
      <c r="H146" s="37"/>
      <c r="I146" s="36" t="s">
        <v>2752</v>
      </c>
      <c r="J146" s="3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38"/>
      <c r="BF146" s="39">
        <f t="shared" si="34"/>
        <v>1</v>
      </c>
      <c r="BG146" s="40" t="str">
        <f t="shared" si="35"/>
        <v/>
      </c>
      <c r="BH146" s="41" t="e">
        <f>IF(BG146="បរទេស","បរទេស",IF(AND(#REF!=1,LEN(BG146)=8),"0"&amp;BG146,IF(LEN(BG146)&gt;9,2,LEFT(BG146,9))))</f>
        <v>#REF!</v>
      </c>
      <c r="BI146" s="42" t="e">
        <f t="shared" si="36"/>
        <v>#REF!</v>
      </c>
      <c r="BJ146" s="42" t="e">
        <f t="shared" si="37"/>
        <v>#REF!</v>
      </c>
      <c r="BK146" s="42" t="e">
        <f t="shared" si="32"/>
        <v>#REF!</v>
      </c>
      <c r="BL146" s="43" t="e">
        <f t="shared" si="38"/>
        <v>#REF!</v>
      </c>
      <c r="BM146" s="44" t="str">
        <f t="shared" si="39"/>
        <v>089264557</v>
      </c>
      <c r="BN146" s="40" t="str">
        <f t="shared" si="40"/>
        <v>089264557</v>
      </c>
      <c r="BO146" s="42" t="e">
        <f t="shared" si="41"/>
        <v>#VALUE!</v>
      </c>
      <c r="BP146" s="40" t="str">
        <f t="shared" si="42"/>
        <v>089264557</v>
      </c>
      <c r="BQ146" s="45" t="str">
        <f t="shared" si="43"/>
        <v>089264557</v>
      </c>
      <c r="BR146" s="42">
        <f t="shared" si="44"/>
        <v>1</v>
      </c>
      <c r="BS146" s="46">
        <f t="shared" si="45"/>
        <v>1</v>
      </c>
      <c r="BT146" s="42">
        <f t="shared" si="33"/>
        <v>1</v>
      </c>
      <c r="BU146" s="43">
        <f t="shared" si="46"/>
        <v>1</v>
      </c>
      <c r="BV146" s="43" t="e">
        <f t="shared" si="47"/>
        <v>#REF!</v>
      </c>
    </row>
    <row r="147" spans="1:74" ht="34.5" customHeight="1" x14ac:dyDescent="0.65">
      <c r="A147" s="35">
        <v>141</v>
      </c>
      <c r="B147" s="35">
        <v>141</v>
      </c>
      <c r="C147" s="35" t="s">
        <v>413</v>
      </c>
      <c r="D147" s="35" t="s">
        <v>4060</v>
      </c>
      <c r="E147" s="35" t="s">
        <v>414</v>
      </c>
      <c r="F147" s="60" t="s">
        <v>4009</v>
      </c>
      <c r="G147" s="36" t="s">
        <v>415</v>
      </c>
      <c r="H147" s="37" t="s">
        <v>4106</v>
      </c>
      <c r="I147" s="36" t="s">
        <v>2753</v>
      </c>
      <c r="J147" s="3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38"/>
      <c r="BF147" s="39">
        <f t="shared" si="34"/>
        <v>1</v>
      </c>
      <c r="BG147" s="40" t="str">
        <f t="shared" si="35"/>
        <v>190209388</v>
      </c>
      <c r="BH147" s="41" t="e">
        <f>IF(BG147="បរទេស","បរទេស",IF(AND(#REF!=1,LEN(BG147)=8),"0"&amp;BG147,IF(LEN(BG147)&gt;9,2,LEFT(BG147,9))))</f>
        <v>#REF!</v>
      </c>
      <c r="BI147" s="42" t="e">
        <f t="shared" si="36"/>
        <v>#REF!</v>
      </c>
      <c r="BJ147" s="42" t="e">
        <f t="shared" si="37"/>
        <v>#REF!</v>
      </c>
      <c r="BK147" s="42" t="e">
        <f t="shared" si="32"/>
        <v>#REF!</v>
      </c>
      <c r="BL147" s="43" t="e">
        <f t="shared" si="38"/>
        <v>#REF!</v>
      </c>
      <c r="BM147" s="44" t="str">
        <f t="shared" si="39"/>
        <v>089373501</v>
      </c>
      <c r="BN147" s="40" t="str">
        <f t="shared" si="40"/>
        <v>089373501</v>
      </c>
      <c r="BO147" s="42" t="e">
        <f t="shared" si="41"/>
        <v>#VALUE!</v>
      </c>
      <c r="BP147" s="40" t="str">
        <f t="shared" si="42"/>
        <v>089373501</v>
      </c>
      <c r="BQ147" s="45" t="str">
        <f t="shared" si="43"/>
        <v>089373501</v>
      </c>
      <c r="BR147" s="42">
        <f t="shared" si="44"/>
        <v>1</v>
      </c>
      <c r="BS147" s="46">
        <f t="shared" si="45"/>
        <v>1</v>
      </c>
      <c r="BT147" s="42">
        <f t="shared" si="33"/>
        <v>1</v>
      </c>
      <c r="BU147" s="43">
        <f t="shared" si="46"/>
        <v>1</v>
      </c>
      <c r="BV147" s="43" t="e">
        <f t="shared" si="47"/>
        <v>#REF!</v>
      </c>
    </row>
    <row r="148" spans="1:74" ht="34.5" customHeight="1" x14ac:dyDescent="0.65">
      <c r="A148" s="35">
        <v>142</v>
      </c>
      <c r="B148" s="35">
        <v>142</v>
      </c>
      <c r="C148" s="35" t="s">
        <v>416</v>
      </c>
      <c r="D148" s="35" t="s">
        <v>4060</v>
      </c>
      <c r="E148" s="35" t="s">
        <v>417</v>
      </c>
      <c r="F148" s="60" t="s">
        <v>4007</v>
      </c>
      <c r="G148" s="36" t="s">
        <v>418</v>
      </c>
      <c r="H148" s="37"/>
      <c r="I148" s="36" t="s">
        <v>2754</v>
      </c>
      <c r="J148" s="3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38"/>
      <c r="BF148" s="39">
        <f t="shared" si="34"/>
        <v>1</v>
      </c>
      <c r="BG148" s="40" t="str">
        <f t="shared" si="35"/>
        <v/>
      </c>
      <c r="BH148" s="41" t="e">
        <f>IF(BG148="បរទេស","បរទេស",IF(AND(#REF!=1,LEN(BG148)=8),"0"&amp;BG148,IF(LEN(BG148)&gt;9,2,LEFT(BG148,9))))</f>
        <v>#REF!</v>
      </c>
      <c r="BI148" s="42" t="e">
        <f t="shared" si="36"/>
        <v>#REF!</v>
      </c>
      <c r="BJ148" s="42" t="e">
        <f t="shared" si="37"/>
        <v>#REF!</v>
      </c>
      <c r="BK148" s="42" t="e">
        <f t="shared" si="32"/>
        <v>#REF!</v>
      </c>
      <c r="BL148" s="43" t="e">
        <f t="shared" si="38"/>
        <v>#REF!</v>
      </c>
      <c r="BM148" s="44" t="str">
        <f t="shared" si="39"/>
        <v>077813818</v>
      </c>
      <c r="BN148" s="40" t="str">
        <f t="shared" si="40"/>
        <v>077813818</v>
      </c>
      <c r="BO148" s="42" t="e">
        <f t="shared" si="41"/>
        <v>#VALUE!</v>
      </c>
      <c r="BP148" s="40" t="str">
        <f t="shared" si="42"/>
        <v>077813818</v>
      </c>
      <c r="BQ148" s="45" t="str">
        <f t="shared" si="43"/>
        <v>077813818</v>
      </c>
      <c r="BR148" s="42">
        <f t="shared" si="44"/>
        <v>1</v>
      </c>
      <c r="BS148" s="46">
        <f t="shared" si="45"/>
        <v>1</v>
      </c>
      <c r="BT148" s="42">
        <f t="shared" si="33"/>
        <v>1</v>
      </c>
      <c r="BU148" s="43">
        <f t="shared" si="46"/>
        <v>1</v>
      </c>
      <c r="BV148" s="43" t="e">
        <f t="shared" si="47"/>
        <v>#REF!</v>
      </c>
    </row>
    <row r="149" spans="1:74" ht="34.5" customHeight="1" x14ac:dyDescent="0.65">
      <c r="A149" s="35">
        <v>143</v>
      </c>
      <c r="B149" s="35">
        <v>143</v>
      </c>
      <c r="C149" s="35" t="s">
        <v>419</v>
      </c>
      <c r="D149" s="35" t="s">
        <v>4062</v>
      </c>
      <c r="E149" s="35" t="s">
        <v>420</v>
      </c>
      <c r="F149" s="60" t="s">
        <v>4009</v>
      </c>
      <c r="G149" s="36" t="s">
        <v>421</v>
      </c>
      <c r="H149" s="37" t="s">
        <v>4107</v>
      </c>
      <c r="I149" s="36" t="s">
        <v>2755</v>
      </c>
      <c r="J149" s="3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38"/>
      <c r="BF149" s="39">
        <f t="shared" si="34"/>
        <v>1</v>
      </c>
      <c r="BG149" s="40" t="str">
        <f t="shared" si="35"/>
        <v>140049040</v>
      </c>
      <c r="BH149" s="41" t="e">
        <f>IF(BG149="បរទេស","បរទេស",IF(AND(#REF!=1,LEN(BG149)=8),"0"&amp;BG149,IF(LEN(BG149)&gt;9,2,LEFT(BG149,9))))</f>
        <v>#REF!</v>
      </c>
      <c r="BI149" s="42" t="e">
        <f t="shared" si="36"/>
        <v>#REF!</v>
      </c>
      <c r="BJ149" s="42" t="e">
        <f t="shared" si="37"/>
        <v>#REF!</v>
      </c>
      <c r="BK149" s="42" t="e">
        <f t="shared" si="32"/>
        <v>#REF!</v>
      </c>
      <c r="BL149" s="43" t="e">
        <f t="shared" si="38"/>
        <v>#REF!</v>
      </c>
      <c r="BM149" s="44" t="str">
        <f t="shared" si="39"/>
        <v>090459777</v>
      </c>
      <c r="BN149" s="40" t="str">
        <f t="shared" si="40"/>
        <v>090459777</v>
      </c>
      <c r="BO149" s="42" t="e">
        <f t="shared" si="41"/>
        <v>#VALUE!</v>
      </c>
      <c r="BP149" s="40" t="str">
        <f t="shared" si="42"/>
        <v>090459777</v>
      </c>
      <c r="BQ149" s="45" t="str">
        <f t="shared" si="43"/>
        <v>090459777</v>
      </c>
      <c r="BR149" s="42">
        <f t="shared" si="44"/>
        <v>1</v>
      </c>
      <c r="BS149" s="46">
        <f t="shared" si="45"/>
        <v>1</v>
      </c>
      <c r="BT149" s="42">
        <f t="shared" si="33"/>
        <v>1</v>
      </c>
      <c r="BU149" s="43">
        <f t="shared" si="46"/>
        <v>1</v>
      </c>
      <c r="BV149" s="43" t="e">
        <f t="shared" si="47"/>
        <v>#REF!</v>
      </c>
    </row>
    <row r="150" spans="1:74" ht="34.5" customHeight="1" x14ac:dyDescent="0.65">
      <c r="A150" s="35">
        <v>144</v>
      </c>
      <c r="B150" s="35">
        <v>144</v>
      </c>
      <c r="C150" s="35" t="s">
        <v>422</v>
      </c>
      <c r="D150" s="35" t="s">
        <v>4062</v>
      </c>
      <c r="E150" s="35" t="s">
        <v>423</v>
      </c>
      <c r="F150" s="60" t="s">
        <v>4017</v>
      </c>
      <c r="G150" s="36" t="s">
        <v>424</v>
      </c>
      <c r="H150" s="37"/>
      <c r="I150" s="36" t="s">
        <v>2756</v>
      </c>
      <c r="J150" s="3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38"/>
      <c r="BF150" s="39">
        <f t="shared" si="34"/>
        <v>1</v>
      </c>
      <c r="BG150" s="40" t="str">
        <f t="shared" si="35"/>
        <v/>
      </c>
      <c r="BH150" s="41" t="e">
        <f>IF(BG150="បរទេស","បរទេស",IF(AND(#REF!=1,LEN(BG150)=8),"0"&amp;BG150,IF(LEN(BG150)&gt;9,2,LEFT(BG150,9))))</f>
        <v>#REF!</v>
      </c>
      <c r="BI150" s="42" t="e">
        <f t="shared" si="36"/>
        <v>#REF!</v>
      </c>
      <c r="BJ150" s="42" t="e">
        <f t="shared" si="37"/>
        <v>#REF!</v>
      </c>
      <c r="BK150" s="42" t="e">
        <f t="shared" si="32"/>
        <v>#REF!</v>
      </c>
      <c r="BL150" s="43" t="e">
        <f t="shared" si="38"/>
        <v>#REF!</v>
      </c>
      <c r="BM150" s="44" t="str">
        <f t="shared" si="39"/>
        <v>0977547378</v>
      </c>
      <c r="BN150" s="40" t="str">
        <f t="shared" si="40"/>
        <v>0977547378</v>
      </c>
      <c r="BO150" s="42" t="e">
        <f t="shared" si="41"/>
        <v>#VALUE!</v>
      </c>
      <c r="BP150" s="40" t="str">
        <f t="shared" si="42"/>
        <v>0977547378</v>
      </c>
      <c r="BQ150" s="45" t="str">
        <f t="shared" si="43"/>
        <v>0977547378</v>
      </c>
      <c r="BR150" s="42">
        <f t="shared" si="44"/>
        <v>1</v>
      </c>
      <c r="BS150" s="46">
        <f t="shared" si="45"/>
        <v>1</v>
      </c>
      <c r="BT150" s="42">
        <f t="shared" si="33"/>
        <v>1</v>
      </c>
      <c r="BU150" s="43">
        <f t="shared" si="46"/>
        <v>1</v>
      </c>
      <c r="BV150" s="43" t="e">
        <f t="shared" si="47"/>
        <v>#REF!</v>
      </c>
    </row>
    <row r="151" spans="1:74" ht="34.5" customHeight="1" x14ac:dyDescent="0.65">
      <c r="A151" s="35">
        <v>145</v>
      </c>
      <c r="B151" s="35">
        <v>145</v>
      </c>
      <c r="C151" s="35" t="s">
        <v>425</v>
      </c>
      <c r="D151" s="35" t="s">
        <v>4060</v>
      </c>
      <c r="E151" s="35" t="s">
        <v>426</v>
      </c>
      <c r="F151" s="60" t="s">
        <v>4006</v>
      </c>
      <c r="G151" s="36" t="s">
        <v>427</v>
      </c>
      <c r="H151" s="37"/>
      <c r="I151" s="36" t="s">
        <v>4069</v>
      </c>
      <c r="J151" s="3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38"/>
      <c r="BF151" s="39">
        <f t="shared" si="34"/>
        <v>1</v>
      </c>
      <c r="BG151" s="40" t="str">
        <f t="shared" si="35"/>
        <v/>
      </c>
      <c r="BH151" s="41" t="e">
        <f>IF(BG151="បរទេស","បរទេស",IF(AND(#REF!=1,LEN(BG151)=8),"0"&amp;BG151,IF(LEN(BG151)&gt;9,2,LEFT(BG151,9))))</f>
        <v>#REF!</v>
      </c>
      <c r="BI151" s="42" t="e">
        <f t="shared" si="36"/>
        <v>#REF!</v>
      </c>
      <c r="BJ151" s="42" t="e">
        <f t="shared" si="37"/>
        <v>#REF!</v>
      </c>
      <c r="BK151" s="42" t="e">
        <f t="shared" si="32"/>
        <v>#REF!</v>
      </c>
      <c r="BL151" s="43" t="e">
        <f t="shared" si="38"/>
        <v>#REF!</v>
      </c>
      <c r="BM151" s="44" t="str">
        <f t="shared" si="39"/>
        <v>0855195515</v>
      </c>
      <c r="BN151" s="40" t="str">
        <f t="shared" si="40"/>
        <v>0855195515</v>
      </c>
      <c r="BO151" s="42" t="e">
        <f t="shared" si="41"/>
        <v>#VALUE!</v>
      </c>
      <c r="BP151" s="40" t="str">
        <f t="shared" si="42"/>
        <v>0855195515</v>
      </c>
      <c r="BQ151" s="45" t="str">
        <f t="shared" si="43"/>
        <v>0855195515</v>
      </c>
      <c r="BR151" s="42">
        <f t="shared" si="44"/>
        <v>1</v>
      </c>
      <c r="BS151" s="46">
        <f t="shared" si="45"/>
        <v>1</v>
      </c>
      <c r="BT151" s="42">
        <f t="shared" si="33"/>
        <v>1</v>
      </c>
      <c r="BU151" s="43">
        <f t="shared" si="46"/>
        <v>1</v>
      </c>
      <c r="BV151" s="43" t="e">
        <f t="shared" si="47"/>
        <v>#REF!</v>
      </c>
    </row>
    <row r="152" spans="1:74" ht="34.5" customHeight="1" x14ac:dyDescent="0.65">
      <c r="A152" s="35">
        <v>146</v>
      </c>
      <c r="B152" s="35">
        <v>146</v>
      </c>
      <c r="C152" s="35" t="s">
        <v>428</v>
      </c>
      <c r="D152" s="35" t="s">
        <v>4060</v>
      </c>
      <c r="E152" s="35" t="s">
        <v>429</v>
      </c>
      <c r="F152" s="60" t="s">
        <v>4007</v>
      </c>
      <c r="G152" s="36" t="s">
        <v>430</v>
      </c>
      <c r="H152" s="37" t="s">
        <v>4108</v>
      </c>
      <c r="I152" s="36" t="s">
        <v>2757</v>
      </c>
      <c r="J152" s="3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38"/>
      <c r="BF152" s="39">
        <f t="shared" si="34"/>
        <v>1</v>
      </c>
      <c r="BG152" s="40" t="str">
        <f t="shared" si="35"/>
        <v>190193464</v>
      </c>
      <c r="BH152" s="41" t="e">
        <f>IF(BG152="បរទេស","បរទេស",IF(AND(#REF!=1,LEN(BG152)=8),"0"&amp;BG152,IF(LEN(BG152)&gt;9,2,LEFT(BG152,9))))</f>
        <v>#REF!</v>
      </c>
      <c r="BI152" s="42" t="e">
        <f t="shared" si="36"/>
        <v>#REF!</v>
      </c>
      <c r="BJ152" s="42" t="e">
        <f t="shared" si="37"/>
        <v>#REF!</v>
      </c>
      <c r="BK152" s="42" t="e">
        <f t="shared" si="32"/>
        <v>#REF!</v>
      </c>
      <c r="BL152" s="43" t="e">
        <f t="shared" si="38"/>
        <v>#REF!</v>
      </c>
      <c r="BM152" s="44" t="str">
        <f t="shared" si="39"/>
        <v>0121720745</v>
      </c>
      <c r="BN152" s="40" t="str">
        <f t="shared" si="40"/>
        <v>0121720745</v>
      </c>
      <c r="BO152" s="42" t="e">
        <f t="shared" si="41"/>
        <v>#VALUE!</v>
      </c>
      <c r="BP152" s="40" t="str">
        <f t="shared" si="42"/>
        <v>0121720745</v>
      </c>
      <c r="BQ152" s="45" t="str">
        <f t="shared" si="43"/>
        <v>0121720745</v>
      </c>
      <c r="BR152" s="42">
        <f t="shared" si="44"/>
        <v>1</v>
      </c>
      <c r="BS152" s="46">
        <f t="shared" si="45"/>
        <v>1</v>
      </c>
      <c r="BT152" s="42">
        <f t="shared" si="33"/>
        <v>1</v>
      </c>
      <c r="BU152" s="43">
        <f t="shared" si="46"/>
        <v>1</v>
      </c>
      <c r="BV152" s="43" t="e">
        <f t="shared" si="47"/>
        <v>#REF!</v>
      </c>
    </row>
    <row r="153" spans="1:74" ht="34.5" customHeight="1" x14ac:dyDescent="0.65">
      <c r="A153" s="35">
        <v>147</v>
      </c>
      <c r="B153" s="35">
        <v>147</v>
      </c>
      <c r="C153" s="35" t="s">
        <v>431</v>
      </c>
      <c r="D153" s="35" t="s">
        <v>4060</v>
      </c>
      <c r="E153" s="35" t="s">
        <v>432</v>
      </c>
      <c r="F153" s="60" t="s">
        <v>4007</v>
      </c>
      <c r="G153" s="36" t="s">
        <v>433</v>
      </c>
      <c r="H153" s="37"/>
      <c r="I153" s="36" t="s">
        <v>2758</v>
      </c>
      <c r="J153" s="3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38"/>
      <c r="BF153" s="39">
        <f t="shared" si="34"/>
        <v>1</v>
      </c>
      <c r="BG153" s="40" t="str">
        <f t="shared" si="35"/>
        <v/>
      </c>
      <c r="BH153" s="41" t="e">
        <f>IF(BG153="បរទេស","បរទេស",IF(AND(#REF!=1,LEN(BG153)=8),"0"&amp;BG153,IF(LEN(BG153)&gt;9,2,LEFT(BG153,9))))</f>
        <v>#REF!</v>
      </c>
      <c r="BI153" s="42" t="e">
        <f t="shared" si="36"/>
        <v>#REF!</v>
      </c>
      <c r="BJ153" s="42" t="e">
        <f t="shared" si="37"/>
        <v>#REF!</v>
      </c>
      <c r="BK153" s="42" t="e">
        <f t="shared" si="32"/>
        <v>#REF!</v>
      </c>
      <c r="BL153" s="43" t="e">
        <f t="shared" si="38"/>
        <v>#REF!</v>
      </c>
      <c r="BM153" s="44" t="str">
        <f t="shared" si="39"/>
        <v>092992353</v>
      </c>
      <c r="BN153" s="40" t="str">
        <f t="shared" si="40"/>
        <v>092992353</v>
      </c>
      <c r="BO153" s="42" t="e">
        <f t="shared" si="41"/>
        <v>#VALUE!</v>
      </c>
      <c r="BP153" s="40" t="str">
        <f t="shared" si="42"/>
        <v>092992353</v>
      </c>
      <c r="BQ153" s="45" t="str">
        <f t="shared" si="43"/>
        <v>092992353</v>
      </c>
      <c r="BR153" s="42">
        <f t="shared" si="44"/>
        <v>1</v>
      </c>
      <c r="BS153" s="46">
        <f t="shared" si="45"/>
        <v>1</v>
      </c>
      <c r="BT153" s="42">
        <f t="shared" si="33"/>
        <v>1</v>
      </c>
      <c r="BU153" s="43">
        <f t="shared" si="46"/>
        <v>1</v>
      </c>
      <c r="BV153" s="43" t="e">
        <f t="shared" si="47"/>
        <v>#REF!</v>
      </c>
    </row>
    <row r="154" spans="1:74" ht="34.5" customHeight="1" x14ac:dyDescent="0.65">
      <c r="A154" s="35">
        <v>148</v>
      </c>
      <c r="B154" s="35">
        <v>148</v>
      </c>
      <c r="C154" s="35" t="s">
        <v>434</v>
      </c>
      <c r="D154" s="35" t="s">
        <v>4062</v>
      </c>
      <c r="E154" s="35" t="s">
        <v>435</v>
      </c>
      <c r="F154" s="60" t="s">
        <v>4006</v>
      </c>
      <c r="G154" s="36" t="s">
        <v>436</v>
      </c>
      <c r="H154" s="37" t="s">
        <v>4109</v>
      </c>
      <c r="I154" s="36" t="s">
        <v>2759</v>
      </c>
      <c r="J154" s="3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38"/>
      <c r="BF154" s="39">
        <f t="shared" si="34"/>
        <v>1</v>
      </c>
      <c r="BG154" s="40" t="str">
        <f t="shared" si="35"/>
        <v>170447938</v>
      </c>
      <c r="BH154" s="41" t="e">
        <f>IF(BG154="បរទេស","បរទេស",IF(AND(#REF!=1,LEN(BG154)=8),"0"&amp;BG154,IF(LEN(BG154)&gt;9,2,LEFT(BG154,9))))</f>
        <v>#REF!</v>
      </c>
      <c r="BI154" s="42" t="e">
        <f t="shared" si="36"/>
        <v>#REF!</v>
      </c>
      <c r="BJ154" s="42" t="e">
        <f t="shared" si="37"/>
        <v>#REF!</v>
      </c>
      <c r="BK154" s="42" t="e">
        <f t="shared" si="32"/>
        <v>#REF!</v>
      </c>
      <c r="BL154" s="43" t="e">
        <f t="shared" si="38"/>
        <v>#REF!</v>
      </c>
      <c r="BM154" s="44" t="str">
        <f t="shared" si="39"/>
        <v>012315921</v>
      </c>
      <c r="BN154" s="40" t="str">
        <f t="shared" si="40"/>
        <v>012315921</v>
      </c>
      <c r="BO154" s="42" t="e">
        <f t="shared" si="41"/>
        <v>#VALUE!</v>
      </c>
      <c r="BP154" s="40" t="str">
        <f t="shared" si="42"/>
        <v>012315921</v>
      </c>
      <c r="BQ154" s="45" t="str">
        <f t="shared" si="43"/>
        <v>012315921</v>
      </c>
      <c r="BR154" s="42">
        <f t="shared" si="44"/>
        <v>1</v>
      </c>
      <c r="BS154" s="46">
        <f t="shared" si="45"/>
        <v>1</v>
      </c>
      <c r="BT154" s="42">
        <f t="shared" si="33"/>
        <v>1</v>
      </c>
      <c r="BU154" s="43">
        <f t="shared" si="46"/>
        <v>1</v>
      </c>
      <c r="BV154" s="43" t="e">
        <f t="shared" si="47"/>
        <v>#REF!</v>
      </c>
    </row>
    <row r="155" spans="1:74" ht="34.5" customHeight="1" x14ac:dyDescent="0.65">
      <c r="A155" s="35">
        <v>149</v>
      </c>
      <c r="B155" s="35">
        <v>149</v>
      </c>
      <c r="C155" s="35" t="s">
        <v>437</v>
      </c>
      <c r="D155" s="35" t="s">
        <v>4062</v>
      </c>
      <c r="E155" s="35" t="s">
        <v>438</v>
      </c>
      <c r="F155" s="60" t="s">
        <v>4007</v>
      </c>
      <c r="G155" s="36" t="s">
        <v>439</v>
      </c>
      <c r="H155" s="37" t="s">
        <v>2580</v>
      </c>
      <c r="I155" s="36" t="s">
        <v>2760</v>
      </c>
      <c r="J155" s="3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38"/>
      <c r="BF155" s="39">
        <f t="shared" si="34"/>
        <v>1</v>
      </c>
      <c r="BG155" s="40" t="str">
        <f t="shared" si="35"/>
        <v>190195406</v>
      </c>
      <c r="BH155" s="41" t="e">
        <f>IF(BG155="បរទេស","បរទេស",IF(AND(#REF!=1,LEN(BG155)=8),"0"&amp;BG155,IF(LEN(BG155)&gt;9,2,LEFT(BG155,9))))</f>
        <v>#REF!</v>
      </c>
      <c r="BI155" s="42" t="e">
        <f t="shared" si="36"/>
        <v>#REF!</v>
      </c>
      <c r="BJ155" s="42" t="e">
        <f t="shared" si="37"/>
        <v>#REF!</v>
      </c>
      <c r="BK155" s="42" t="e">
        <f t="shared" si="32"/>
        <v>#REF!</v>
      </c>
      <c r="BL155" s="43" t="e">
        <f t="shared" si="38"/>
        <v>#REF!</v>
      </c>
      <c r="BM155" s="44" t="str">
        <f t="shared" si="39"/>
        <v>092303186</v>
      </c>
      <c r="BN155" s="40" t="str">
        <f t="shared" si="40"/>
        <v>092303186</v>
      </c>
      <c r="BO155" s="42" t="e">
        <f t="shared" si="41"/>
        <v>#VALUE!</v>
      </c>
      <c r="BP155" s="40" t="str">
        <f t="shared" si="42"/>
        <v>092303186</v>
      </c>
      <c r="BQ155" s="45" t="str">
        <f t="shared" si="43"/>
        <v>092303186</v>
      </c>
      <c r="BR155" s="42">
        <f t="shared" si="44"/>
        <v>1</v>
      </c>
      <c r="BS155" s="46">
        <f t="shared" si="45"/>
        <v>1</v>
      </c>
      <c r="BT155" s="42">
        <f t="shared" si="33"/>
        <v>1</v>
      </c>
      <c r="BU155" s="43">
        <f t="shared" si="46"/>
        <v>1</v>
      </c>
      <c r="BV155" s="43" t="e">
        <f t="shared" si="47"/>
        <v>#REF!</v>
      </c>
    </row>
    <row r="156" spans="1:74" ht="34.5" customHeight="1" x14ac:dyDescent="0.65">
      <c r="A156" s="35">
        <v>150</v>
      </c>
      <c r="B156" s="35">
        <v>150</v>
      </c>
      <c r="C156" s="35" t="s">
        <v>440</v>
      </c>
      <c r="D156" s="35" t="s">
        <v>4060</v>
      </c>
      <c r="E156" s="35" t="s">
        <v>441</v>
      </c>
      <c r="F156" s="60" t="s">
        <v>4007</v>
      </c>
      <c r="G156" s="36" t="s">
        <v>442</v>
      </c>
      <c r="H156" s="37" t="s">
        <v>2581</v>
      </c>
      <c r="I156" s="36" t="s">
        <v>2761</v>
      </c>
      <c r="J156" s="3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38"/>
      <c r="BF156" s="39">
        <f t="shared" si="34"/>
        <v>1</v>
      </c>
      <c r="BG156" s="40" t="str">
        <f t="shared" si="35"/>
        <v>170364059</v>
      </c>
      <c r="BH156" s="41" t="e">
        <f>IF(BG156="បរទេស","បរទេស",IF(AND(#REF!=1,LEN(BG156)=8),"0"&amp;BG156,IF(LEN(BG156)&gt;9,2,LEFT(BG156,9))))</f>
        <v>#REF!</v>
      </c>
      <c r="BI156" s="42" t="e">
        <f t="shared" si="36"/>
        <v>#REF!</v>
      </c>
      <c r="BJ156" s="42" t="e">
        <f t="shared" si="37"/>
        <v>#REF!</v>
      </c>
      <c r="BK156" s="42" t="e">
        <f t="shared" si="32"/>
        <v>#REF!</v>
      </c>
      <c r="BL156" s="43" t="e">
        <f t="shared" si="38"/>
        <v>#REF!</v>
      </c>
      <c r="BM156" s="44" t="str">
        <f t="shared" si="39"/>
        <v>092750774</v>
      </c>
      <c r="BN156" s="40" t="str">
        <f t="shared" si="40"/>
        <v>092750774</v>
      </c>
      <c r="BO156" s="42" t="e">
        <f t="shared" si="41"/>
        <v>#VALUE!</v>
      </c>
      <c r="BP156" s="40" t="str">
        <f t="shared" si="42"/>
        <v>092750774</v>
      </c>
      <c r="BQ156" s="45" t="str">
        <f t="shared" si="43"/>
        <v>092750774</v>
      </c>
      <c r="BR156" s="42">
        <f t="shared" si="44"/>
        <v>1</v>
      </c>
      <c r="BS156" s="46">
        <f t="shared" si="45"/>
        <v>1</v>
      </c>
      <c r="BT156" s="42">
        <f t="shared" si="33"/>
        <v>1</v>
      </c>
      <c r="BU156" s="43">
        <f t="shared" si="46"/>
        <v>1</v>
      </c>
      <c r="BV156" s="43" t="e">
        <f t="shared" si="47"/>
        <v>#REF!</v>
      </c>
    </row>
    <row r="157" spans="1:74" ht="34.5" customHeight="1" x14ac:dyDescent="0.65">
      <c r="A157" s="35">
        <v>151</v>
      </c>
      <c r="B157" s="35">
        <v>151</v>
      </c>
      <c r="C157" s="35" t="s">
        <v>443</v>
      </c>
      <c r="D157" s="35" t="s">
        <v>4060</v>
      </c>
      <c r="E157" s="35" t="s">
        <v>444</v>
      </c>
      <c r="F157" s="60" t="s">
        <v>4010</v>
      </c>
      <c r="G157" s="36" t="s">
        <v>445</v>
      </c>
      <c r="H157" s="37"/>
      <c r="I157" s="36" t="s">
        <v>2762</v>
      </c>
      <c r="J157" s="3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38"/>
      <c r="BF157" s="39">
        <f t="shared" si="34"/>
        <v>1</v>
      </c>
      <c r="BG157" s="40" t="str">
        <f t="shared" si="35"/>
        <v/>
      </c>
      <c r="BH157" s="41" t="e">
        <f>IF(BG157="បរទេស","បរទេស",IF(AND(#REF!=1,LEN(BG157)=8),"0"&amp;BG157,IF(LEN(BG157)&gt;9,2,LEFT(BG157,9))))</f>
        <v>#REF!</v>
      </c>
      <c r="BI157" s="42" t="e">
        <f t="shared" si="36"/>
        <v>#REF!</v>
      </c>
      <c r="BJ157" s="42" t="e">
        <f t="shared" si="37"/>
        <v>#REF!</v>
      </c>
      <c r="BK157" s="42" t="e">
        <f t="shared" si="32"/>
        <v>#REF!</v>
      </c>
      <c r="BL157" s="43" t="e">
        <f t="shared" si="38"/>
        <v>#REF!</v>
      </c>
      <c r="BM157" s="44" t="str">
        <f t="shared" si="39"/>
        <v>012271641</v>
      </c>
      <c r="BN157" s="40" t="str">
        <f t="shared" si="40"/>
        <v>012271641</v>
      </c>
      <c r="BO157" s="42" t="e">
        <f t="shared" si="41"/>
        <v>#VALUE!</v>
      </c>
      <c r="BP157" s="40" t="str">
        <f t="shared" si="42"/>
        <v>012271641</v>
      </c>
      <c r="BQ157" s="45" t="str">
        <f t="shared" si="43"/>
        <v>012271641</v>
      </c>
      <c r="BR157" s="42">
        <f t="shared" si="44"/>
        <v>1</v>
      </c>
      <c r="BS157" s="46">
        <f t="shared" si="45"/>
        <v>1</v>
      </c>
      <c r="BT157" s="42">
        <f t="shared" si="33"/>
        <v>1</v>
      </c>
      <c r="BU157" s="43">
        <f t="shared" si="46"/>
        <v>1</v>
      </c>
      <c r="BV157" s="43" t="e">
        <f t="shared" si="47"/>
        <v>#REF!</v>
      </c>
    </row>
    <row r="158" spans="1:74" ht="34.5" customHeight="1" x14ac:dyDescent="0.65">
      <c r="A158" s="35">
        <v>152</v>
      </c>
      <c r="B158" s="35">
        <v>152</v>
      </c>
      <c r="C158" s="35" t="s">
        <v>446</v>
      </c>
      <c r="D158" s="35" t="s">
        <v>4060</v>
      </c>
      <c r="E158" s="35" t="s">
        <v>447</v>
      </c>
      <c r="F158" s="60" t="s">
        <v>4007</v>
      </c>
      <c r="G158" s="36" t="s">
        <v>448</v>
      </c>
      <c r="H158" s="37"/>
      <c r="I158" s="36" t="s">
        <v>2763</v>
      </c>
      <c r="J158" s="3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38"/>
      <c r="BF158" s="39">
        <f t="shared" si="34"/>
        <v>1</v>
      </c>
      <c r="BG158" s="40" t="str">
        <f t="shared" si="35"/>
        <v/>
      </c>
      <c r="BH158" s="41" t="e">
        <f>IF(BG158="បរទេស","បរទេស",IF(AND(#REF!=1,LEN(BG158)=8),"0"&amp;BG158,IF(LEN(BG158)&gt;9,2,LEFT(BG158,9))))</f>
        <v>#REF!</v>
      </c>
      <c r="BI158" s="42" t="e">
        <f t="shared" si="36"/>
        <v>#REF!</v>
      </c>
      <c r="BJ158" s="42" t="e">
        <f t="shared" si="37"/>
        <v>#REF!</v>
      </c>
      <c r="BK158" s="42" t="e">
        <f t="shared" si="32"/>
        <v>#REF!</v>
      </c>
      <c r="BL158" s="43" t="e">
        <f t="shared" si="38"/>
        <v>#REF!</v>
      </c>
      <c r="BM158" s="44" t="str">
        <f t="shared" si="39"/>
        <v>017470109</v>
      </c>
      <c r="BN158" s="40" t="str">
        <f t="shared" si="40"/>
        <v>017470109</v>
      </c>
      <c r="BO158" s="42" t="e">
        <f t="shared" si="41"/>
        <v>#VALUE!</v>
      </c>
      <c r="BP158" s="40" t="str">
        <f t="shared" si="42"/>
        <v>017470109</v>
      </c>
      <c r="BQ158" s="45" t="str">
        <f t="shared" si="43"/>
        <v>017470109</v>
      </c>
      <c r="BR158" s="42">
        <f t="shared" si="44"/>
        <v>1</v>
      </c>
      <c r="BS158" s="46">
        <f t="shared" si="45"/>
        <v>1</v>
      </c>
      <c r="BT158" s="42">
        <f t="shared" si="33"/>
        <v>1</v>
      </c>
      <c r="BU158" s="43">
        <f t="shared" si="46"/>
        <v>1</v>
      </c>
      <c r="BV158" s="43" t="e">
        <f t="shared" si="47"/>
        <v>#REF!</v>
      </c>
    </row>
    <row r="159" spans="1:74" ht="34.5" customHeight="1" x14ac:dyDescent="0.65">
      <c r="A159" s="35">
        <v>153</v>
      </c>
      <c r="B159" s="35">
        <v>153</v>
      </c>
      <c r="C159" s="35" t="s">
        <v>449</v>
      </c>
      <c r="D159" s="35" t="s">
        <v>4060</v>
      </c>
      <c r="E159" s="35" t="s">
        <v>450</v>
      </c>
      <c r="F159" s="60" t="s">
        <v>4011</v>
      </c>
      <c r="G159" s="36" t="s">
        <v>451</v>
      </c>
      <c r="H159" s="37"/>
      <c r="I159" s="36" t="s">
        <v>2764</v>
      </c>
      <c r="J159" s="3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38"/>
      <c r="BF159" s="39">
        <f t="shared" si="34"/>
        <v>1</v>
      </c>
      <c r="BG159" s="40" t="str">
        <f t="shared" si="35"/>
        <v/>
      </c>
      <c r="BH159" s="41" t="e">
        <f>IF(BG159="បរទេស","បរទេស",IF(AND(#REF!=1,LEN(BG159)=8),"0"&amp;BG159,IF(LEN(BG159)&gt;9,2,LEFT(BG159,9))))</f>
        <v>#REF!</v>
      </c>
      <c r="BI159" s="42" t="e">
        <f t="shared" si="36"/>
        <v>#REF!</v>
      </c>
      <c r="BJ159" s="42" t="e">
        <f t="shared" si="37"/>
        <v>#REF!</v>
      </c>
      <c r="BK159" s="42" t="e">
        <f t="shared" si="32"/>
        <v>#REF!</v>
      </c>
      <c r="BL159" s="43" t="e">
        <f t="shared" si="38"/>
        <v>#REF!</v>
      </c>
      <c r="BM159" s="44" t="str">
        <f t="shared" si="39"/>
        <v>077812174</v>
      </c>
      <c r="BN159" s="40" t="str">
        <f t="shared" si="40"/>
        <v>077812174</v>
      </c>
      <c r="BO159" s="42" t="e">
        <f t="shared" si="41"/>
        <v>#VALUE!</v>
      </c>
      <c r="BP159" s="40" t="str">
        <f t="shared" si="42"/>
        <v>077812174</v>
      </c>
      <c r="BQ159" s="45" t="str">
        <f t="shared" si="43"/>
        <v>077812174</v>
      </c>
      <c r="BR159" s="42">
        <f t="shared" si="44"/>
        <v>1</v>
      </c>
      <c r="BS159" s="46">
        <f t="shared" si="45"/>
        <v>1</v>
      </c>
      <c r="BT159" s="42">
        <f t="shared" si="33"/>
        <v>1</v>
      </c>
      <c r="BU159" s="43">
        <f t="shared" si="46"/>
        <v>1</v>
      </c>
      <c r="BV159" s="43" t="e">
        <f t="shared" si="47"/>
        <v>#REF!</v>
      </c>
    </row>
    <row r="160" spans="1:74" ht="34.5" customHeight="1" x14ac:dyDescent="0.65">
      <c r="A160" s="35">
        <v>154</v>
      </c>
      <c r="B160" s="35">
        <v>154</v>
      </c>
      <c r="C160" s="35" t="s">
        <v>452</v>
      </c>
      <c r="D160" s="35" t="s">
        <v>4060</v>
      </c>
      <c r="E160" s="35" t="s">
        <v>453</v>
      </c>
      <c r="F160" s="60" t="s">
        <v>4007</v>
      </c>
      <c r="G160" s="36" t="s">
        <v>454</v>
      </c>
      <c r="H160" s="37" t="s">
        <v>4110</v>
      </c>
      <c r="I160" s="36" t="s">
        <v>2765</v>
      </c>
      <c r="J160" s="3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38"/>
      <c r="BF160" s="39">
        <f t="shared" si="34"/>
        <v>1</v>
      </c>
      <c r="BG160" s="40" t="str">
        <f t="shared" si="35"/>
        <v>190227269</v>
      </c>
      <c r="BH160" s="41" t="e">
        <f>IF(BG160="បរទេស","បរទេស",IF(AND(#REF!=1,LEN(BG160)=8),"0"&amp;BG160,IF(LEN(BG160)&gt;9,2,LEFT(BG160,9))))</f>
        <v>#REF!</v>
      </c>
      <c r="BI160" s="42" t="e">
        <f t="shared" si="36"/>
        <v>#REF!</v>
      </c>
      <c r="BJ160" s="42" t="e">
        <f t="shared" si="37"/>
        <v>#REF!</v>
      </c>
      <c r="BK160" s="42" t="e">
        <f t="shared" si="32"/>
        <v>#REF!</v>
      </c>
      <c r="BL160" s="43" t="e">
        <f t="shared" si="38"/>
        <v>#REF!</v>
      </c>
      <c r="BM160" s="44" t="str">
        <f t="shared" si="39"/>
        <v>012848778</v>
      </c>
      <c r="BN160" s="40" t="str">
        <f t="shared" si="40"/>
        <v>012848778</v>
      </c>
      <c r="BO160" s="42" t="e">
        <f t="shared" si="41"/>
        <v>#VALUE!</v>
      </c>
      <c r="BP160" s="40" t="str">
        <f t="shared" si="42"/>
        <v>012848778</v>
      </c>
      <c r="BQ160" s="45" t="str">
        <f t="shared" si="43"/>
        <v>012848778</v>
      </c>
      <c r="BR160" s="42">
        <f t="shared" si="44"/>
        <v>1</v>
      </c>
      <c r="BS160" s="46">
        <f t="shared" si="45"/>
        <v>1</v>
      </c>
      <c r="BT160" s="42">
        <f t="shared" si="33"/>
        <v>1</v>
      </c>
      <c r="BU160" s="43">
        <f t="shared" si="46"/>
        <v>1</v>
      </c>
      <c r="BV160" s="43" t="e">
        <f t="shared" si="47"/>
        <v>#REF!</v>
      </c>
    </row>
    <row r="161" spans="1:74" ht="34.5" customHeight="1" x14ac:dyDescent="0.65">
      <c r="A161" s="35">
        <v>155</v>
      </c>
      <c r="B161" s="35">
        <v>155</v>
      </c>
      <c r="C161" s="35" t="s">
        <v>455</v>
      </c>
      <c r="D161" s="35" t="s">
        <v>4062</v>
      </c>
      <c r="E161" s="35" t="s">
        <v>456</v>
      </c>
      <c r="F161" s="60" t="s">
        <v>4009</v>
      </c>
      <c r="G161" s="36" t="s">
        <v>457</v>
      </c>
      <c r="H161" s="37" t="s">
        <v>4111</v>
      </c>
      <c r="I161" s="36" t="s">
        <v>2766</v>
      </c>
      <c r="J161" s="3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38"/>
      <c r="BF161" s="39">
        <f t="shared" si="34"/>
        <v>1</v>
      </c>
      <c r="BG161" s="40" t="str">
        <f t="shared" si="35"/>
        <v>170155680</v>
      </c>
      <c r="BH161" s="41" t="e">
        <f>IF(BG161="បរទេស","បរទេស",IF(AND(#REF!=1,LEN(BG161)=8),"0"&amp;BG161,IF(LEN(BG161)&gt;9,2,LEFT(BG161,9))))</f>
        <v>#REF!</v>
      </c>
      <c r="BI161" s="42" t="e">
        <f t="shared" si="36"/>
        <v>#REF!</v>
      </c>
      <c r="BJ161" s="42" t="e">
        <f t="shared" si="37"/>
        <v>#REF!</v>
      </c>
      <c r="BK161" s="42" t="e">
        <f t="shared" si="32"/>
        <v>#REF!</v>
      </c>
      <c r="BL161" s="43" t="e">
        <f t="shared" si="38"/>
        <v>#REF!</v>
      </c>
      <c r="BM161" s="44" t="str">
        <f t="shared" si="39"/>
        <v>015686847</v>
      </c>
      <c r="BN161" s="40" t="str">
        <f t="shared" si="40"/>
        <v>015686847</v>
      </c>
      <c r="BO161" s="42" t="e">
        <f t="shared" si="41"/>
        <v>#VALUE!</v>
      </c>
      <c r="BP161" s="40" t="str">
        <f t="shared" si="42"/>
        <v>015686847</v>
      </c>
      <c r="BQ161" s="45" t="str">
        <f t="shared" si="43"/>
        <v>015686847</v>
      </c>
      <c r="BR161" s="42">
        <f t="shared" si="44"/>
        <v>1</v>
      </c>
      <c r="BS161" s="46">
        <f t="shared" si="45"/>
        <v>1</v>
      </c>
      <c r="BT161" s="42">
        <f t="shared" si="33"/>
        <v>1</v>
      </c>
      <c r="BU161" s="43">
        <f t="shared" si="46"/>
        <v>1</v>
      </c>
      <c r="BV161" s="43" t="e">
        <f t="shared" si="47"/>
        <v>#REF!</v>
      </c>
    </row>
    <row r="162" spans="1:74" ht="34.5" customHeight="1" x14ac:dyDescent="0.65">
      <c r="A162" s="35">
        <v>156</v>
      </c>
      <c r="B162" s="35">
        <v>156</v>
      </c>
      <c r="C162" s="35" t="s">
        <v>458</v>
      </c>
      <c r="D162" s="35" t="s">
        <v>4060</v>
      </c>
      <c r="E162" s="35" t="s">
        <v>459</v>
      </c>
      <c r="F162" s="60" t="s">
        <v>4007</v>
      </c>
      <c r="G162" s="36" t="s">
        <v>460</v>
      </c>
      <c r="H162" s="37" t="s">
        <v>4112</v>
      </c>
      <c r="I162" s="36" t="s">
        <v>2767</v>
      </c>
      <c r="J162" s="3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38"/>
      <c r="BF162" s="39">
        <f t="shared" si="34"/>
        <v>1</v>
      </c>
      <c r="BG162" s="40" t="str">
        <f t="shared" si="35"/>
        <v>190093113</v>
      </c>
      <c r="BH162" s="41" t="e">
        <f>IF(BG162="បរទេស","បរទេស",IF(AND(#REF!=1,LEN(BG162)=8),"0"&amp;BG162,IF(LEN(BG162)&gt;9,2,LEFT(BG162,9))))</f>
        <v>#REF!</v>
      </c>
      <c r="BI162" s="42" t="e">
        <f t="shared" si="36"/>
        <v>#REF!</v>
      </c>
      <c r="BJ162" s="42" t="e">
        <f t="shared" si="37"/>
        <v>#REF!</v>
      </c>
      <c r="BK162" s="42" t="e">
        <f t="shared" si="32"/>
        <v>#REF!</v>
      </c>
      <c r="BL162" s="43" t="e">
        <f t="shared" si="38"/>
        <v>#REF!</v>
      </c>
      <c r="BM162" s="44" t="str">
        <f t="shared" si="39"/>
        <v>0122211434</v>
      </c>
      <c r="BN162" s="40" t="str">
        <f t="shared" si="40"/>
        <v>0122211434</v>
      </c>
      <c r="BO162" s="42" t="e">
        <f t="shared" si="41"/>
        <v>#VALUE!</v>
      </c>
      <c r="BP162" s="40" t="str">
        <f t="shared" si="42"/>
        <v>0122211434</v>
      </c>
      <c r="BQ162" s="45" t="str">
        <f t="shared" si="43"/>
        <v>0122211434</v>
      </c>
      <c r="BR162" s="42">
        <f t="shared" si="44"/>
        <v>1</v>
      </c>
      <c r="BS162" s="46">
        <f t="shared" si="45"/>
        <v>1</v>
      </c>
      <c r="BT162" s="42">
        <f t="shared" si="33"/>
        <v>1</v>
      </c>
      <c r="BU162" s="43">
        <f t="shared" si="46"/>
        <v>1</v>
      </c>
      <c r="BV162" s="43" t="e">
        <f t="shared" si="47"/>
        <v>#REF!</v>
      </c>
    </row>
    <row r="163" spans="1:74" ht="34.5" customHeight="1" x14ac:dyDescent="0.65">
      <c r="A163" s="35">
        <v>157</v>
      </c>
      <c r="B163" s="35">
        <v>157</v>
      </c>
      <c r="C163" s="35" t="s">
        <v>461</v>
      </c>
      <c r="D163" s="35" t="s">
        <v>4060</v>
      </c>
      <c r="E163" s="35" t="s">
        <v>462</v>
      </c>
      <c r="F163" s="60" t="s">
        <v>4007</v>
      </c>
      <c r="G163" s="36" t="s">
        <v>463</v>
      </c>
      <c r="H163" s="37"/>
      <c r="I163" s="36" t="s">
        <v>2768</v>
      </c>
      <c r="J163" s="3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38"/>
      <c r="BF163" s="39">
        <f t="shared" si="34"/>
        <v>1</v>
      </c>
      <c r="BG163" s="40" t="str">
        <f t="shared" si="35"/>
        <v/>
      </c>
      <c r="BH163" s="41" t="e">
        <f>IF(BG163="បរទេស","បរទេស",IF(AND(#REF!=1,LEN(BG163)=8),"0"&amp;BG163,IF(LEN(BG163)&gt;9,2,LEFT(BG163,9))))</f>
        <v>#REF!</v>
      </c>
      <c r="BI163" s="42" t="e">
        <f t="shared" si="36"/>
        <v>#REF!</v>
      </c>
      <c r="BJ163" s="42" t="e">
        <f t="shared" si="37"/>
        <v>#REF!</v>
      </c>
      <c r="BK163" s="42" t="e">
        <f t="shared" si="32"/>
        <v>#REF!</v>
      </c>
      <c r="BL163" s="43" t="e">
        <f t="shared" si="38"/>
        <v>#REF!</v>
      </c>
      <c r="BM163" s="44" t="str">
        <f t="shared" si="39"/>
        <v>012599733</v>
      </c>
      <c r="BN163" s="40" t="str">
        <f t="shared" si="40"/>
        <v>012599733</v>
      </c>
      <c r="BO163" s="42" t="e">
        <f t="shared" si="41"/>
        <v>#VALUE!</v>
      </c>
      <c r="BP163" s="40" t="str">
        <f t="shared" si="42"/>
        <v>012599733</v>
      </c>
      <c r="BQ163" s="45" t="str">
        <f t="shared" si="43"/>
        <v>012599733</v>
      </c>
      <c r="BR163" s="42">
        <f t="shared" si="44"/>
        <v>1</v>
      </c>
      <c r="BS163" s="46">
        <f t="shared" si="45"/>
        <v>1</v>
      </c>
      <c r="BT163" s="42">
        <f t="shared" si="33"/>
        <v>1</v>
      </c>
      <c r="BU163" s="43">
        <f t="shared" si="46"/>
        <v>1</v>
      </c>
      <c r="BV163" s="43" t="e">
        <f t="shared" si="47"/>
        <v>#REF!</v>
      </c>
    </row>
    <row r="164" spans="1:74" ht="34.5" customHeight="1" x14ac:dyDescent="0.65">
      <c r="A164" s="35">
        <v>158</v>
      </c>
      <c r="B164" s="35">
        <v>158</v>
      </c>
      <c r="C164" s="35" t="s">
        <v>464</v>
      </c>
      <c r="D164" s="35" t="s">
        <v>4062</v>
      </c>
      <c r="E164" s="35" t="s">
        <v>465</v>
      </c>
      <c r="F164" s="60" t="s">
        <v>4007</v>
      </c>
      <c r="G164" s="36" t="s">
        <v>466</v>
      </c>
      <c r="H164" s="37" t="s">
        <v>4113</v>
      </c>
      <c r="I164" s="36" t="s">
        <v>2769</v>
      </c>
      <c r="J164" s="3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38"/>
      <c r="BF164" s="39">
        <f t="shared" si="34"/>
        <v>1</v>
      </c>
      <c r="BG164" s="40" t="str">
        <f t="shared" si="35"/>
        <v>170155686</v>
      </c>
      <c r="BH164" s="41" t="e">
        <f>IF(BG164="បរទេស","បរទេស",IF(AND(#REF!=1,LEN(BG164)=8),"0"&amp;BG164,IF(LEN(BG164)&gt;9,2,LEFT(BG164,9))))</f>
        <v>#REF!</v>
      </c>
      <c r="BI164" s="42" t="e">
        <f t="shared" si="36"/>
        <v>#REF!</v>
      </c>
      <c r="BJ164" s="42" t="e">
        <f t="shared" si="37"/>
        <v>#REF!</v>
      </c>
      <c r="BK164" s="42" t="e">
        <f t="shared" si="32"/>
        <v>#REF!</v>
      </c>
      <c r="BL164" s="43" t="e">
        <f t="shared" si="38"/>
        <v>#REF!</v>
      </c>
      <c r="BM164" s="44" t="str">
        <f t="shared" si="39"/>
        <v>092932021</v>
      </c>
      <c r="BN164" s="40" t="str">
        <f t="shared" si="40"/>
        <v>092932021</v>
      </c>
      <c r="BO164" s="42" t="e">
        <f t="shared" si="41"/>
        <v>#VALUE!</v>
      </c>
      <c r="BP164" s="40" t="str">
        <f t="shared" si="42"/>
        <v>092932021</v>
      </c>
      <c r="BQ164" s="45" t="str">
        <f t="shared" si="43"/>
        <v>092932021</v>
      </c>
      <c r="BR164" s="42">
        <f t="shared" si="44"/>
        <v>1</v>
      </c>
      <c r="BS164" s="46">
        <f t="shared" si="45"/>
        <v>1</v>
      </c>
      <c r="BT164" s="42">
        <f t="shared" si="33"/>
        <v>1</v>
      </c>
      <c r="BU164" s="43">
        <f t="shared" si="46"/>
        <v>1</v>
      </c>
      <c r="BV164" s="43" t="e">
        <f t="shared" si="47"/>
        <v>#REF!</v>
      </c>
    </row>
    <row r="165" spans="1:74" ht="34.5" customHeight="1" x14ac:dyDescent="0.65">
      <c r="A165" s="35">
        <v>159</v>
      </c>
      <c r="B165" s="35">
        <v>159</v>
      </c>
      <c r="C165" s="35" t="s">
        <v>467</v>
      </c>
      <c r="D165" s="35" t="s">
        <v>4062</v>
      </c>
      <c r="E165" s="35" t="s">
        <v>468</v>
      </c>
      <c r="F165" s="60" t="s">
        <v>4007</v>
      </c>
      <c r="G165" s="36" t="s">
        <v>469</v>
      </c>
      <c r="H165" s="37"/>
      <c r="I165" s="36" t="s">
        <v>2770</v>
      </c>
      <c r="J165" s="3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38"/>
      <c r="BF165" s="39">
        <f t="shared" si="34"/>
        <v>1</v>
      </c>
      <c r="BG165" s="40" t="str">
        <f t="shared" si="35"/>
        <v/>
      </c>
      <c r="BH165" s="41" t="e">
        <f>IF(BG165="បរទេស","បរទេស",IF(AND(#REF!=1,LEN(BG165)=8),"0"&amp;BG165,IF(LEN(BG165)&gt;9,2,LEFT(BG165,9))))</f>
        <v>#REF!</v>
      </c>
      <c r="BI165" s="42" t="e">
        <f t="shared" si="36"/>
        <v>#REF!</v>
      </c>
      <c r="BJ165" s="42" t="e">
        <f t="shared" si="37"/>
        <v>#REF!</v>
      </c>
      <c r="BK165" s="42" t="e">
        <f t="shared" si="32"/>
        <v>#REF!</v>
      </c>
      <c r="BL165" s="43" t="e">
        <f t="shared" si="38"/>
        <v>#REF!</v>
      </c>
      <c r="BM165" s="44" t="str">
        <f t="shared" si="39"/>
        <v>015404016</v>
      </c>
      <c r="BN165" s="40" t="str">
        <f t="shared" si="40"/>
        <v>015404016</v>
      </c>
      <c r="BO165" s="42" t="e">
        <f t="shared" si="41"/>
        <v>#VALUE!</v>
      </c>
      <c r="BP165" s="40" t="str">
        <f t="shared" si="42"/>
        <v>015404016</v>
      </c>
      <c r="BQ165" s="45" t="str">
        <f t="shared" si="43"/>
        <v>015404016</v>
      </c>
      <c r="BR165" s="42">
        <f t="shared" si="44"/>
        <v>1</v>
      </c>
      <c r="BS165" s="46">
        <f t="shared" si="45"/>
        <v>1</v>
      </c>
      <c r="BT165" s="42">
        <f t="shared" si="33"/>
        <v>1</v>
      </c>
      <c r="BU165" s="43">
        <f t="shared" si="46"/>
        <v>1</v>
      </c>
      <c r="BV165" s="43" t="e">
        <f t="shared" si="47"/>
        <v>#REF!</v>
      </c>
    </row>
    <row r="166" spans="1:74" ht="34.5" customHeight="1" x14ac:dyDescent="0.65">
      <c r="A166" s="35">
        <v>160</v>
      </c>
      <c r="B166" s="35">
        <v>160</v>
      </c>
      <c r="C166" s="35" t="s">
        <v>470</v>
      </c>
      <c r="D166" s="35" t="s">
        <v>4060</v>
      </c>
      <c r="E166" s="35" t="s">
        <v>471</v>
      </c>
      <c r="F166" s="60" t="s">
        <v>4007</v>
      </c>
      <c r="G166" s="36" t="s">
        <v>472</v>
      </c>
      <c r="H166" s="37"/>
      <c r="I166" s="36" t="s">
        <v>2771</v>
      </c>
      <c r="J166" s="3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38"/>
      <c r="BF166" s="39">
        <f t="shared" si="34"/>
        <v>1</v>
      </c>
      <c r="BG166" s="40" t="str">
        <f t="shared" si="35"/>
        <v/>
      </c>
      <c r="BH166" s="41" t="e">
        <f>IF(BG166="បរទេស","បរទេស",IF(AND(#REF!=1,LEN(BG166)=8),"0"&amp;BG166,IF(LEN(BG166)&gt;9,2,LEFT(BG166,9))))</f>
        <v>#REF!</v>
      </c>
      <c r="BI166" s="42" t="e">
        <f t="shared" si="36"/>
        <v>#REF!</v>
      </c>
      <c r="BJ166" s="42" t="e">
        <f t="shared" si="37"/>
        <v>#REF!</v>
      </c>
      <c r="BK166" s="42" t="e">
        <f t="shared" si="32"/>
        <v>#REF!</v>
      </c>
      <c r="BL166" s="43" t="e">
        <f t="shared" si="38"/>
        <v>#REF!</v>
      </c>
      <c r="BM166" s="44" t="str">
        <f t="shared" si="39"/>
        <v>0975118204</v>
      </c>
      <c r="BN166" s="40" t="str">
        <f t="shared" si="40"/>
        <v>0975118204</v>
      </c>
      <c r="BO166" s="42" t="e">
        <f t="shared" si="41"/>
        <v>#VALUE!</v>
      </c>
      <c r="BP166" s="40" t="str">
        <f t="shared" si="42"/>
        <v>0975118204</v>
      </c>
      <c r="BQ166" s="45" t="str">
        <f t="shared" si="43"/>
        <v>0975118204</v>
      </c>
      <c r="BR166" s="42">
        <f t="shared" si="44"/>
        <v>1</v>
      </c>
      <c r="BS166" s="46">
        <f t="shared" si="45"/>
        <v>1</v>
      </c>
      <c r="BT166" s="42">
        <f t="shared" si="33"/>
        <v>1</v>
      </c>
      <c r="BU166" s="43">
        <f t="shared" si="46"/>
        <v>1</v>
      </c>
      <c r="BV166" s="43" t="e">
        <f t="shared" si="47"/>
        <v>#REF!</v>
      </c>
    </row>
    <row r="167" spans="1:74" ht="34.5" customHeight="1" x14ac:dyDescent="0.65">
      <c r="A167" s="35">
        <v>161</v>
      </c>
      <c r="B167" s="35">
        <v>161</v>
      </c>
      <c r="C167" s="35" t="s">
        <v>473</v>
      </c>
      <c r="D167" s="35" t="s">
        <v>4062</v>
      </c>
      <c r="E167" s="35" t="s">
        <v>474</v>
      </c>
      <c r="F167" s="60" t="s">
        <v>4007</v>
      </c>
      <c r="G167" s="36" t="s">
        <v>475</v>
      </c>
      <c r="H167" s="37"/>
      <c r="I167" s="36" t="s">
        <v>2772</v>
      </c>
      <c r="J167" s="3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38"/>
      <c r="BF167" s="39">
        <f t="shared" si="34"/>
        <v>1</v>
      </c>
      <c r="BG167" s="40" t="str">
        <f t="shared" si="35"/>
        <v/>
      </c>
      <c r="BH167" s="41" t="e">
        <f>IF(BG167="បរទេស","បរទេស",IF(AND(#REF!=1,LEN(BG167)=8),"0"&amp;BG167,IF(LEN(BG167)&gt;9,2,LEFT(BG167,9))))</f>
        <v>#REF!</v>
      </c>
      <c r="BI167" s="42" t="e">
        <f t="shared" si="36"/>
        <v>#REF!</v>
      </c>
      <c r="BJ167" s="42" t="e">
        <f t="shared" si="37"/>
        <v>#REF!</v>
      </c>
      <c r="BK167" s="42" t="e">
        <f t="shared" si="32"/>
        <v>#REF!</v>
      </c>
      <c r="BL167" s="43" t="e">
        <f t="shared" si="38"/>
        <v>#REF!</v>
      </c>
      <c r="BM167" s="44" t="str">
        <f t="shared" si="39"/>
        <v>017738383</v>
      </c>
      <c r="BN167" s="40" t="str">
        <f t="shared" si="40"/>
        <v>017738383</v>
      </c>
      <c r="BO167" s="42" t="e">
        <f t="shared" si="41"/>
        <v>#VALUE!</v>
      </c>
      <c r="BP167" s="40" t="str">
        <f t="shared" si="42"/>
        <v>017738383</v>
      </c>
      <c r="BQ167" s="45" t="str">
        <f t="shared" si="43"/>
        <v>017738383</v>
      </c>
      <c r="BR167" s="42">
        <f t="shared" si="44"/>
        <v>1</v>
      </c>
      <c r="BS167" s="46">
        <f t="shared" si="45"/>
        <v>1</v>
      </c>
      <c r="BT167" s="42">
        <f t="shared" si="33"/>
        <v>1</v>
      </c>
      <c r="BU167" s="43">
        <f t="shared" si="46"/>
        <v>1</v>
      </c>
      <c r="BV167" s="43" t="e">
        <f t="shared" si="47"/>
        <v>#REF!</v>
      </c>
    </row>
    <row r="168" spans="1:74" ht="34.5" customHeight="1" x14ac:dyDescent="0.65">
      <c r="A168" s="35">
        <v>162</v>
      </c>
      <c r="B168" s="35">
        <v>162</v>
      </c>
      <c r="C168" s="35" t="s">
        <v>476</v>
      </c>
      <c r="D168" s="35" t="s">
        <v>4060</v>
      </c>
      <c r="E168" s="35" t="s">
        <v>477</v>
      </c>
      <c r="F168" s="60" t="s">
        <v>4007</v>
      </c>
      <c r="G168" s="36" t="s">
        <v>478</v>
      </c>
      <c r="H168" s="37" t="s">
        <v>4114</v>
      </c>
      <c r="I168" s="36" t="s">
        <v>2773</v>
      </c>
      <c r="J168" s="3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38"/>
      <c r="BF168" s="39">
        <f t="shared" si="34"/>
        <v>1</v>
      </c>
      <c r="BG168" s="40" t="str">
        <f t="shared" si="35"/>
        <v>190329583</v>
      </c>
      <c r="BH168" s="41" t="e">
        <f>IF(BG168="បរទេស","បរទេស",IF(AND(#REF!=1,LEN(BG168)=8),"0"&amp;BG168,IF(LEN(BG168)&gt;9,2,LEFT(BG168,9))))</f>
        <v>#REF!</v>
      </c>
      <c r="BI168" s="42" t="e">
        <f t="shared" si="36"/>
        <v>#REF!</v>
      </c>
      <c r="BJ168" s="42" t="e">
        <f t="shared" si="37"/>
        <v>#REF!</v>
      </c>
      <c r="BK168" s="42" t="e">
        <f t="shared" si="32"/>
        <v>#REF!</v>
      </c>
      <c r="BL168" s="43" t="e">
        <f t="shared" si="38"/>
        <v>#REF!</v>
      </c>
      <c r="BM168" s="44" t="str">
        <f t="shared" si="39"/>
        <v>017911719</v>
      </c>
      <c r="BN168" s="40" t="str">
        <f t="shared" si="40"/>
        <v>017911719</v>
      </c>
      <c r="BO168" s="42" t="e">
        <f t="shared" si="41"/>
        <v>#VALUE!</v>
      </c>
      <c r="BP168" s="40" t="str">
        <f t="shared" si="42"/>
        <v>017911719</v>
      </c>
      <c r="BQ168" s="45" t="str">
        <f t="shared" si="43"/>
        <v>017911719</v>
      </c>
      <c r="BR168" s="42">
        <f t="shared" si="44"/>
        <v>1</v>
      </c>
      <c r="BS168" s="46">
        <f t="shared" si="45"/>
        <v>1</v>
      </c>
      <c r="BT168" s="42">
        <f t="shared" si="33"/>
        <v>1</v>
      </c>
      <c r="BU168" s="43">
        <f t="shared" si="46"/>
        <v>1</v>
      </c>
      <c r="BV168" s="43" t="e">
        <f t="shared" si="47"/>
        <v>#REF!</v>
      </c>
    </row>
    <row r="169" spans="1:74" ht="34.5" customHeight="1" x14ac:dyDescent="0.65">
      <c r="A169" s="35">
        <v>163</v>
      </c>
      <c r="B169" s="35">
        <v>163</v>
      </c>
      <c r="C169" s="35" t="s">
        <v>479</v>
      </c>
      <c r="D169" s="35" t="s">
        <v>4060</v>
      </c>
      <c r="E169" s="35" t="s">
        <v>480</v>
      </c>
      <c r="F169" s="60" t="s">
        <v>4007</v>
      </c>
      <c r="G169" s="36" t="s">
        <v>481</v>
      </c>
      <c r="H169" s="37"/>
      <c r="I169" s="36" t="s">
        <v>2774</v>
      </c>
      <c r="J169" s="3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38"/>
      <c r="BF169" s="39">
        <f t="shared" si="34"/>
        <v>1</v>
      </c>
      <c r="BG169" s="40" t="str">
        <f t="shared" si="35"/>
        <v/>
      </c>
      <c r="BH169" s="41" t="e">
        <f>IF(BG169="បរទេស","បរទេស",IF(AND(#REF!=1,LEN(BG169)=8),"0"&amp;BG169,IF(LEN(BG169)&gt;9,2,LEFT(BG169,9))))</f>
        <v>#REF!</v>
      </c>
      <c r="BI169" s="42" t="e">
        <f t="shared" si="36"/>
        <v>#REF!</v>
      </c>
      <c r="BJ169" s="42" t="e">
        <f t="shared" si="37"/>
        <v>#REF!</v>
      </c>
      <c r="BK169" s="42" t="e">
        <f t="shared" si="32"/>
        <v>#REF!</v>
      </c>
      <c r="BL169" s="43" t="e">
        <f t="shared" si="38"/>
        <v>#REF!</v>
      </c>
      <c r="BM169" s="44" t="str">
        <f t="shared" si="39"/>
        <v>016702654</v>
      </c>
      <c r="BN169" s="40" t="str">
        <f t="shared" si="40"/>
        <v>016702654</v>
      </c>
      <c r="BO169" s="42" t="e">
        <f t="shared" si="41"/>
        <v>#VALUE!</v>
      </c>
      <c r="BP169" s="40" t="str">
        <f t="shared" si="42"/>
        <v>016702654</v>
      </c>
      <c r="BQ169" s="45" t="str">
        <f t="shared" si="43"/>
        <v>016702654</v>
      </c>
      <c r="BR169" s="42">
        <f t="shared" si="44"/>
        <v>1</v>
      </c>
      <c r="BS169" s="46">
        <f t="shared" si="45"/>
        <v>1</v>
      </c>
      <c r="BT169" s="42">
        <f t="shared" si="33"/>
        <v>1</v>
      </c>
      <c r="BU169" s="43">
        <f t="shared" si="46"/>
        <v>1</v>
      </c>
      <c r="BV169" s="43" t="e">
        <f t="shared" si="47"/>
        <v>#REF!</v>
      </c>
    </row>
    <row r="170" spans="1:74" ht="34.5" customHeight="1" x14ac:dyDescent="0.65">
      <c r="A170" s="35">
        <v>164</v>
      </c>
      <c r="B170" s="35">
        <v>164</v>
      </c>
      <c r="C170" s="35" t="s">
        <v>482</v>
      </c>
      <c r="D170" s="35" t="s">
        <v>4060</v>
      </c>
      <c r="E170" s="35" t="s">
        <v>483</v>
      </c>
      <c r="F170" s="60" t="s">
        <v>4007</v>
      </c>
      <c r="G170" s="36" t="s">
        <v>484</v>
      </c>
      <c r="H170" s="37"/>
      <c r="I170" s="36" t="s">
        <v>2775</v>
      </c>
      <c r="J170" s="3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38"/>
      <c r="BF170" s="39">
        <f t="shared" si="34"/>
        <v>1</v>
      </c>
      <c r="BG170" s="40" t="str">
        <f t="shared" si="35"/>
        <v/>
      </c>
      <c r="BH170" s="41" t="e">
        <f>IF(BG170="បរទេស","បរទេស",IF(AND(#REF!=1,LEN(BG170)=8),"0"&amp;BG170,IF(LEN(BG170)&gt;9,2,LEFT(BG170,9))))</f>
        <v>#REF!</v>
      </c>
      <c r="BI170" s="42" t="e">
        <f t="shared" si="36"/>
        <v>#REF!</v>
      </c>
      <c r="BJ170" s="42" t="e">
        <f t="shared" si="37"/>
        <v>#REF!</v>
      </c>
      <c r="BK170" s="42" t="e">
        <f t="shared" si="32"/>
        <v>#REF!</v>
      </c>
      <c r="BL170" s="43" t="e">
        <f t="shared" si="38"/>
        <v>#REF!</v>
      </c>
      <c r="BM170" s="44" t="str">
        <f t="shared" si="39"/>
        <v>092504546</v>
      </c>
      <c r="BN170" s="40" t="str">
        <f t="shared" si="40"/>
        <v>092504546</v>
      </c>
      <c r="BO170" s="42" t="e">
        <f t="shared" si="41"/>
        <v>#VALUE!</v>
      </c>
      <c r="BP170" s="40" t="str">
        <f t="shared" si="42"/>
        <v>092504546</v>
      </c>
      <c r="BQ170" s="45" t="str">
        <f t="shared" si="43"/>
        <v>092504546</v>
      </c>
      <c r="BR170" s="42">
        <f t="shared" si="44"/>
        <v>1</v>
      </c>
      <c r="BS170" s="46">
        <f t="shared" si="45"/>
        <v>1</v>
      </c>
      <c r="BT170" s="42">
        <f t="shared" si="33"/>
        <v>1</v>
      </c>
      <c r="BU170" s="43">
        <f t="shared" si="46"/>
        <v>1</v>
      </c>
      <c r="BV170" s="43" t="e">
        <f t="shared" si="47"/>
        <v>#REF!</v>
      </c>
    </row>
    <row r="171" spans="1:74" ht="34.5" customHeight="1" x14ac:dyDescent="0.65">
      <c r="A171" s="35">
        <v>165</v>
      </c>
      <c r="B171" s="35">
        <v>165</v>
      </c>
      <c r="C171" s="35" t="s">
        <v>485</v>
      </c>
      <c r="D171" s="35" t="s">
        <v>4060</v>
      </c>
      <c r="E171" s="35" t="s">
        <v>486</v>
      </c>
      <c r="F171" s="60" t="s">
        <v>4007</v>
      </c>
      <c r="G171" s="36" t="s">
        <v>487</v>
      </c>
      <c r="H171" s="37"/>
      <c r="I171" s="36" t="s">
        <v>2776</v>
      </c>
      <c r="J171" s="3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38"/>
      <c r="BF171" s="39">
        <f t="shared" si="34"/>
        <v>1</v>
      </c>
      <c r="BG171" s="40" t="str">
        <f t="shared" si="35"/>
        <v/>
      </c>
      <c r="BH171" s="41" t="e">
        <f>IF(BG171="បរទេស","បរទេស",IF(AND(#REF!=1,LEN(BG171)=8),"0"&amp;BG171,IF(LEN(BG171)&gt;9,2,LEFT(BG171,9))))</f>
        <v>#REF!</v>
      </c>
      <c r="BI171" s="42" t="e">
        <f t="shared" si="36"/>
        <v>#REF!</v>
      </c>
      <c r="BJ171" s="42" t="e">
        <f t="shared" si="37"/>
        <v>#REF!</v>
      </c>
      <c r="BK171" s="42" t="e">
        <f t="shared" si="32"/>
        <v>#REF!</v>
      </c>
      <c r="BL171" s="43" t="e">
        <f t="shared" si="38"/>
        <v>#REF!</v>
      </c>
      <c r="BM171" s="44" t="str">
        <f t="shared" si="39"/>
        <v>015670023</v>
      </c>
      <c r="BN171" s="40" t="str">
        <f t="shared" si="40"/>
        <v>015670023</v>
      </c>
      <c r="BO171" s="42" t="e">
        <f t="shared" si="41"/>
        <v>#VALUE!</v>
      </c>
      <c r="BP171" s="40" t="str">
        <f t="shared" si="42"/>
        <v>015670023</v>
      </c>
      <c r="BQ171" s="45" t="str">
        <f t="shared" si="43"/>
        <v>015670023</v>
      </c>
      <c r="BR171" s="42">
        <f t="shared" si="44"/>
        <v>1</v>
      </c>
      <c r="BS171" s="46">
        <f t="shared" si="45"/>
        <v>1</v>
      </c>
      <c r="BT171" s="42">
        <f t="shared" si="33"/>
        <v>1</v>
      </c>
      <c r="BU171" s="43">
        <f t="shared" si="46"/>
        <v>1</v>
      </c>
      <c r="BV171" s="43" t="e">
        <f t="shared" si="47"/>
        <v>#REF!</v>
      </c>
    </row>
    <row r="172" spans="1:74" ht="34.5" customHeight="1" x14ac:dyDescent="0.65">
      <c r="A172" s="35">
        <v>166</v>
      </c>
      <c r="B172" s="35">
        <v>166</v>
      </c>
      <c r="C172" s="35" t="s">
        <v>488</v>
      </c>
      <c r="D172" s="35" t="s">
        <v>4060</v>
      </c>
      <c r="E172" s="35" t="s">
        <v>489</v>
      </c>
      <c r="F172" s="60" t="s">
        <v>4007</v>
      </c>
      <c r="G172" s="36" t="s">
        <v>490</v>
      </c>
      <c r="H172" s="37"/>
      <c r="I172" s="36" t="s">
        <v>2777</v>
      </c>
      <c r="J172" s="3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38"/>
      <c r="BF172" s="39">
        <f t="shared" si="34"/>
        <v>1</v>
      </c>
      <c r="BG172" s="40" t="str">
        <f t="shared" si="35"/>
        <v/>
      </c>
      <c r="BH172" s="41" t="e">
        <f>IF(BG172="បរទេស","បរទេស",IF(AND(#REF!=1,LEN(BG172)=8),"0"&amp;BG172,IF(LEN(BG172)&gt;9,2,LEFT(BG172,9))))</f>
        <v>#REF!</v>
      </c>
      <c r="BI172" s="42" t="e">
        <f t="shared" si="36"/>
        <v>#REF!</v>
      </c>
      <c r="BJ172" s="42" t="e">
        <f t="shared" si="37"/>
        <v>#REF!</v>
      </c>
      <c r="BK172" s="42" t="e">
        <f t="shared" si="32"/>
        <v>#REF!</v>
      </c>
      <c r="BL172" s="43" t="e">
        <f t="shared" si="38"/>
        <v>#REF!</v>
      </c>
      <c r="BM172" s="44" t="str">
        <f t="shared" si="39"/>
        <v>089988966</v>
      </c>
      <c r="BN172" s="40" t="str">
        <f t="shared" si="40"/>
        <v>089988966</v>
      </c>
      <c r="BO172" s="42" t="e">
        <f t="shared" si="41"/>
        <v>#VALUE!</v>
      </c>
      <c r="BP172" s="40" t="str">
        <f t="shared" si="42"/>
        <v>089988966</v>
      </c>
      <c r="BQ172" s="45" t="str">
        <f t="shared" si="43"/>
        <v>089988966</v>
      </c>
      <c r="BR172" s="42">
        <f t="shared" si="44"/>
        <v>1</v>
      </c>
      <c r="BS172" s="46">
        <f t="shared" si="45"/>
        <v>1</v>
      </c>
      <c r="BT172" s="42">
        <f t="shared" si="33"/>
        <v>1</v>
      </c>
      <c r="BU172" s="43">
        <f t="shared" si="46"/>
        <v>1</v>
      </c>
      <c r="BV172" s="43" t="e">
        <f t="shared" si="47"/>
        <v>#REF!</v>
      </c>
    </row>
    <row r="173" spans="1:74" ht="34.5" customHeight="1" x14ac:dyDescent="0.65">
      <c r="A173" s="35">
        <v>167</v>
      </c>
      <c r="B173" s="35">
        <v>167</v>
      </c>
      <c r="C173" s="35" t="s">
        <v>491</v>
      </c>
      <c r="D173" s="35" t="s">
        <v>4060</v>
      </c>
      <c r="E173" s="35" t="s">
        <v>492</v>
      </c>
      <c r="F173" s="60" t="s">
        <v>4007</v>
      </c>
      <c r="G173" s="36" t="s">
        <v>493</v>
      </c>
      <c r="H173" s="37" t="s">
        <v>4115</v>
      </c>
      <c r="I173" s="36" t="s">
        <v>2778</v>
      </c>
      <c r="J173" s="3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38"/>
      <c r="BF173" s="39">
        <f t="shared" si="34"/>
        <v>1</v>
      </c>
      <c r="BG173" s="40" t="str">
        <f t="shared" si="35"/>
        <v>170210708</v>
      </c>
      <c r="BH173" s="41" t="e">
        <f>IF(BG173="បរទេស","បរទេស",IF(AND(#REF!=1,LEN(BG173)=8),"0"&amp;BG173,IF(LEN(BG173)&gt;9,2,LEFT(BG173,9))))</f>
        <v>#REF!</v>
      </c>
      <c r="BI173" s="42" t="e">
        <f t="shared" si="36"/>
        <v>#REF!</v>
      </c>
      <c r="BJ173" s="42" t="e">
        <f t="shared" si="37"/>
        <v>#REF!</v>
      </c>
      <c r="BK173" s="42" t="e">
        <f t="shared" si="32"/>
        <v>#REF!</v>
      </c>
      <c r="BL173" s="43" t="e">
        <f t="shared" si="38"/>
        <v>#REF!</v>
      </c>
      <c r="BM173" s="44" t="str">
        <f t="shared" si="39"/>
        <v>017864163</v>
      </c>
      <c r="BN173" s="40" t="str">
        <f t="shared" si="40"/>
        <v>017864163</v>
      </c>
      <c r="BO173" s="42" t="e">
        <f t="shared" si="41"/>
        <v>#VALUE!</v>
      </c>
      <c r="BP173" s="40" t="str">
        <f t="shared" si="42"/>
        <v>017864163</v>
      </c>
      <c r="BQ173" s="45" t="str">
        <f t="shared" si="43"/>
        <v>017864163</v>
      </c>
      <c r="BR173" s="42">
        <f t="shared" si="44"/>
        <v>1</v>
      </c>
      <c r="BS173" s="46">
        <f t="shared" si="45"/>
        <v>1</v>
      </c>
      <c r="BT173" s="42">
        <f t="shared" si="33"/>
        <v>1</v>
      </c>
      <c r="BU173" s="43">
        <f t="shared" si="46"/>
        <v>1</v>
      </c>
      <c r="BV173" s="43" t="e">
        <f t="shared" si="47"/>
        <v>#REF!</v>
      </c>
    </row>
    <row r="174" spans="1:74" ht="34.5" customHeight="1" x14ac:dyDescent="0.65">
      <c r="A174" s="35">
        <v>168</v>
      </c>
      <c r="B174" s="35">
        <v>168</v>
      </c>
      <c r="C174" s="35" t="s">
        <v>494</v>
      </c>
      <c r="D174" s="35" t="s">
        <v>4060</v>
      </c>
      <c r="E174" s="35" t="s">
        <v>495</v>
      </c>
      <c r="F174" s="60" t="s">
        <v>4006</v>
      </c>
      <c r="G174" s="36" t="s">
        <v>496</v>
      </c>
      <c r="H174" s="37" t="s">
        <v>4116</v>
      </c>
      <c r="I174" s="36" t="s">
        <v>2779</v>
      </c>
      <c r="J174" s="3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38"/>
      <c r="BF174" s="39">
        <f t="shared" si="34"/>
        <v>1</v>
      </c>
      <c r="BG174" s="40" t="str">
        <f t="shared" si="35"/>
        <v>170254241</v>
      </c>
      <c r="BH174" s="41" t="e">
        <f>IF(BG174="បរទេស","បរទេស",IF(AND(#REF!=1,LEN(BG174)=8),"0"&amp;BG174,IF(LEN(BG174)&gt;9,2,LEFT(BG174,9))))</f>
        <v>#REF!</v>
      </c>
      <c r="BI174" s="42" t="e">
        <f t="shared" si="36"/>
        <v>#REF!</v>
      </c>
      <c r="BJ174" s="42" t="e">
        <f t="shared" si="37"/>
        <v>#REF!</v>
      </c>
      <c r="BK174" s="42" t="e">
        <f t="shared" si="32"/>
        <v>#REF!</v>
      </c>
      <c r="BL174" s="43" t="e">
        <f t="shared" si="38"/>
        <v>#REF!</v>
      </c>
      <c r="BM174" s="44" t="str">
        <f t="shared" si="39"/>
        <v>012759047</v>
      </c>
      <c r="BN174" s="40" t="str">
        <f t="shared" si="40"/>
        <v>012759047</v>
      </c>
      <c r="BO174" s="42" t="e">
        <f t="shared" si="41"/>
        <v>#VALUE!</v>
      </c>
      <c r="BP174" s="40" t="str">
        <f t="shared" si="42"/>
        <v>012759047</v>
      </c>
      <c r="BQ174" s="45" t="str">
        <f t="shared" si="43"/>
        <v>012759047</v>
      </c>
      <c r="BR174" s="42">
        <f t="shared" si="44"/>
        <v>1</v>
      </c>
      <c r="BS174" s="46">
        <f t="shared" si="45"/>
        <v>1</v>
      </c>
      <c r="BT174" s="42">
        <f t="shared" si="33"/>
        <v>2</v>
      </c>
      <c r="BU174" s="43">
        <f t="shared" si="46"/>
        <v>2</v>
      </c>
      <c r="BV174" s="43" t="e">
        <f t="shared" si="47"/>
        <v>#REF!</v>
      </c>
    </row>
    <row r="175" spans="1:74" ht="34.5" customHeight="1" x14ac:dyDescent="0.65">
      <c r="A175" s="35">
        <v>169</v>
      </c>
      <c r="B175" s="35">
        <v>169</v>
      </c>
      <c r="C175" s="35" t="s">
        <v>497</v>
      </c>
      <c r="D175" s="35" t="s">
        <v>4060</v>
      </c>
      <c r="E175" s="35" t="s">
        <v>498</v>
      </c>
      <c r="F175" s="60" t="s">
        <v>4017</v>
      </c>
      <c r="G175" s="36" t="s">
        <v>499</v>
      </c>
      <c r="H175" s="37"/>
      <c r="I175" s="36" t="s">
        <v>2780</v>
      </c>
      <c r="J175" s="3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38"/>
      <c r="BF175" s="39">
        <f t="shared" si="34"/>
        <v>1</v>
      </c>
      <c r="BG175" s="40" t="str">
        <f t="shared" si="35"/>
        <v/>
      </c>
      <c r="BH175" s="41" t="e">
        <f>IF(BG175="បរទេស","បរទេស",IF(AND(#REF!=1,LEN(BG175)=8),"0"&amp;BG175,IF(LEN(BG175)&gt;9,2,LEFT(BG175,9))))</f>
        <v>#REF!</v>
      </c>
      <c r="BI175" s="42" t="e">
        <f t="shared" si="36"/>
        <v>#REF!</v>
      </c>
      <c r="BJ175" s="42" t="e">
        <f t="shared" si="37"/>
        <v>#REF!</v>
      </c>
      <c r="BK175" s="42" t="e">
        <f t="shared" si="32"/>
        <v>#REF!</v>
      </c>
      <c r="BL175" s="43" t="e">
        <f t="shared" si="38"/>
        <v>#REF!</v>
      </c>
      <c r="BM175" s="44" t="str">
        <f t="shared" si="39"/>
        <v>081467826</v>
      </c>
      <c r="BN175" s="40" t="str">
        <f t="shared" si="40"/>
        <v>081467826</v>
      </c>
      <c r="BO175" s="42" t="e">
        <f t="shared" si="41"/>
        <v>#VALUE!</v>
      </c>
      <c r="BP175" s="40" t="str">
        <f t="shared" si="42"/>
        <v>081467826</v>
      </c>
      <c r="BQ175" s="45" t="str">
        <f t="shared" si="43"/>
        <v>081467826</v>
      </c>
      <c r="BR175" s="42">
        <f t="shared" si="44"/>
        <v>1</v>
      </c>
      <c r="BS175" s="46">
        <f t="shared" si="45"/>
        <v>1</v>
      </c>
      <c r="BT175" s="42">
        <f t="shared" si="33"/>
        <v>1</v>
      </c>
      <c r="BU175" s="43">
        <f t="shared" si="46"/>
        <v>1</v>
      </c>
      <c r="BV175" s="43" t="e">
        <f t="shared" si="47"/>
        <v>#REF!</v>
      </c>
    </row>
    <row r="176" spans="1:74" ht="34.5" customHeight="1" x14ac:dyDescent="0.65">
      <c r="A176" s="35">
        <v>170</v>
      </c>
      <c r="B176" s="35">
        <v>170</v>
      </c>
      <c r="C176" s="35" t="s">
        <v>500</v>
      </c>
      <c r="D176" s="35" t="s">
        <v>4060</v>
      </c>
      <c r="E176" s="35" t="s">
        <v>501</v>
      </c>
      <c r="F176" s="60" t="s">
        <v>4007</v>
      </c>
      <c r="G176" s="36" t="s">
        <v>502</v>
      </c>
      <c r="H176" s="37"/>
      <c r="I176" s="36" t="s">
        <v>4070</v>
      </c>
      <c r="J176" s="3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38"/>
      <c r="BF176" s="39">
        <f t="shared" si="34"/>
        <v>1</v>
      </c>
      <c r="BG176" s="40" t="str">
        <f t="shared" si="35"/>
        <v/>
      </c>
      <c r="BH176" s="41" t="e">
        <f>IF(BG176="បរទេស","បរទេស",IF(AND(#REF!=1,LEN(BG176)=8),"0"&amp;BG176,IF(LEN(BG176)&gt;9,2,LEFT(BG176,9))))</f>
        <v>#REF!</v>
      </c>
      <c r="BI176" s="42" t="e">
        <f t="shared" si="36"/>
        <v>#REF!</v>
      </c>
      <c r="BJ176" s="42" t="e">
        <f t="shared" si="37"/>
        <v>#REF!</v>
      </c>
      <c r="BK176" s="42" t="e">
        <f t="shared" si="32"/>
        <v>#REF!</v>
      </c>
      <c r="BL176" s="43" t="e">
        <f t="shared" si="38"/>
        <v>#REF!</v>
      </c>
      <c r="BM176" s="44" t="str">
        <f t="shared" si="39"/>
        <v>0016682708</v>
      </c>
      <c r="BN176" s="40" t="str">
        <f t="shared" si="40"/>
        <v>0016682708</v>
      </c>
      <c r="BO176" s="42" t="e">
        <f t="shared" si="41"/>
        <v>#VALUE!</v>
      </c>
      <c r="BP176" s="40" t="str">
        <f t="shared" si="42"/>
        <v>0016682708</v>
      </c>
      <c r="BQ176" s="45" t="str">
        <f t="shared" si="43"/>
        <v>0016682708</v>
      </c>
      <c r="BR176" s="42">
        <f t="shared" si="44"/>
        <v>1</v>
      </c>
      <c r="BS176" s="46">
        <f t="shared" si="45"/>
        <v>1</v>
      </c>
      <c r="BT176" s="42">
        <f t="shared" si="33"/>
        <v>1</v>
      </c>
      <c r="BU176" s="43">
        <f t="shared" si="46"/>
        <v>1</v>
      </c>
      <c r="BV176" s="43" t="e">
        <f t="shared" si="47"/>
        <v>#REF!</v>
      </c>
    </row>
    <row r="177" spans="1:74" ht="34.5" customHeight="1" x14ac:dyDescent="0.65">
      <c r="A177" s="35">
        <v>171</v>
      </c>
      <c r="B177" s="35">
        <v>171</v>
      </c>
      <c r="C177" s="35" t="s">
        <v>503</v>
      </c>
      <c r="D177" s="35" t="s">
        <v>4062</v>
      </c>
      <c r="E177" s="35" t="s">
        <v>459</v>
      </c>
      <c r="F177" s="60" t="s">
        <v>4006</v>
      </c>
      <c r="G177" s="36" t="s">
        <v>504</v>
      </c>
      <c r="H177" s="37" t="s">
        <v>4117</v>
      </c>
      <c r="I177" s="36" t="s">
        <v>2781</v>
      </c>
      <c r="J177" s="3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38"/>
      <c r="BF177" s="39">
        <f t="shared" si="34"/>
        <v>1</v>
      </c>
      <c r="BG177" s="40" t="str">
        <f t="shared" si="35"/>
        <v>170416697</v>
      </c>
      <c r="BH177" s="41" t="e">
        <f>IF(BG177="បរទេស","បរទេស",IF(AND(#REF!=1,LEN(BG177)=8),"0"&amp;BG177,IF(LEN(BG177)&gt;9,2,LEFT(BG177,9))))</f>
        <v>#REF!</v>
      </c>
      <c r="BI177" s="42" t="e">
        <f t="shared" si="36"/>
        <v>#REF!</v>
      </c>
      <c r="BJ177" s="42" t="e">
        <f t="shared" si="37"/>
        <v>#REF!</v>
      </c>
      <c r="BK177" s="42" t="e">
        <f t="shared" si="32"/>
        <v>#REF!</v>
      </c>
      <c r="BL177" s="43" t="e">
        <f t="shared" si="38"/>
        <v>#REF!</v>
      </c>
      <c r="BM177" s="44" t="str">
        <f t="shared" si="39"/>
        <v>012596087</v>
      </c>
      <c r="BN177" s="40" t="str">
        <f t="shared" si="40"/>
        <v>012596087</v>
      </c>
      <c r="BO177" s="42" t="e">
        <f t="shared" si="41"/>
        <v>#VALUE!</v>
      </c>
      <c r="BP177" s="40" t="str">
        <f t="shared" si="42"/>
        <v>012596087</v>
      </c>
      <c r="BQ177" s="45" t="str">
        <f t="shared" si="43"/>
        <v>012596087</v>
      </c>
      <c r="BR177" s="42">
        <f t="shared" si="44"/>
        <v>1</v>
      </c>
      <c r="BS177" s="46">
        <f t="shared" si="45"/>
        <v>1</v>
      </c>
      <c r="BT177" s="42">
        <f t="shared" si="33"/>
        <v>1</v>
      </c>
      <c r="BU177" s="43">
        <f t="shared" si="46"/>
        <v>1</v>
      </c>
      <c r="BV177" s="43" t="e">
        <f t="shared" si="47"/>
        <v>#REF!</v>
      </c>
    </row>
    <row r="178" spans="1:74" ht="34.5" customHeight="1" x14ac:dyDescent="0.65">
      <c r="A178" s="35">
        <v>172</v>
      </c>
      <c r="B178" s="35">
        <v>172</v>
      </c>
      <c r="C178" s="35" t="s">
        <v>505</v>
      </c>
      <c r="D178" s="35" t="s">
        <v>4060</v>
      </c>
      <c r="E178" s="35" t="s">
        <v>506</v>
      </c>
      <c r="F178" s="60" t="s">
        <v>4011</v>
      </c>
      <c r="G178" s="36" t="s">
        <v>507</v>
      </c>
      <c r="H178" s="37" t="s">
        <v>4118</v>
      </c>
      <c r="I178" s="36" t="s">
        <v>2782</v>
      </c>
      <c r="J178" s="3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38"/>
      <c r="BF178" s="39">
        <f t="shared" si="34"/>
        <v>1</v>
      </c>
      <c r="BG178" s="40" t="str">
        <f t="shared" si="35"/>
        <v>140030830</v>
      </c>
      <c r="BH178" s="41" t="e">
        <f>IF(BG178="បរទេស","បរទេស",IF(AND(#REF!=1,LEN(BG178)=8),"0"&amp;BG178,IF(LEN(BG178)&gt;9,2,LEFT(BG178,9))))</f>
        <v>#REF!</v>
      </c>
      <c r="BI178" s="42" t="e">
        <f t="shared" si="36"/>
        <v>#REF!</v>
      </c>
      <c r="BJ178" s="42" t="e">
        <f t="shared" si="37"/>
        <v>#REF!</v>
      </c>
      <c r="BK178" s="42" t="e">
        <f t="shared" si="32"/>
        <v>#REF!</v>
      </c>
      <c r="BL178" s="43" t="e">
        <f t="shared" si="38"/>
        <v>#REF!</v>
      </c>
      <c r="BM178" s="44" t="str">
        <f t="shared" si="39"/>
        <v>016671293</v>
      </c>
      <c r="BN178" s="40" t="str">
        <f t="shared" si="40"/>
        <v>016671293</v>
      </c>
      <c r="BO178" s="42" t="e">
        <f t="shared" si="41"/>
        <v>#VALUE!</v>
      </c>
      <c r="BP178" s="40" t="str">
        <f t="shared" si="42"/>
        <v>016671293</v>
      </c>
      <c r="BQ178" s="45" t="str">
        <f t="shared" si="43"/>
        <v>016671293</v>
      </c>
      <c r="BR178" s="42">
        <f t="shared" si="44"/>
        <v>1</v>
      </c>
      <c r="BS178" s="46">
        <f t="shared" si="45"/>
        <v>1</v>
      </c>
      <c r="BT178" s="42">
        <f t="shared" si="33"/>
        <v>1</v>
      </c>
      <c r="BU178" s="43">
        <f t="shared" si="46"/>
        <v>1</v>
      </c>
      <c r="BV178" s="43" t="e">
        <f t="shared" si="47"/>
        <v>#REF!</v>
      </c>
    </row>
    <row r="179" spans="1:74" ht="34.5" customHeight="1" x14ac:dyDescent="0.65">
      <c r="A179" s="35">
        <v>173</v>
      </c>
      <c r="B179" s="35">
        <v>173</v>
      </c>
      <c r="C179" s="35" t="s">
        <v>508</v>
      </c>
      <c r="D179" s="35" t="s">
        <v>4062</v>
      </c>
      <c r="E179" s="35" t="s">
        <v>509</v>
      </c>
      <c r="F179" s="60" t="s">
        <v>4016</v>
      </c>
      <c r="G179" s="36" t="s">
        <v>510</v>
      </c>
      <c r="H179" s="37" t="s">
        <v>4119</v>
      </c>
      <c r="I179" s="36" t="s">
        <v>2783</v>
      </c>
      <c r="J179" s="3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38"/>
      <c r="BF179" s="39">
        <f t="shared" si="34"/>
        <v>1</v>
      </c>
      <c r="BG179" s="40" t="str">
        <f t="shared" si="35"/>
        <v>170355417</v>
      </c>
      <c r="BH179" s="41" t="e">
        <f>IF(BG179="បរទេស","បរទេស",IF(AND(#REF!=1,LEN(BG179)=8),"0"&amp;BG179,IF(LEN(BG179)&gt;9,2,LEFT(BG179,9))))</f>
        <v>#REF!</v>
      </c>
      <c r="BI179" s="42" t="e">
        <f t="shared" si="36"/>
        <v>#REF!</v>
      </c>
      <c r="BJ179" s="42" t="e">
        <f t="shared" si="37"/>
        <v>#REF!</v>
      </c>
      <c r="BK179" s="42" t="e">
        <f t="shared" si="32"/>
        <v>#REF!</v>
      </c>
      <c r="BL179" s="43" t="e">
        <f t="shared" si="38"/>
        <v>#REF!</v>
      </c>
      <c r="BM179" s="44" t="str">
        <f t="shared" si="39"/>
        <v>016777003</v>
      </c>
      <c r="BN179" s="40" t="str">
        <f t="shared" si="40"/>
        <v>016777003</v>
      </c>
      <c r="BO179" s="42" t="e">
        <f t="shared" si="41"/>
        <v>#VALUE!</v>
      </c>
      <c r="BP179" s="40" t="str">
        <f t="shared" si="42"/>
        <v>016777003</v>
      </c>
      <c r="BQ179" s="45" t="str">
        <f t="shared" si="43"/>
        <v>016777003</v>
      </c>
      <c r="BR179" s="42">
        <f t="shared" si="44"/>
        <v>1</v>
      </c>
      <c r="BS179" s="46">
        <f t="shared" si="45"/>
        <v>1</v>
      </c>
      <c r="BT179" s="42">
        <f t="shared" si="33"/>
        <v>1</v>
      </c>
      <c r="BU179" s="43">
        <f t="shared" si="46"/>
        <v>1</v>
      </c>
      <c r="BV179" s="43" t="e">
        <f t="shared" si="47"/>
        <v>#REF!</v>
      </c>
    </row>
    <row r="180" spans="1:74" ht="34.5" customHeight="1" x14ac:dyDescent="0.65">
      <c r="A180" s="35">
        <v>174</v>
      </c>
      <c r="B180" s="35">
        <v>174</v>
      </c>
      <c r="C180" s="35" t="s">
        <v>511</v>
      </c>
      <c r="D180" s="35" t="s">
        <v>4062</v>
      </c>
      <c r="E180" s="35" t="s">
        <v>512</v>
      </c>
      <c r="F180" s="60" t="s">
        <v>4007</v>
      </c>
      <c r="G180" s="36" t="s">
        <v>513</v>
      </c>
      <c r="H180" s="37" t="s">
        <v>4120</v>
      </c>
      <c r="I180" s="36" t="s">
        <v>2784</v>
      </c>
      <c r="J180" s="3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38"/>
      <c r="BF180" s="39">
        <f t="shared" si="34"/>
        <v>1</v>
      </c>
      <c r="BG180" s="40" t="str">
        <f t="shared" si="35"/>
        <v>102527527</v>
      </c>
      <c r="BH180" s="41" t="e">
        <f>IF(BG180="បរទេស","បរទេស",IF(AND(#REF!=1,LEN(BG180)=8),"0"&amp;BG180,IF(LEN(BG180)&gt;9,2,LEFT(BG180,9))))</f>
        <v>#REF!</v>
      </c>
      <c r="BI180" s="42" t="e">
        <f t="shared" si="36"/>
        <v>#REF!</v>
      </c>
      <c r="BJ180" s="42" t="e">
        <f t="shared" si="37"/>
        <v>#REF!</v>
      </c>
      <c r="BK180" s="42" t="e">
        <f t="shared" si="32"/>
        <v>#REF!</v>
      </c>
      <c r="BL180" s="43" t="e">
        <f t="shared" si="38"/>
        <v>#REF!</v>
      </c>
      <c r="BM180" s="44" t="str">
        <f t="shared" si="39"/>
        <v>016319271</v>
      </c>
      <c r="BN180" s="40" t="str">
        <f t="shared" si="40"/>
        <v>016319271</v>
      </c>
      <c r="BO180" s="42" t="e">
        <f t="shared" si="41"/>
        <v>#VALUE!</v>
      </c>
      <c r="BP180" s="40" t="str">
        <f t="shared" si="42"/>
        <v>016319271</v>
      </c>
      <c r="BQ180" s="45" t="str">
        <f t="shared" si="43"/>
        <v>016319271</v>
      </c>
      <c r="BR180" s="42">
        <f t="shared" si="44"/>
        <v>1</v>
      </c>
      <c r="BS180" s="46">
        <f t="shared" si="45"/>
        <v>1</v>
      </c>
      <c r="BT180" s="42">
        <f t="shared" si="33"/>
        <v>1</v>
      </c>
      <c r="BU180" s="43">
        <f t="shared" si="46"/>
        <v>1</v>
      </c>
      <c r="BV180" s="43" t="e">
        <f t="shared" si="47"/>
        <v>#REF!</v>
      </c>
    </row>
    <row r="181" spans="1:74" ht="34.5" customHeight="1" x14ac:dyDescent="0.65">
      <c r="A181" s="35">
        <v>175</v>
      </c>
      <c r="B181" s="35">
        <v>175</v>
      </c>
      <c r="C181" s="35" t="s">
        <v>514</v>
      </c>
      <c r="D181" s="35" t="s">
        <v>4062</v>
      </c>
      <c r="E181" s="35" t="s">
        <v>515</v>
      </c>
      <c r="F181" s="60" t="s">
        <v>4007</v>
      </c>
      <c r="G181" s="36" t="s">
        <v>516</v>
      </c>
      <c r="H181" s="37" t="s">
        <v>4121</v>
      </c>
      <c r="I181" s="36" t="s">
        <v>2785</v>
      </c>
      <c r="J181" s="3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38"/>
      <c r="BF181" s="39">
        <f t="shared" si="34"/>
        <v>1</v>
      </c>
      <c r="BG181" s="40" t="str">
        <f t="shared" si="35"/>
        <v>190238730</v>
      </c>
      <c r="BH181" s="41" t="e">
        <f>IF(BG181="បរទេស","បរទេស",IF(AND(#REF!=1,LEN(BG181)=8),"0"&amp;BG181,IF(LEN(BG181)&gt;9,2,LEFT(BG181,9))))</f>
        <v>#REF!</v>
      </c>
      <c r="BI181" s="42" t="e">
        <f t="shared" si="36"/>
        <v>#REF!</v>
      </c>
      <c r="BJ181" s="42" t="e">
        <f t="shared" si="37"/>
        <v>#REF!</v>
      </c>
      <c r="BK181" s="42" t="e">
        <f t="shared" si="32"/>
        <v>#REF!</v>
      </c>
      <c r="BL181" s="43" t="e">
        <f t="shared" si="38"/>
        <v>#REF!</v>
      </c>
      <c r="BM181" s="44" t="str">
        <f t="shared" si="39"/>
        <v>016336407</v>
      </c>
      <c r="BN181" s="40" t="str">
        <f t="shared" si="40"/>
        <v>016336407</v>
      </c>
      <c r="BO181" s="42" t="e">
        <f t="shared" si="41"/>
        <v>#VALUE!</v>
      </c>
      <c r="BP181" s="40" t="str">
        <f t="shared" si="42"/>
        <v>016336407</v>
      </c>
      <c r="BQ181" s="45" t="str">
        <f t="shared" si="43"/>
        <v>016336407</v>
      </c>
      <c r="BR181" s="42">
        <f t="shared" si="44"/>
        <v>1</v>
      </c>
      <c r="BS181" s="46">
        <f t="shared" si="45"/>
        <v>1</v>
      </c>
      <c r="BT181" s="42">
        <f t="shared" si="33"/>
        <v>1</v>
      </c>
      <c r="BU181" s="43">
        <f t="shared" si="46"/>
        <v>1</v>
      </c>
      <c r="BV181" s="43" t="e">
        <f t="shared" si="47"/>
        <v>#REF!</v>
      </c>
    </row>
    <row r="182" spans="1:74" ht="34.5" customHeight="1" x14ac:dyDescent="0.65">
      <c r="A182" s="35">
        <v>176</v>
      </c>
      <c r="B182" s="35">
        <v>176</v>
      </c>
      <c r="C182" s="35" t="s">
        <v>517</v>
      </c>
      <c r="D182" s="35" t="s">
        <v>4060</v>
      </c>
      <c r="E182" s="35" t="s">
        <v>518</v>
      </c>
      <c r="F182" s="60" t="s">
        <v>4007</v>
      </c>
      <c r="G182" s="36" t="s">
        <v>519</v>
      </c>
      <c r="H182" s="37"/>
      <c r="I182" s="36" t="s">
        <v>2786</v>
      </c>
      <c r="J182" s="3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38"/>
      <c r="BF182" s="39">
        <f t="shared" si="34"/>
        <v>1</v>
      </c>
      <c r="BG182" s="40" t="str">
        <f t="shared" si="35"/>
        <v/>
      </c>
      <c r="BH182" s="41" t="e">
        <f>IF(BG182="បរទេស","បរទេស",IF(AND(#REF!=1,LEN(BG182)=8),"0"&amp;BG182,IF(LEN(BG182)&gt;9,2,LEFT(BG182,9))))</f>
        <v>#REF!</v>
      </c>
      <c r="BI182" s="42" t="e">
        <f t="shared" si="36"/>
        <v>#REF!</v>
      </c>
      <c r="BJ182" s="42" t="e">
        <f t="shared" si="37"/>
        <v>#REF!</v>
      </c>
      <c r="BK182" s="42" t="e">
        <f t="shared" si="32"/>
        <v>#REF!</v>
      </c>
      <c r="BL182" s="43" t="e">
        <f t="shared" si="38"/>
        <v>#REF!</v>
      </c>
      <c r="BM182" s="44" t="str">
        <f t="shared" si="39"/>
        <v>092121880</v>
      </c>
      <c r="BN182" s="40" t="str">
        <f t="shared" si="40"/>
        <v>092121880</v>
      </c>
      <c r="BO182" s="42" t="e">
        <f t="shared" si="41"/>
        <v>#VALUE!</v>
      </c>
      <c r="BP182" s="40" t="str">
        <f t="shared" si="42"/>
        <v>092121880</v>
      </c>
      <c r="BQ182" s="45" t="str">
        <f t="shared" si="43"/>
        <v>092121880</v>
      </c>
      <c r="BR182" s="42">
        <f t="shared" si="44"/>
        <v>1</v>
      </c>
      <c r="BS182" s="46">
        <f t="shared" si="45"/>
        <v>1</v>
      </c>
      <c r="BT182" s="42">
        <f t="shared" si="33"/>
        <v>1</v>
      </c>
      <c r="BU182" s="43">
        <f t="shared" si="46"/>
        <v>1</v>
      </c>
      <c r="BV182" s="43" t="e">
        <f t="shared" si="47"/>
        <v>#REF!</v>
      </c>
    </row>
    <row r="183" spans="1:74" ht="34.5" customHeight="1" x14ac:dyDescent="0.65">
      <c r="A183" s="35">
        <v>177</v>
      </c>
      <c r="B183" s="35">
        <v>177</v>
      </c>
      <c r="C183" s="35" t="s">
        <v>520</v>
      </c>
      <c r="D183" s="35" t="s">
        <v>4060</v>
      </c>
      <c r="E183" s="35" t="s">
        <v>509</v>
      </c>
      <c r="F183" s="60" t="s">
        <v>4007</v>
      </c>
      <c r="G183" s="36" t="s">
        <v>521</v>
      </c>
      <c r="H183" s="37" t="s">
        <v>4122</v>
      </c>
      <c r="I183" s="36" t="s">
        <v>2787</v>
      </c>
      <c r="J183" s="3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38"/>
      <c r="BF183" s="39">
        <f t="shared" si="34"/>
        <v>1</v>
      </c>
      <c r="BG183" s="40" t="str">
        <f t="shared" si="35"/>
        <v>190360071</v>
      </c>
      <c r="BH183" s="41" t="e">
        <f>IF(BG183="បរទេស","បរទេស",IF(AND(#REF!=1,LEN(BG183)=8),"0"&amp;BG183,IF(LEN(BG183)&gt;9,2,LEFT(BG183,9))))</f>
        <v>#REF!</v>
      </c>
      <c r="BI183" s="42" t="e">
        <f t="shared" si="36"/>
        <v>#REF!</v>
      </c>
      <c r="BJ183" s="42" t="e">
        <f t="shared" si="37"/>
        <v>#REF!</v>
      </c>
      <c r="BK183" s="42" t="e">
        <f t="shared" si="32"/>
        <v>#REF!</v>
      </c>
      <c r="BL183" s="43" t="e">
        <f t="shared" si="38"/>
        <v>#REF!</v>
      </c>
      <c r="BM183" s="44" t="str">
        <f t="shared" si="39"/>
        <v>017844511</v>
      </c>
      <c r="BN183" s="40" t="str">
        <f t="shared" si="40"/>
        <v>017844511</v>
      </c>
      <c r="BO183" s="42" t="e">
        <f t="shared" si="41"/>
        <v>#VALUE!</v>
      </c>
      <c r="BP183" s="40" t="str">
        <f t="shared" si="42"/>
        <v>017844511</v>
      </c>
      <c r="BQ183" s="45" t="str">
        <f t="shared" si="43"/>
        <v>017844511</v>
      </c>
      <c r="BR183" s="42">
        <f t="shared" si="44"/>
        <v>1</v>
      </c>
      <c r="BS183" s="46">
        <f t="shared" si="45"/>
        <v>1</v>
      </c>
      <c r="BT183" s="42">
        <f t="shared" si="33"/>
        <v>1</v>
      </c>
      <c r="BU183" s="43">
        <f t="shared" si="46"/>
        <v>1</v>
      </c>
      <c r="BV183" s="43" t="e">
        <f t="shared" si="47"/>
        <v>#REF!</v>
      </c>
    </row>
    <row r="184" spans="1:74" ht="34.5" customHeight="1" x14ac:dyDescent="0.65">
      <c r="A184" s="35">
        <v>178</v>
      </c>
      <c r="B184" s="35">
        <v>178</v>
      </c>
      <c r="C184" s="35" t="s">
        <v>522</v>
      </c>
      <c r="D184" s="35" t="s">
        <v>4062</v>
      </c>
      <c r="E184" s="35" t="s">
        <v>523</v>
      </c>
      <c r="F184" s="60" t="s">
        <v>4006</v>
      </c>
      <c r="G184" s="36" t="s">
        <v>524</v>
      </c>
      <c r="H184" s="37" t="s">
        <v>4123</v>
      </c>
      <c r="I184" s="36" t="s">
        <v>2788</v>
      </c>
      <c r="J184" s="3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38"/>
      <c r="BF184" s="39">
        <f t="shared" si="34"/>
        <v>1</v>
      </c>
      <c r="BG184" s="40" t="str">
        <f t="shared" si="35"/>
        <v>150065062</v>
      </c>
      <c r="BH184" s="41" t="e">
        <f>IF(BG184="បរទេស","បរទេស",IF(AND(#REF!=1,LEN(BG184)=8),"0"&amp;BG184,IF(LEN(BG184)&gt;9,2,LEFT(BG184,9))))</f>
        <v>#REF!</v>
      </c>
      <c r="BI184" s="42" t="e">
        <f t="shared" si="36"/>
        <v>#REF!</v>
      </c>
      <c r="BJ184" s="42" t="e">
        <f t="shared" si="37"/>
        <v>#REF!</v>
      </c>
      <c r="BK184" s="42" t="e">
        <f t="shared" si="32"/>
        <v>#REF!</v>
      </c>
      <c r="BL184" s="43" t="e">
        <f t="shared" si="38"/>
        <v>#REF!</v>
      </c>
      <c r="BM184" s="44" t="str">
        <f t="shared" si="39"/>
        <v>012688935</v>
      </c>
      <c r="BN184" s="40" t="str">
        <f t="shared" si="40"/>
        <v>012688935</v>
      </c>
      <c r="BO184" s="42" t="e">
        <f t="shared" si="41"/>
        <v>#VALUE!</v>
      </c>
      <c r="BP184" s="40" t="str">
        <f t="shared" si="42"/>
        <v>012688935</v>
      </c>
      <c r="BQ184" s="45" t="str">
        <f t="shared" si="43"/>
        <v>012688935</v>
      </c>
      <c r="BR184" s="42">
        <f t="shared" si="44"/>
        <v>1</v>
      </c>
      <c r="BS184" s="46">
        <f t="shared" si="45"/>
        <v>1</v>
      </c>
      <c r="BT184" s="42">
        <f t="shared" si="33"/>
        <v>1</v>
      </c>
      <c r="BU184" s="43">
        <f t="shared" si="46"/>
        <v>1</v>
      </c>
      <c r="BV184" s="43" t="e">
        <f t="shared" si="47"/>
        <v>#REF!</v>
      </c>
    </row>
    <row r="185" spans="1:74" ht="34.5" customHeight="1" x14ac:dyDescent="0.65">
      <c r="A185" s="35">
        <v>179</v>
      </c>
      <c r="B185" s="35">
        <v>179</v>
      </c>
      <c r="C185" s="35" t="s">
        <v>525</v>
      </c>
      <c r="D185" s="35" t="s">
        <v>4060</v>
      </c>
      <c r="E185" s="35" t="s">
        <v>526</v>
      </c>
      <c r="F185" s="60" t="s">
        <v>4007</v>
      </c>
      <c r="G185" s="36" t="s">
        <v>527</v>
      </c>
      <c r="H185" s="37" t="s">
        <v>4124</v>
      </c>
      <c r="I185" s="36" t="s">
        <v>2789</v>
      </c>
      <c r="J185" s="3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38"/>
      <c r="BF185" s="39">
        <f t="shared" si="34"/>
        <v>1</v>
      </c>
      <c r="BG185" s="40" t="str">
        <f t="shared" si="35"/>
        <v>190021520</v>
      </c>
      <c r="BH185" s="41" t="e">
        <f>IF(BG185="បរទេស","បរទេស",IF(AND(#REF!=1,LEN(BG185)=8),"0"&amp;BG185,IF(LEN(BG185)&gt;9,2,LEFT(BG185,9))))</f>
        <v>#REF!</v>
      </c>
      <c r="BI185" s="42" t="e">
        <f t="shared" si="36"/>
        <v>#REF!</v>
      </c>
      <c r="BJ185" s="42" t="e">
        <f t="shared" si="37"/>
        <v>#REF!</v>
      </c>
      <c r="BK185" s="42" t="e">
        <f t="shared" si="32"/>
        <v>#REF!</v>
      </c>
      <c r="BL185" s="43" t="e">
        <f t="shared" si="38"/>
        <v>#REF!</v>
      </c>
      <c r="BM185" s="44" t="str">
        <f t="shared" si="39"/>
        <v>092721555</v>
      </c>
      <c r="BN185" s="40" t="str">
        <f t="shared" si="40"/>
        <v>092721555</v>
      </c>
      <c r="BO185" s="42" t="e">
        <f t="shared" si="41"/>
        <v>#VALUE!</v>
      </c>
      <c r="BP185" s="40" t="str">
        <f t="shared" si="42"/>
        <v>092721555</v>
      </c>
      <c r="BQ185" s="45" t="str">
        <f t="shared" si="43"/>
        <v>092721555</v>
      </c>
      <c r="BR185" s="42">
        <f t="shared" si="44"/>
        <v>1</v>
      </c>
      <c r="BS185" s="46">
        <f t="shared" si="45"/>
        <v>1</v>
      </c>
      <c r="BT185" s="42">
        <f t="shared" si="33"/>
        <v>1</v>
      </c>
      <c r="BU185" s="43">
        <f t="shared" si="46"/>
        <v>1</v>
      </c>
      <c r="BV185" s="43" t="e">
        <f t="shared" si="47"/>
        <v>#REF!</v>
      </c>
    </row>
    <row r="186" spans="1:74" ht="34.5" customHeight="1" x14ac:dyDescent="0.65">
      <c r="A186" s="35">
        <v>180</v>
      </c>
      <c r="B186" s="35">
        <v>180</v>
      </c>
      <c r="C186" s="35" t="s">
        <v>528</v>
      </c>
      <c r="D186" s="35" t="s">
        <v>4062</v>
      </c>
      <c r="E186" s="35" t="s">
        <v>529</v>
      </c>
      <c r="F186" s="60" t="s">
        <v>4007</v>
      </c>
      <c r="G186" s="36" t="s">
        <v>530</v>
      </c>
      <c r="H186" s="37" t="s">
        <v>4125</v>
      </c>
      <c r="I186" s="36" t="s">
        <v>2618</v>
      </c>
      <c r="J186" s="3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38"/>
      <c r="BF186" s="39">
        <f t="shared" si="34"/>
        <v>1</v>
      </c>
      <c r="BG186" s="40" t="str">
        <f t="shared" si="35"/>
        <v>140051086</v>
      </c>
      <c r="BH186" s="41" t="e">
        <f>IF(BG186="បរទេស","បរទេស",IF(AND(#REF!=1,LEN(BG186)=8),"0"&amp;BG186,IF(LEN(BG186)&gt;9,2,LEFT(BG186,9))))</f>
        <v>#REF!</v>
      </c>
      <c r="BI186" s="42" t="e">
        <f t="shared" si="36"/>
        <v>#REF!</v>
      </c>
      <c r="BJ186" s="42" t="e">
        <f t="shared" si="37"/>
        <v>#REF!</v>
      </c>
      <c r="BK186" s="42" t="e">
        <f t="shared" si="32"/>
        <v>#REF!</v>
      </c>
      <c r="BL186" s="43" t="e">
        <f t="shared" si="38"/>
        <v>#REF!</v>
      </c>
      <c r="BM186" s="44" t="str">
        <f t="shared" si="39"/>
        <v>015639396</v>
      </c>
      <c r="BN186" s="40" t="str">
        <f t="shared" si="40"/>
        <v>015639396</v>
      </c>
      <c r="BO186" s="42" t="e">
        <f t="shared" si="41"/>
        <v>#VALUE!</v>
      </c>
      <c r="BP186" s="40" t="str">
        <f t="shared" si="42"/>
        <v>015639396</v>
      </c>
      <c r="BQ186" s="45" t="str">
        <f t="shared" si="43"/>
        <v>015639396</v>
      </c>
      <c r="BR186" s="42">
        <f t="shared" si="44"/>
        <v>1</v>
      </c>
      <c r="BS186" s="46">
        <f t="shared" si="45"/>
        <v>1</v>
      </c>
      <c r="BT186" s="42">
        <f t="shared" si="33"/>
        <v>2</v>
      </c>
      <c r="BU186" s="43">
        <f t="shared" si="46"/>
        <v>2</v>
      </c>
      <c r="BV186" s="43" t="e">
        <f t="shared" si="47"/>
        <v>#REF!</v>
      </c>
    </row>
    <row r="187" spans="1:74" ht="34.5" customHeight="1" x14ac:dyDescent="0.65">
      <c r="A187" s="35">
        <v>181</v>
      </c>
      <c r="B187" s="35">
        <v>181</v>
      </c>
      <c r="C187" s="35" t="s">
        <v>531</v>
      </c>
      <c r="D187" s="35" t="s">
        <v>4062</v>
      </c>
      <c r="E187" s="35" t="s">
        <v>532</v>
      </c>
      <c r="F187" s="60" t="s">
        <v>4007</v>
      </c>
      <c r="G187" s="36" t="s">
        <v>533</v>
      </c>
      <c r="H187" s="37" t="s">
        <v>2582</v>
      </c>
      <c r="I187" s="36" t="s">
        <v>2790</v>
      </c>
      <c r="J187" s="3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38"/>
      <c r="BF187" s="39">
        <f t="shared" si="34"/>
        <v>1</v>
      </c>
      <c r="BG187" s="40" t="str">
        <f t="shared" si="35"/>
        <v>010143566</v>
      </c>
      <c r="BH187" s="41" t="e">
        <f>IF(BG187="បរទេស","បរទេស",IF(AND(#REF!=1,LEN(BG187)=8),"0"&amp;BG187,IF(LEN(BG187)&gt;9,2,LEFT(BG187,9))))</f>
        <v>#REF!</v>
      </c>
      <c r="BI187" s="42" t="e">
        <f t="shared" si="36"/>
        <v>#REF!</v>
      </c>
      <c r="BJ187" s="42" t="e">
        <f t="shared" si="37"/>
        <v>#REF!</v>
      </c>
      <c r="BK187" s="42" t="e">
        <f t="shared" si="32"/>
        <v>#REF!</v>
      </c>
      <c r="BL187" s="43" t="e">
        <f t="shared" si="38"/>
        <v>#REF!</v>
      </c>
      <c r="BM187" s="44" t="str">
        <f t="shared" si="39"/>
        <v>017301821</v>
      </c>
      <c r="BN187" s="40" t="str">
        <f t="shared" si="40"/>
        <v>017301821</v>
      </c>
      <c r="BO187" s="42" t="e">
        <f t="shared" si="41"/>
        <v>#VALUE!</v>
      </c>
      <c r="BP187" s="40" t="str">
        <f t="shared" si="42"/>
        <v>017301821</v>
      </c>
      <c r="BQ187" s="45" t="str">
        <f t="shared" si="43"/>
        <v>017301821</v>
      </c>
      <c r="BR187" s="42">
        <f t="shared" si="44"/>
        <v>1</v>
      </c>
      <c r="BS187" s="46">
        <f t="shared" si="45"/>
        <v>1</v>
      </c>
      <c r="BT187" s="42">
        <f t="shared" si="33"/>
        <v>1</v>
      </c>
      <c r="BU187" s="43">
        <f t="shared" si="46"/>
        <v>1</v>
      </c>
      <c r="BV187" s="43" t="e">
        <f t="shared" si="47"/>
        <v>#REF!</v>
      </c>
    </row>
    <row r="188" spans="1:74" ht="34.5" customHeight="1" x14ac:dyDescent="0.65">
      <c r="A188" s="35">
        <v>182</v>
      </c>
      <c r="B188" s="35">
        <v>182</v>
      </c>
      <c r="C188" s="35" t="s">
        <v>534</v>
      </c>
      <c r="D188" s="35" t="s">
        <v>4062</v>
      </c>
      <c r="E188" s="35" t="s">
        <v>535</v>
      </c>
      <c r="F188" s="60" t="s">
        <v>4007</v>
      </c>
      <c r="G188" s="36" t="s">
        <v>536</v>
      </c>
      <c r="H188" s="37"/>
      <c r="I188" s="36" t="s">
        <v>2791</v>
      </c>
      <c r="J188" s="3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38"/>
      <c r="BF188" s="39">
        <f t="shared" si="34"/>
        <v>1</v>
      </c>
      <c r="BG188" s="40" t="str">
        <f t="shared" si="35"/>
        <v/>
      </c>
      <c r="BH188" s="41" t="e">
        <f>IF(BG188="បរទេស","បរទេស",IF(AND(#REF!=1,LEN(BG188)=8),"0"&amp;BG188,IF(LEN(BG188)&gt;9,2,LEFT(BG188,9))))</f>
        <v>#REF!</v>
      </c>
      <c r="BI188" s="42" t="e">
        <f t="shared" si="36"/>
        <v>#REF!</v>
      </c>
      <c r="BJ188" s="42" t="e">
        <f t="shared" si="37"/>
        <v>#REF!</v>
      </c>
      <c r="BK188" s="42" t="e">
        <f t="shared" si="32"/>
        <v>#REF!</v>
      </c>
      <c r="BL188" s="43" t="e">
        <f t="shared" si="38"/>
        <v>#REF!</v>
      </c>
      <c r="BM188" s="44" t="str">
        <f t="shared" si="39"/>
        <v>016346973</v>
      </c>
      <c r="BN188" s="40" t="str">
        <f t="shared" si="40"/>
        <v>016346973</v>
      </c>
      <c r="BO188" s="42" t="e">
        <f t="shared" si="41"/>
        <v>#VALUE!</v>
      </c>
      <c r="BP188" s="40" t="str">
        <f t="shared" si="42"/>
        <v>016346973</v>
      </c>
      <c r="BQ188" s="45" t="str">
        <f t="shared" si="43"/>
        <v>016346973</v>
      </c>
      <c r="BR188" s="42">
        <f t="shared" si="44"/>
        <v>1</v>
      </c>
      <c r="BS188" s="46">
        <f t="shared" si="45"/>
        <v>1</v>
      </c>
      <c r="BT188" s="42">
        <f t="shared" si="33"/>
        <v>1</v>
      </c>
      <c r="BU188" s="43">
        <f t="shared" si="46"/>
        <v>1</v>
      </c>
      <c r="BV188" s="43" t="e">
        <f t="shared" si="47"/>
        <v>#REF!</v>
      </c>
    </row>
    <row r="189" spans="1:74" ht="34.5" customHeight="1" x14ac:dyDescent="0.65">
      <c r="A189" s="35">
        <v>183</v>
      </c>
      <c r="B189" s="35">
        <v>183</v>
      </c>
      <c r="C189" s="35" t="s">
        <v>537</v>
      </c>
      <c r="D189" s="35" t="s">
        <v>4062</v>
      </c>
      <c r="E189" s="35" t="s">
        <v>134</v>
      </c>
      <c r="F189" s="60" t="s">
        <v>4007</v>
      </c>
      <c r="G189" s="36" t="s">
        <v>538</v>
      </c>
      <c r="H189" s="37" t="s">
        <v>4126</v>
      </c>
      <c r="I189" s="36" t="s">
        <v>2792</v>
      </c>
      <c r="J189" s="35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38"/>
      <c r="BF189" s="39">
        <f t="shared" si="34"/>
        <v>1</v>
      </c>
      <c r="BG189" s="40" t="str">
        <f t="shared" si="35"/>
        <v>190226641</v>
      </c>
      <c r="BH189" s="41" t="e">
        <f>IF(BG189="បរទេស","បរទេស",IF(AND(#REF!=1,LEN(BG189)=8),"0"&amp;BG189,IF(LEN(BG189)&gt;9,2,LEFT(BG189,9))))</f>
        <v>#REF!</v>
      </c>
      <c r="BI189" s="42" t="e">
        <f t="shared" si="36"/>
        <v>#REF!</v>
      </c>
      <c r="BJ189" s="42" t="e">
        <f t="shared" si="37"/>
        <v>#REF!</v>
      </c>
      <c r="BK189" s="42" t="e">
        <f t="shared" si="32"/>
        <v>#REF!</v>
      </c>
      <c r="BL189" s="43" t="e">
        <f t="shared" si="38"/>
        <v>#REF!</v>
      </c>
      <c r="BM189" s="44" t="str">
        <f t="shared" si="39"/>
        <v>016535312</v>
      </c>
      <c r="BN189" s="40" t="str">
        <f t="shared" si="40"/>
        <v>016535312</v>
      </c>
      <c r="BO189" s="42" t="e">
        <f t="shared" si="41"/>
        <v>#VALUE!</v>
      </c>
      <c r="BP189" s="40" t="str">
        <f t="shared" si="42"/>
        <v>016535312</v>
      </c>
      <c r="BQ189" s="45" t="str">
        <f t="shared" si="43"/>
        <v>016535312</v>
      </c>
      <c r="BR189" s="42">
        <f t="shared" si="44"/>
        <v>1</v>
      </c>
      <c r="BS189" s="46">
        <f t="shared" si="45"/>
        <v>1</v>
      </c>
      <c r="BT189" s="42">
        <f t="shared" si="33"/>
        <v>1</v>
      </c>
      <c r="BU189" s="43">
        <f t="shared" si="46"/>
        <v>1</v>
      </c>
      <c r="BV189" s="43" t="e">
        <f t="shared" si="47"/>
        <v>#REF!</v>
      </c>
    </row>
    <row r="190" spans="1:74" ht="34.5" customHeight="1" x14ac:dyDescent="0.65">
      <c r="A190" s="35">
        <v>184</v>
      </c>
      <c r="B190" s="35">
        <v>184</v>
      </c>
      <c r="C190" s="35" t="s">
        <v>539</v>
      </c>
      <c r="D190" s="35" t="s">
        <v>4060</v>
      </c>
      <c r="E190" s="35" t="s">
        <v>540</v>
      </c>
      <c r="F190" s="60" t="s">
        <v>4007</v>
      </c>
      <c r="G190" s="36" t="s">
        <v>541</v>
      </c>
      <c r="H190" s="37" t="s">
        <v>4127</v>
      </c>
      <c r="I190" s="36" t="s">
        <v>2793</v>
      </c>
      <c r="J190" s="35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38"/>
      <c r="BF190" s="39">
        <f t="shared" si="34"/>
        <v>1</v>
      </c>
      <c r="BG190" s="40" t="str">
        <f t="shared" si="35"/>
        <v>170193737</v>
      </c>
      <c r="BH190" s="41" t="e">
        <f>IF(BG190="បរទេស","បរទេស",IF(AND(#REF!=1,LEN(BG190)=8),"0"&amp;BG190,IF(LEN(BG190)&gt;9,2,LEFT(BG190,9))))</f>
        <v>#REF!</v>
      </c>
      <c r="BI190" s="42" t="e">
        <f t="shared" si="36"/>
        <v>#REF!</v>
      </c>
      <c r="BJ190" s="42" t="e">
        <f t="shared" si="37"/>
        <v>#REF!</v>
      </c>
      <c r="BK190" s="42" t="e">
        <f t="shared" si="32"/>
        <v>#REF!</v>
      </c>
      <c r="BL190" s="43" t="e">
        <f t="shared" si="38"/>
        <v>#REF!</v>
      </c>
      <c r="BM190" s="44" t="str">
        <f t="shared" si="39"/>
        <v>011823037</v>
      </c>
      <c r="BN190" s="40" t="str">
        <f t="shared" si="40"/>
        <v>011823037</v>
      </c>
      <c r="BO190" s="42" t="e">
        <f t="shared" si="41"/>
        <v>#VALUE!</v>
      </c>
      <c r="BP190" s="40" t="str">
        <f t="shared" si="42"/>
        <v>011823037</v>
      </c>
      <c r="BQ190" s="45" t="str">
        <f t="shared" si="43"/>
        <v>011823037</v>
      </c>
      <c r="BR190" s="42">
        <f t="shared" si="44"/>
        <v>1</v>
      </c>
      <c r="BS190" s="46">
        <f t="shared" si="45"/>
        <v>1</v>
      </c>
      <c r="BT190" s="42">
        <f t="shared" si="33"/>
        <v>1</v>
      </c>
      <c r="BU190" s="43">
        <f t="shared" si="46"/>
        <v>1</v>
      </c>
      <c r="BV190" s="43" t="e">
        <f t="shared" si="47"/>
        <v>#REF!</v>
      </c>
    </row>
    <row r="191" spans="1:74" ht="34.5" customHeight="1" x14ac:dyDescent="0.65">
      <c r="A191" s="35">
        <v>185</v>
      </c>
      <c r="B191" s="35">
        <v>185</v>
      </c>
      <c r="C191" s="35" t="s">
        <v>542</v>
      </c>
      <c r="D191" s="35" t="s">
        <v>4060</v>
      </c>
      <c r="E191" s="35" t="s">
        <v>543</v>
      </c>
      <c r="F191" s="60" t="s">
        <v>4007</v>
      </c>
      <c r="G191" s="36" t="s">
        <v>544</v>
      </c>
      <c r="H191" s="37" t="s">
        <v>4128</v>
      </c>
      <c r="I191" s="36" t="s">
        <v>2794</v>
      </c>
      <c r="J191" s="35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38"/>
      <c r="BF191" s="39">
        <f t="shared" si="34"/>
        <v>1</v>
      </c>
      <c r="BG191" s="40" t="str">
        <f t="shared" si="35"/>
        <v>170159913</v>
      </c>
      <c r="BH191" s="41" t="e">
        <f>IF(BG191="បរទេស","បរទេស",IF(AND(#REF!=1,LEN(BG191)=8),"0"&amp;BG191,IF(LEN(BG191)&gt;9,2,LEFT(BG191,9))))</f>
        <v>#REF!</v>
      </c>
      <c r="BI191" s="42" t="e">
        <f t="shared" si="36"/>
        <v>#REF!</v>
      </c>
      <c r="BJ191" s="42" t="e">
        <f t="shared" si="37"/>
        <v>#REF!</v>
      </c>
      <c r="BK191" s="42" t="e">
        <f t="shared" si="32"/>
        <v>#REF!</v>
      </c>
      <c r="BL191" s="43" t="e">
        <f t="shared" si="38"/>
        <v>#REF!</v>
      </c>
      <c r="BM191" s="44" t="str">
        <f t="shared" si="39"/>
        <v>092879988</v>
      </c>
      <c r="BN191" s="40" t="str">
        <f t="shared" si="40"/>
        <v>092879988</v>
      </c>
      <c r="BO191" s="42" t="e">
        <f t="shared" si="41"/>
        <v>#VALUE!</v>
      </c>
      <c r="BP191" s="40" t="str">
        <f t="shared" si="42"/>
        <v>092879988</v>
      </c>
      <c r="BQ191" s="45" t="str">
        <f t="shared" si="43"/>
        <v>092879988</v>
      </c>
      <c r="BR191" s="42">
        <f t="shared" si="44"/>
        <v>1</v>
      </c>
      <c r="BS191" s="46">
        <f t="shared" si="45"/>
        <v>1</v>
      </c>
      <c r="BT191" s="42">
        <f t="shared" si="33"/>
        <v>1</v>
      </c>
      <c r="BU191" s="43">
        <f t="shared" si="46"/>
        <v>1</v>
      </c>
      <c r="BV191" s="43" t="e">
        <f t="shared" si="47"/>
        <v>#REF!</v>
      </c>
    </row>
    <row r="192" spans="1:74" ht="34.5" customHeight="1" x14ac:dyDescent="0.65">
      <c r="A192" s="35">
        <v>186</v>
      </c>
      <c r="B192" s="35">
        <v>186</v>
      </c>
      <c r="C192" s="35" t="s">
        <v>545</v>
      </c>
      <c r="D192" s="35" t="s">
        <v>4062</v>
      </c>
      <c r="E192" s="35" t="s">
        <v>546</v>
      </c>
      <c r="F192" s="60" t="s">
        <v>4011</v>
      </c>
      <c r="G192" s="36" t="s">
        <v>547</v>
      </c>
      <c r="H192" s="37"/>
      <c r="I192" s="36" t="s">
        <v>2795</v>
      </c>
      <c r="J192" s="35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38"/>
      <c r="BF192" s="39">
        <f t="shared" si="34"/>
        <v>1</v>
      </c>
      <c r="BG192" s="40" t="str">
        <f t="shared" si="35"/>
        <v/>
      </c>
      <c r="BH192" s="41" t="e">
        <f>IF(BG192="បរទេស","បរទេស",IF(AND(#REF!=1,LEN(BG192)=8),"0"&amp;BG192,IF(LEN(BG192)&gt;9,2,LEFT(BG192,9))))</f>
        <v>#REF!</v>
      </c>
      <c r="BI192" s="42" t="e">
        <f t="shared" si="36"/>
        <v>#REF!</v>
      </c>
      <c r="BJ192" s="42" t="e">
        <f t="shared" si="37"/>
        <v>#REF!</v>
      </c>
      <c r="BK192" s="42" t="e">
        <f t="shared" si="32"/>
        <v>#REF!</v>
      </c>
      <c r="BL192" s="43" t="e">
        <f t="shared" si="38"/>
        <v>#REF!</v>
      </c>
      <c r="BM192" s="44" t="str">
        <f t="shared" si="39"/>
        <v>012999147</v>
      </c>
      <c r="BN192" s="40" t="str">
        <f t="shared" si="40"/>
        <v>012999147</v>
      </c>
      <c r="BO192" s="42" t="e">
        <f t="shared" si="41"/>
        <v>#VALUE!</v>
      </c>
      <c r="BP192" s="40" t="str">
        <f t="shared" si="42"/>
        <v>012999147</v>
      </c>
      <c r="BQ192" s="45" t="str">
        <f t="shared" si="43"/>
        <v>012999147</v>
      </c>
      <c r="BR192" s="42">
        <f t="shared" si="44"/>
        <v>1</v>
      </c>
      <c r="BS192" s="46">
        <f t="shared" si="45"/>
        <v>1</v>
      </c>
      <c r="BT192" s="42">
        <f t="shared" si="33"/>
        <v>1</v>
      </c>
      <c r="BU192" s="43">
        <f t="shared" si="46"/>
        <v>1</v>
      </c>
      <c r="BV192" s="43" t="e">
        <f t="shared" si="47"/>
        <v>#REF!</v>
      </c>
    </row>
    <row r="193" spans="1:74" ht="34.5" customHeight="1" x14ac:dyDescent="0.65">
      <c r="A193" s="35">
        <v>187</v>
      </c>
      <c r="B193" s="35">
        <v>187</v>
      </c>
      <c r="C193" s="35" t="s">
        <v>548</v>
      </c>
      <c r="D193" s="35" t="s">
        <v>4060</v>
      </c>
      <c r="E193" s="35" t="s">
        <v>549</v>
      </c>
      <c r="F193" s="60" t="s">
        <v>4007</v>
      </c>
      <c r="G193" s="36" t="s">
        <v>550</v>
      </c>
      <c r="H193" s="37" t="s">
        <v>4129</v>
      </c>
      <c r="I193" s="36" t="s">
        <v>2796</v>
      </c>
      <c r="J193" s="35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38"/>
      <c r="BF193" s="39">
        <f t="shared" si="34"/>
        <v>1</v>
      </c>
      <c r="BG193" s="40" t="str">
        <f t="shared" si="35"/>
        <v>170039442</v>
      </c>
      <c r="BH193" s="41" t="e">
        <f>IF(BG193="បរទេស","បរទេស",IF(AND(#REF!=1,LEN(BG193)=8),"0"&amp;BG193,IF(LEN(BG193)&gt;9,2,LEFT(BG193,9))))</f>
        <v>#REF!</v>
      </c>
      <c r="BI193" s="42" t="e">
        <f t="shared" si="36"/>
        <v>#REF!</v>
      </c>
      <c r="BJ193" s="42" t="e">
        <f t="shared" si="37"/>
        <v>#REF!</v>
      </c>
      <c r="BK193" s="42" t="e">
        <f t="shared" si="32"/>
        <v>#REF!</v>
      </c>
      <c r="BL193" s="43" t="e">
        <f t="shared" si="38"/>
        <v>#REF!</v>
      </c>
      <c r="BM193" s="44" t="str">
        <f t="shared" si="39"/>
        <v>017938275</v>
      </c>
      <c r="BN193" s="40" t="str">
        <f t="shared" si="40"/>
        <v>017938275</v>
      </c>
      <c r="BO193" s="42" t="e">
        <f t="shared" si="41"/>
        <v>#VALUE!</v>
      </c>
      <c r="BP193" s="40" t="str">
        <f t="shared" si="42"/>
        <v>017938275</v>
      </c>
      <c r="BQ193" s="45" t="str">
        <f t="shared" si="43"/>
        <v>017938275</v>
      </c>
      <c r="BR193" s="42">
        <f t="shared" si="44"/>
        <v>1</v>
      </c>
      <c r="BS193" s="46">
        <f t="shared" si="45"/>
        <v>1</v>
      </c>
      <c r="BT193" s="42">
        <f t="shared" si="33"/>
        <v>2</v>
      </c>
      <c r="BU193" s="43">
        <f t="shared" si="46"/>
        <v>2</v>
      </c>
      <c r="BV193" s="43" t="e">
        <f t="shared" si="47"/>
        <v>#REF!</v>
      </c>
    </row>
    <row r="194" spans="1:74" ht="34.5" customHeight="1" x14ac:dyDescent="0.65">
      <c r="A194" s="35">
        <v>188</v>
      </c>
      <c r="B194" s="35">
        <v>188</v>
      </c>
      <c r="C194" s="35" t="s">
        <v>551</v>
      </c>
      <c r="D194" s="35" t="s">
        <v>4062</v>
      </c>
      <c r="E194" s="35" t="s">
        <v>552</v>
      </c>
      <c r="F194" s="60" t="s">
        <v>4010</v>
      </c>
      <c r="G194" s="36" t="s">
        <v>553</v>
      </c>
      <c r="H194" s="37" t="s">
        <v>4130</v>
      </c>
      <c r="I194" s="36" t="s">
        <v>2797</v>
      </c>
      <c r="J194" s="35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38"/>
      <c r="BF194" s="39">
        <f t="shared" si="34"/>
        <v>1</v>
      </c>
      <c r="BG194" s="40" t="str">
        <f t="shared" si="35"/>
        <v>190241726</v>
      </c>
      <c r="BH194" s="41" t="e">
        <f>IF(BG194="បរទេស","បរទេស",IF(AND(#REF!=1,LEN(BG194)=8),"0"&amp;BG194,IF(LEN(BG194)&gt;9,2,LEFT(BG194,9))))</f>
        <v>#REF!</v>
      </c>
      <c r="BI194" s="42" t="e">
        <f t="shared" si="36"/>
        <v>#REF!</v>
      </c>
      <c r="BJ194" s="42" t="e">
        <f t="shared" si="37"/>
        <v>#REF!</v>
      </c>
      <c r="BK194" s="42" t="e">
        <f t="shared" si="32"/>
        <v>#REF!</v>
      </c>
      <c r="BL194" s="43" t="e">
        <f t="shared" si="38"/>
        <v>#REF!</v>
      </c>
      <c r="BM194" s="44" t="str">
        <f t="shared" si="39"/>
        <v>085306415</v>
      </c>
      <c r="BN194" s="40" t="str">
        <f t="shared" si="40"/>
        <v>085306415</v>
      </c>
      <c r="BO194" s="42" t="e">
        <f t="shared" si="41"/>
        <v>#VALUE!</v>
      </c>
      <c r="BP194" s="40" t="str">
        <f t="shared" si="42"/>
        <v>085306415</v>
      </c>
      <c r="BQ194" s="45" t="str">
        <f t="shared" si="43"/>
        <v>085306415</v>
      </c>
      <c r="BR194" s="42">
        <f t="shared" si="44"/>
        <v>1</v>
      </c>
      <c r="BS194" s="46">
        <f t="shared" si="45"/>
        <v>1</v>
      </c>
      <c r="BT194" s="42">
        <f t="shared" si="33"/>
        <v>1</v>
      </c>
      <c r="BU194" s="43">
        <f t="shared" si="46"/>
        <v>1</v>
      </c>
      <c r="BV194" s="43" t="e">
        <f t="shared" si="47"/>
        <v>#REF!</v>
      </c>
    </row>
    <row r="195" spans="1:74" ht="34.5" customHeight="1" x14ac:dyDescent="0.65">
      <c r="A195" s="35">
        <v>189</v>
      </c>
      <c r="B195" s="35">
        <v>189</v>
      </c>
      <c r="C195" s="35" t="s">
        <v>554</v>
      </c>
      <c r="D195" s="35" t="s">
        <v>4062</v>
      </c>
      <c r="E195" s="35" t="s">
        <v>555</v>
      </c>
      <c r="F195" s="60" t="s">
        <v>4007</v>
      </c>
      <c r="G195" s="36" t="s">
        <v>556</v>
      </c>
      <c r="H195" s="37" t="s">
        <v>4131</v>
      </c>
      <c r="I195" s="36" t="s">
        <v>2798</v>
      </c>
      <c r="J195" s="35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38"/>
      <c r="BF195" s="39">
        <f t="shared" si="34"/>
        <v>1</v>
      </c>
      <c r="BG195" s="40" t="str">
        <f t="shared" si="35"/>
        <v>140025289</v>
      </c>
      <c r="BH195" s="41" t="e">
        <f>IF(BG195="បរទេស","បរទេស",IF(AND(#REF!=1,LEN(BG195)=8),"0"&amp;BG195,IF(LEN(BG195)&gt;9,2,LEFT(BG195,9))))</f>
        <v>#REF!</v>
      </c>
      <c r="BI195" s="42" t="e">
        <f t="shared" si="36"/>
        <v>#REF!</v>
      </c>
      <c r="BJ195" s="42" t="e">
        <f t="shared" si="37"/>
        <v>#REF!</v>
      </c>
      <c r="BK195" s="42" t="e">
        <f t="shared" si="32"/>
        <v>#REF!</v>
      </c>
      <c r="BL195" s="43" t="e">
        <f t="shared" si="38"/>
        <v>#REF!</v>
      </c>
      <c r="BM195" s="44" t="str">
        <f t="shared" si="39"/>
        <v>016557751</v>
      </c>
      <c r="BN195" s="40" t="str">
        <f t="shared" si="40"/>
        <v>016557751</v>
      </c>
      <c r="BO195" s="42" t="e">
        <f t="shared" si="41"/>
        <v>#VALUE!</v>
      </c>
      <c r="BP195" s="40" t="str">
        <f t="shared" si="42"/>
        <v>016557751</v>
      </c>
      <c r="BQ195" s="45" t="str">
        <f t="shared" si="43"/>
        <v>016557751</v>
      </c>
      <c r="BR195" s="42">
        <f t="shared" si="44"/>
        <v>1</v>
      </c>
      <c r="BS195" s="46">
        <f t="shared" si="45"/>
        <v>1</v>
      </c>
      <c r="BT195" s="42">
        <f t="shared" si="33"/>
        <v>1</v>
      </c>
      <c r="BU195" s="43">
        <f t="shared" si="46"/>
        <v>1</v>
      </c>
      <c r="BV195" s="43" t="e">
        <f t="shared" si="47"/>
        <v>#REF!</v>
      </c>
    </row>
    <row r="196" spans="1:74" ht="34.5" customHeight="1" x14ac:dyDescent="0.65">
      <c r="A196" s="35">
        <v>190</v>
      </c>
      <c r="B196" s="35">
        <v>190</v>
      </c>
      <c r="C196" s="35" t="s">
        <v>557</v>
      </c>
      <c r="D196" s="35" t="s">
        <v>4062</v>
      </c>
      <c r="E196" s="35" t="s">
        <v>558</v>
      </c>
      <c r="F196" s="60" t="s">
        <v>4017</v>
      </c>
      <c r="G196" s="36" t="s">
        <v>559</v>
      </c>
      <c r="H196" s="37"/>
      <c r="I196" s="36" t="s">
        <v>2799</v>
      </c>
      <c r="J196" s="35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38"/>
      <c r="BF196" s="39">
        <f t="shared" si="34"/>
        <v>1</v>
      </c>
      <c r="BG196" s="40" t="str">
        <f t="shared" si="35"/>
        <v/>
      </c>
      <c r="BH196" s="41" t="e">
        <f>IF(BG196="បរទេស","បរទេស",IF(AND(#REF!=1,LEN(BG196)=8),"0"&amp;BG196,IF(LEN(BG196)&gt;9,2,LEFT(BG196,9))))</f>
        <v>#REF!</v>
      </c>
      <c r="BI196" s="42" t="e">
        <f t="shared" si="36"/>
        <v>#REF!</v>
      </c>
      <c r="BJ196" s="42" t="e">
        <f t="shared" si="37"/>
        <v>#REF!</v>
      </c>
      <c r="BK196" s="42" t="e">
        <f t="shared" si="32"/>
        <v>#REF!</v>
      </c>
      <c r="BL196" s="43" t="e">
        <f t="shared" si="38"/>
        <v>#REF!</v>
      </c>
      <c r="BM196" s="44" t="str">
        <f t="shared" si="39"/>
        <v>012637836</v>
      </c>
      <c r="BN196" s="40" t="str">
        <f t="shared" si="40"/>
        <v>012637836</v>
      </c>
      <c r="BO196" s="42" t="e">
        <f t="shared" si="41"/>
        <v>#VALUE!</v>
      </c>
      <c r="BP196" s="40" t="str">
        <f t="shared" si="42"/>
        <v>012637836</v>
      </c>
      <c r="BQ196" s="45" t="str">
        <f t="shared" si="43"/>
        <v>012637836</v>
      </c>
      <c r="BR196" s="42">
        <f t="shared" si="44"/>
        <v>1</v>
      </c>
      <c r="BS196" s="46">
        <f t="shared" si="45"/>
        <v>1</v>
      </c>
      <c r="BT196" s="42">
        <f t="shared" si="33"/>
        <v>1</v>
      </c>
      <c r="BU196" s="43">
        <f t="shared" si="46"/>
        <v>1</v>
      </c>
      <c r="BV196" s="43" t="e">
        <f t="shared" si="47"/>
        <v>#REF!</v>
      </c>
    </row>
    <row r="197" spans="1:74" ht="34.5" customHeight="1" x14ac:dyDescent="0.65">
      <c r="A197" s="35">
        <v>191</v>
      </c>
      <c r="B197" s="35">
        <v>191</v>
      </c>
      <c r="C197" s="35" t="s">
        <v>560</v>
      </c>
      <c r="D197" s="35" t="s">
        <v>4060</v>
      </c>
      <c r="E197" s="35" t="s">
        <v>561</v>
      </c>
      <c r="F197" s="60" t="s">
        <v>4017</v>
      </c>
      <c r="G197" s="36" t="s">
        <v>562</v>
      </c>
      <c r="H197" s="37"/>
      <c r="I197" s="36" t="s">
        <v>2800</v>
      </c>
      <c r="J197" s="35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38"/>
      <c r="BF197" s="39">
        <f t="shared" si="34"/>
        <v>1</v>
      </c>
      <c r="BG197" s="40" t="str">
        <f t="shared" si="35"/>
        <v/>
      </c>
      <c r="BH197" s="41" t="e">
        <f>IF(BG197="បរទេស","បរទេស",IF(AND(#REF!=1,LEN(BG197)=8),"0"&amp;BG197,IF(LEN(BG197)&gt;9,2,LEFT(BG197,9))))</f>
        <v>#REF!</v>
      </c>
      <c r="BI197" s="42" t="e">
        <f t="shared" si="36"/>
        <v>#REF!</v>
      </c>
      <c r="BJ197" s="42" t="e">
        <f t="shared" si="37"/>
        <v>#REF!</v>
      </c>
      <c r="BK197" s="42" t="e">
        <f t="shared" si="32"/>
        <v>#REF!</v>
      </c>
      <c r="BL197" s="43" t="e">
        <f t="shared" si="38"/>
        <v>#REF!</v>
      </c>
      <c r="BM197" s="44" t="str">
        <f t="shared" si="39"/>
        <v>016524116</v>
      </c>
      <c r="BN197" s="40" t="str">
        <f t="shared" si="40"/>
        <v>016524116</v>
      </c>
      <c r="BO197" s="42" t="e">
        <f t="shared" si="41"/>
        <v>#VALUE!</v>
      </c>
      <c r="BP197" s="40" t="str">
        <f t="shared" si="42"/>
        <v>016524116</v>
      </c>
      <c r="BQ197" s="45" t="str">
        <f t="shared" si="43"/>
        <v>016524116</v>
      </c>
      <c r="BR197" s="42">
        <f t="shared" si="44"/>
        <v>1</v>
      </c>
      <c r="BS197" s="46">
        <f t="shared" si="45"/>
        <v>1</v>
      </c>
      <c r="BT197" s="42">
        <f t="shared" si="33"/>
        <v>1</v>
      </c>
      <c r="BU197" s="43">
        <f t="shared" si="46"/>
        <v>1</v>
      </c>
      <c r="BV197" s="43" t="e">
        <f t="shared" si="47"/>
        <v>#REF!</v>
      </c>
    </row>
    <row r="198" spans="1:74" ht="34.5" customHeight="1" x14ac:dyDescent="0.65">
      <c r="A198" s="35">
        <v>192</v>
      </c>
      <c r="B198" s="35">
        <v>192</v>
      </c>
      <c r="C198" s="35" t="s">
        <v>563</v>
      </c>
      <c r="D198" s="35" t="s">
        <v>4062</v>
      </c>
      <c r="E198" s="35" t="s">
        <v>543</v>
      </c>
      <c r="F198" s="60" t="s">
        <v>4014</v>
      </c>
      <c r="G198" s="36" t="s">
        <v>564</v>
      </c>
      <c r="H198" s="37" t="s">
        <v>4132</v>
      </c>
      <c r="I198" s="36" t="s">
        <v>2801</v>
      </c>
      <c r="J198" s="35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38"/>
      <c r="BF198" s="39">
        <f t="shared" si="34"/>
        <v>1</v>
      </c>
      <c r="BG198" s="40" t="str">
        <f t="shared" si="35"/>
        <v>190053431</v>
      </c>
      <c r="BH198" s="41" t="e">
        <f>IF(BG198="បរទេស","បរទេស",IF(AND(#REF!=1,LEN(BG198)=8),"0"&amp;BG198,IF(LEN(BG198)&gt;9,2,LEFT(BG198,9))))</f>
        <v>#REF!</v>
      </c>
      <c r="BI198" s="42" t="e">
        <f t="shared" si="36"/>
        <v>#REF!</v>
      </c>
      <c r="BJ198" s="42" t="e">
        <f t="shared" si="37"/>
        <v>#REF!</v>
      </c>
      <c r="BK198" s="42" t="e">
        <f t="shared" si="32"/>
        <v>#REF!</v>
      </c>
      <c r="BL198" s="43" t="e">
        <f t="shared" si="38"/>
        <v>#REF!</v>
      </c>
      <c r="BM198" s="44" t="str">
        <f t="shared" si="39"/>
        <v>016694444</v>
      </c>
      <c r="BN198" s="40" t="str">
        <f t="shared" si="40"/>
        <v>016694444</v>
      </c>
      <c r="BO198" s="42" t="e">
        <f t="shared" si="41"/>
        <v>#VALUE!</v>
      </c>
      <c r="BP198" s="40" t="str">
        <f t="shared" si="42"/>
        <v>016694444</v>
      </c>
      <c r="BQ198" s="45" t="str">
        <f t="shared" si="43"/>
        <v>016694444</v>
      </c>
      <c r="BR198" s="42">
        <f t="shared" si="44"/>
        <v>1</v>
      </c>
      <c r="BS198" s="46">
        <f t="shared" si="45"/>
        <v>1</v>
      </c>
      <c r="BT198" s="42">
        <f t="shared" si="33"/>
        <v>1</v>
      </c>
      <c r="BU198" s="43">
        <f t="shared" si="46"/>
        <v>1</v>
      </c>
      <c r="BV198" s="43" t="e">
        <f t="shared" si="47"/>
        <v>#REF!</v>
      </c>
    </row>
    <row r="199" spans="1:74" ht="34.5" customHeight="1" x14ac:dyDescent="0.65">
      <c r="A199" s="35">
        <v>193</v>
      </c>
      <c r="B199" s="35">
        <v>193</v>
      </c>
      <c r="C199" s="35" t="s">
        <v>565</v>
      </c>
      <c r="D199" s="35" t="s">
        <v>4062</v>
      </c>
      <c r="E199" s="35" t="s">
        <v>566</v>
      </c>
      <c r="F199" s="60" t="s">
        <v>4013</v>
      </c>
      <c r="G199" s="36" t="s">
        <v>567</v>
      </c>
      <c r="H199" s="37"/>
      <c r="I199" s="36" t="s">
        <v>2802</v>
      </c>
      <c r="J199" s="35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38"/>
      <c r="BF199" s="39">
        <f t="shared" si="34"/>
        <v>1</v>
      </c>
      <c r="BG199" s="40" t="str">
        <f t="shared" si="35"/>
        <v/>
      </c>
      <c r="BH199" s="41" t="e">
        <f>IF(BG199="បរទេស","បរទេស",IF(AND(#REF!=1,LEN(BG199)=8),"0"&amp;BG199,IF(LEN(BG199)&gt;9,2,LEFT(BG199,9))))</f>
        <v>#REF!</v>
      </c>
      <c r="BI199" s="42" t="e">
        <f t="shared" si="36"/>
        <v>#REF!</v>
      </c>
      <c r="BJ199" s="42" t="e">
        <f t="shared" si="37"/>
        <v>#REF!</v>
      </c>
      <c r="BK199" s="42" t="e">
        <f t="shared" ref="BK199:BK262" si="48">IF(BH199="បរទេស",1,IF(COUNTIF(BH:BH,$BH199)&gt;1,2,1))</f>
        <v>#REF!</v>
      </c>
      <c r="BL199" s="43" t="e">
        <f t="shared" si="38"/>
        <v>#REF!</v>
      </c>
      <c r="BM199" s="44" t="str">
        <f t="shared" si="39"/>
        <v>016336255</v>
      </c>
      <c r="BN199" s="40" t="str">
        <f t="shared" si="40"/>
        <v>016336255</v>
      </c>
      <c r="BO199" s="42" t="e">
        <f t="shared" si="41"/>
        <v>#VALUE!</v>
      </c>
      <c r="BP199" s="40" t="str">
        <f t="shared" si="42"/>
        <v>016336255</v>
      </c>
      <c r="BQ199" s="45" t="str">
        <f t="shared" si="43"/>
        <v>016336255</v>
      </c>
      <c r="BR199" s="42">
        <f t="shared" si="44"/>
        <v>1</v>
      </c>
      <c r="BS199" s="46">
        <f t="shared" si="45"/>
        <v>1</v>
      </c>
      <c r="BT199" s="42">
        <f t="shared" ref="BT199:BT262" si="49">IF(BQ199="បរទេស",1,IF(COUNTIF(BQ:BQ,$BQ199)&gt;1,2,1))</f>
        <v>1</v>
      </c>
      <c r="BU199" s="43">
        <f t="shared" si="46"/>
        <v>1</v>
      </c>
      <c r="BV199" s="43" t="e">
        <f t="shared" si="47"/>
        <v>#REF!</v>
      </c>
    </row>
    <row r="200" spans="1:74" ht="34.5" customHeight="1" x14ac:dyDescent="0.65">
      <c r="A200" s="35">
        <v>194</v>
      </c>
      <c r="B200" s="35">
        <v>194</v>
      </c>
      <c r="C200" s="35" t="s">
        <v>568</v>
      </c>
      <c r="D200" s="35" t="s">
        <v>4062</v>
      </c>
      <c r="E200" s="35" t="s">
        <v>569</v>
      </c>
      <c r="F200" s="60" t="s">
        <v>4007</v>
      </c>
      <c r="G200" s="36" t="s">
        <v>570</v>
      </c>
      <c r="H200" s="37" t="s">
        <v>2583</v>
      </c>
      <c r="I200" s="36" t="s">
        <v>2803</v>
      </c>
      <c r="J200" s="35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38"/>
      <c r="BF200" s="39">
        <f t="shared" ref="BF200:BF263" si="50">IF(OR(I200="បរទេស",H200="បរទេស"),2,1)</f>
        <v>1</v>
      </c>
      <c r="BG200" s="40" t="str">
        <f t="shared" ref="BG200:BG263" si="5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200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010152386</v>
      </c>
      <c r="BH200" s="41" t="e">
        <f>IF(BG200="បរទេស","បរទេស",IF(AND(#REF!=1,LEN(BG200)=8),"0"&amp;BG200,IF(LEN(BG200)&gt;9,2,LEFT(BG200,9))))</f>
        <v>#REF!</v>
      </c>
      <c r="BI200" s="42" t="e">
        <f t="shared" ref="BI200:BI263" si="52">IF(BG200="បរទេស",1,IF((LEN($BH200)-9)=0,1,2))</f>
        <v>#REF!</v>
      </c>
      <c r="BJ200" s="42" t="e">
        <f t="shared" ref="BJ200:BJ263" si="53">IF(BH200="",2,1)</f>
        <v>#REF!</v>
      </c>
      <c r="BK200" s="42" t="e">
        <f t="shared" si="48"/>
        <v>#REF!</v>
      </c>
      <c r="BL200" s="43" t="e">
        <f t="shared" ref="BL200:BL263" si="54">IF(BH200="បរទេស",1,MAX(BI200:BK200))</f>
        <v>#REF!</v>
      </c>
      <c r="BM200" s="44" t="str">
        <f t="shared" ref="BM200:BM263" si="55">I200</f>
        <v>015780930</v>
      </c>
      <c r="BN200" s="40" t="str">
        <f t="shared" ref="BN200:BN263" si="56">SUBSTITUTE(SUBSTITUTE(SUBSTITUTE(SUBSTITUTE(SUBSTITUTE(SUBSTITUTE(SUBSTITUTE(SUBSTITUTE(SUBSTITUTE(SUBSTITUTE(SUBSTITUTE(SUBSTITUTE(SUBSTITUTE(SUBSTITUTE(SUBSTITUTE(SUBSTITUTE(SUBSTITUTE(SUBSTITUTE(SUBSTITUTE(SUBSTITUTE(SUBSTITUTE(SUBSTITUTE(BM200,"១","1"),"២","2"),"៣","3"),"៤","4"),"៥","5"),"៦","6"),"៧","7"),"៨","8"),"៩","9"),"០","0")," ","")," ",""),"​",""),",","/"),"-",""),"(",""),")",""),"+855","0"),"(855)","0"),"O","0"),"o","0"),".","")</f>
        <v>015780930</v>
      </c>
      <c r="BO200" s="42" t="e">
        <f t="shared" ref="BO200:BO263" si="57">LEFT(BN200, SEARCH("/",BN200,1)-1)</f>
        <v>#VALUE!</v>
      </c>
      <c r="BP200" s="40" t="str">
        <f t="shared" ref="BP200:BP263" si="58">IFERROR(BO200,BN200)</f>
        <v>015780930</v>
      </c>
      <c r="BQ200" s="45" t="str">
        <f t="shared" ref="BQ200:BQ263" si="59">IF(LEFT(BP200,5)="បរទេស","បរទេស",IF(LEFT(BP200,3)="855","0"&amp;MID(BP200,4,10),IF(LEFT(BP200,1)="0",MID(BP200,1,10),IF(LEFT(BP200,1)&gt;=1,"0"&amp;MID(BP200,1,10),BP200))))</f>
        <v>015780930</v>
      </c>
      <c r="BR200" s="42">
        <f t="shared" ref="BR200:BR263" si="60">IF(BQ200="បរទេស",1,IF(OR(LEN(BQ200)=9,LEN(BQ200)=10),1,2))</f>
        <v>1</v>
      </c>
      <c r="BS200" s="46">
        <f t="shared" ref="BS200:BS263" si="61">IF(BQ200="",2,1)</f>
        <v>1</v>
      </c>
      <c r="BT200" s="42">
        <f t="shared" si="49"/>
        <v>1</v>
      </c>
      <c r="BU200" s="43">
        <f t="shared" ref="BU200:BU263" si="62">IF(BQ200="បរទេស",1,MAX(BR200:BT200))</f>
        <v>1</v>
      </c>
      <c r="BV200" s="43" t="e">
        <f t="shared" ref="BV200:BV263" si="63">IF(BF200=2,2,MAX(BE200,BL200,BU200,BU200))</f>
        <v>#REF!</v>
      </c>
    </row>
    <row r="201" spans="1:74" ht="34.5" customHeight="1" x14ac:dyDescent="0.65">
      <c r="A201" s="35">
        <v>195</v>
      </c>
      <c r="B201" s="35">
        <v>195</v>
      </c>
      <c r="C201" s="35" t="s">
        <v>571</v>
      </c>
      <c r="D201" s="35" t="s">
        <v>4062</v>
      </c>
      <c r="E201" s="35" t="s">
        <v>572</v>
      </c>
      <c r="F201" s="60" t="s">
        <v>4014</v>
      </c>
      <c r="G201" s="36" t="s">
        <v>573</v>
      </c>
      <c r="H201" s="37" t="s">
        <v>4133</v>
      </c>
      <c r="I201" s="36" t="s">
        <v>2804</v>
      </c>
      <c r="J201" s="35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38"/>
      <c r="BF201" s="39">
        <f t="shared" si="50"/>
        <v>1</v>
      </c>
      <c r="BG201" s="40" t="str">
        <f t="shared" si="51"/>
        <v>160003218</v>
      </c>
      <c r="BH201" s="41" t="e">
        <f>IF(BG201="បរទេស","បរទេស",IF(AND(#REF!=1,LEN(BG201)=8),"0"&amp;BG201,IF(LEN(BG201)&gt;9,2,LEFT(BG201,9))))</f>
        <v>#REF!</v>
      </c>
      <c r="BI201" s="42" t="e">
        <f t="shared" si="52"/>
        <v>#REF!</v>
      </c>
      <c r="BJ201" s="42" t="e">
        <f t="shared" si="53"/>
        <v>#REF!</v>
      </c>
      <c r="BK201" s="42" t="e">
        <f t="shared" si="48"/>
        <v>#REF!</v>
      </c>
      <c r="BL201" s="43" t="e">
        <f t="shared" si="54"/>
        <v>#REF!</v>
      </c>
      <c r="BM201" s="44" t="str">
        <f t="shared" si="55"/>
        <v>017866312</v>
      </c>
      <c r="BN201" s="40" t="str">
        <f t="shared" si="56"/>
        <v>017866312</v>
      </c>
      <c r="BO201" s="42" t="e">
        <f t="shared" si="57"/>
        <v>#VALUE!</v>
      </c>
      <c r="BP201" s="40" t="str">
        <f t="shared" si="58"/>
        <v>017866312</v>
      </c>
      <c r="BQ201" s="45" t="str">
        <f t="shared" si="59"/>
        <v>017866312</v>
      </c>
      <c r="BR201" s="42">
        <f t="shared" si="60"/>
        <v>1</v>
      </c>
      <c r="BS201" s="46">
        <f t="shared" si="61"/>
        <v>1</v>
      </c>
      <c r="BT201" s="42">
        <f t="shared" si="49"/>
        <v>1</v>
      </c>
      <c r="BU201" s="43">
        <f t="shared" si="62"/>
        <v>1</v>
      </c>
      <c r="BV201" s="43" t="e">
        <f t="shared" si="63"/>
        <v>#REF!</v>
      </c>
    </row>
    <row r="202" spans="1:74" ht="34.5" customHeight="1" x14ac:dyDescent="0.65">
      <c r="A202" s="35">
        <v>196</v>
      </c>
      <c r="B202" s="35">
        <v>196</v>
      </c>
      <c r="C202" s="35" t="s">
        <v>574</v>
      </c>
      <c r="D202" s="35" t="s">
        <v>4060</v>
      </c>
      <c r="E202" s="35" t="s">
        <v>575</v>
      </c>
      <c r="F202" s="60" t="s">
        <v>4007</v>
      </c>
      <c r="G202" s="36" t="s">
        <v>576</v>
      </c>
      <c r="H202" s="37" t="s">
        <v>4134</v>
      </c>
      <c r="I202" s="36" t="s">
        <v>2805</v>
      </c>
      <c r="J202" s="35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38"/>
      <c r="BF202" s="39">
        <f t="shared" si="50"/>
        <v>1</v>
      </c>
      <c r="BG202" s="40" t="str">
        <f t="shared" si="51"/>
        <v>190195886</v>
      </c>
      <c r="BH202" s="41" t="e">
        <f>IF(BG202="បរទេស","បរទេស",IF(AND(#REF!=1,LEN(BG202)=8),"0"&amp;BG202,IF(LEN(BG202)&gt;9,2,LEFT(BG202,9))))</f>
        <v>#REF!</v>
      </c>
      <c r="BI202" s="42" t="e">
        <f t="shared" si="52"/>
        <v>#REF!</v>
      </c>
      <c r="BJ202" s="42" t="e">
        <f t="shared" si="53"/>
        <v>#REF!</v>
      </c>
      <c r="BK202" s="42" t="e">
        <f t="shared" si="48"/>
        <v>#REF!</v>
      </c>
      <c r="BL202" s="43" t="e">
        <f t="shared" si="54"/>
        <v>#REF!</v>
      </c>
      <c r="BM202" s="44" t="str">
        <f t="shared" si="55"/>
        <v>016222431</v>
      </c>
      <c r="BN202" s="40" t="str">
        <f t="shared" si="56"/>
        <v>016222431</v>
      </c>
      <c r="BO202" s="42" t="e">
        <f t="shared" si="57"/>
        <v>#VALUE!</v>
      </c>
      <c r="BP202" s="40" t="str">
        <f t="shared" si="58"/>
        <v>016222431</v>
      </c>
      <c r="BQ202" s="45" t="str">
        <f t="shared" si="59"/>
        <v>016222431</v>
      </c>
      <c r="BR202" s="42">
        <f t="shared" si="60"/>
        <v>1</v>
      </c>
      <c r="BS202" s="46">
        <f t="shared" si="61"/>
        <v>1</v>
      </c>
      <c r="BT202" s="42">
        <f t="shared" si="49"/>
        <v>1</v>
      </c>
      <c r="BU202" s="43">
        <f t="shared" si="62"/>
        <v>1</v>
      </c>
      <c r="BV202" s="43" t="e">
        <f t="shared" si="63"/>
        <v>#REF!</v>
      </c>
    </row>
    <row r="203" spans="1:74" ht="34.5" customHeight="1" x14ac:dyDescent="0.65">
      <c r="A203" s="35">
        <v>197</v>
      </c>
      <c r="B203" s="35">
        <v>197</v>
      </c>
      <c r="C203" s="35" t="s">
        <v>577</v>
      </c>
      <c r="D203" s="35" t="s">
        <v>4060</v>
      </c>
      <c r="E203" s="35" t="s">
        <v>515</v>
      </c>
      <c r="F203" s="60" t="s">
        <v>4007</v>
      </c>
      <c r="G203" s="36" t="s">
        <v>578</v>
      </c>
      <c r="H203" s="37" t="s">
        <v>4135</v>
      </c>
      <c r="I203" s="36" t="s">
        <v>2806</v>
      </c>
      <c r="J203" s="35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38"/>
      <c r="BF203" s="39">
        <f t="shared" si="50"/>
        <v>1</v>
      </c>
      <c r="BG203" s="40" t="str">
        <f t="shared" si="51"/>
        <v>190195249</v>
      </c>
      <c r="BH203" s="41" t="e">
        <f>IF(BG203="បរទេស","បរទេស",IF(AND(#REF!=1,LEN(BG203)=8),"0"&amp;BG203,IF(LEN(BG203)&gt;9,2,LEFT(BG203,9))))</f>
        <v>#REF!</v>
      </c>
      <c r="BI203" s="42" t="e">
        <f t="shared" si="52"/>
        <v>#REF!</v>
      </c>
      <c r="BJ203" s="42" t="e">
        <f t="shared" si="53"/>
        <v>#REF!</v>
      </c>
      <c r="BK203" s="42" t="e">
        <f t="shared" si="48"/>
        <v>#REF!</v>
      </c>
      <c r="BL203" s="43" t="e">
        <f t="shared" si="54"/>
        <v>#REF!</v>
      </c>
      <c r="BM203" s="44" t="str">
        <f t="shared" si="55"/>
        <v>012969976</v>
      </c>
      <c r="BN203" s="40" t="str">
        <f t="shared" si="56"/>
        <v>012969976</v>
      </c>
      <c r="BO203" s="42" t="e">
        <f t="shared" si="57"/>
        <v>#VALUE!</v>
      </c>
      <c r="BP203" s="40" t="str">
        <f t="shared" si="58"/>
        <v>012969976</v>
      </c>
      <c r="BQ203" s="45" t="str">
        <f t="shared" si="59"/>
        <v>012969976</v>
      </c>
      <c r="BR203" s="42">
        <f t="shared" si="60"/>
        <v>1</v>
      </c>
      <c r="BS203" s="46">
        <f t="shared" si="61"/>
        <v>1</v>
      </c>
      <c r="BT203" s="42">
        <f t="shared" si="49"/>
        <v>1</v>
      </c>
      <c r="BU203" s="43">
        <f t="shared" si="62"/>
        <v>1</v>
      </c>
      <c r="BV203" s="43" t="e">
        <f t="shared" si="63"/>
        <v>#REF!</v>
      </c>
    </row>
    <row r="204" spans="1:74" ht="34.5" customHeight="1" x14ac:dyDescent="0.65">
      <c r="A204" s="35">
        <v>198</v>
      </c>
      <c r="B204" s="35">
        <v>198</v>
      </c>
      <c r="C204" s="35" t="s">
        <v>579</v>
      </c>
      <c r="D204" s="35" t="s">
        <v>4060</v>
      </c>
      <c r="E204" s="35" t="s">
        <v>580</v>
      </c>
      <c r="F204" s="60" t="s">
        <v>4007</v>
      </c>
      <c r="G204" s="36" t="s">
        <v>581</v>
      </c>
      <c r="H204" s="37" t="s">
        <v>4136</v>
      </c>
      <c r="I204" s="36" t="s">
        <v>2807</v>
      </c>
      <c r="J204" s="35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38"/>
      <c r="BF204" s="39">
        <f t="shared" si="50"/>
        <v>1</v>
      </c>
      <c r="BG204" s="40" t="str">
        <f t="shared" si="51"/>
        <v>190190397</v>
      </c>
      <c r="BH204" s="41" t="e">
        <f>IF(BG204="បរទេស","បរទេស",IF(AND(#REF!=1,LEN(BG204)=8),"0"&amp;BG204,IF(LEN(BG204)&gt;9,2,LEFT(BG204,9))))</f>
        <v>#REF!</v>
      </c>
      <c r="BI204" s="42" t="e">
        <f t="shared" si="52"/>
        <v>#REF!</v>
      </c>
      <c r="BJ204" s="42" t="e">
        <f t="shared" si="53"/>
        <v>#REF!</v>
      </c>
      <c r="BK204" s="42" t="e">
        <f t="shared" si="48"/>
        <v>#REF!</v>
      </c>
      <c r="BL204" s="43" t="e">
        <f t="shared" si="54"/>
        <v>#REF!</v>
      </c>
      <c r="BM204" s="44" t="str">
        <f t="shared" si="55"/>
        <v>012481547</v>
      </c>
      <c r="BN204" s="40" t="str">
        <f t="shared" si="56"/>
        <v>012481547</v>
      </c>
      <c r="BO204" s="42" t="e">
        <f t="shared" si="57"/>
        <v>#VALUE!</v>
      </c>
      <c r="BP204" s="40" t="str">
        <f t="shared" si="58"/>
        <v>012481547</v>
      </c>
      <c r="BQ204" s="45" t="str">
        <f t="shared" si="59"/>
        <v>012481547</v>
      </c>
      <c r="BR204" s="42">
        <f t="shared" si="60"/>
        <v>1</v>
      </c>
      <c r="BS204" s="46">
        <f t="shared" si="61"/>
        <v>1</v>
      </c>
      <c r="BT204" s="42">
        <f t="shared" si="49"/>
        <v>1</v>
      </c>
      <c r="BU204" s="43">
        <f t="shared" si="62"/>
        <v>1</v>
      </c>
      <c r="BV204" s="43" t="e">
        <f t="shared" si="63"/>
        <v>#REF!</v>
      </c>
    </row>
    <row r="205" spans="1:74" ht="34.5" customHeight="1" x14ac:dyDescent="0.65">
      <c r="A205" s="35">
        <v>199</v>
      </c>
      <c r="B205" s="35">
        <v>199</v>
      </c>
      <c r="C205" s="35" t="s">
        <v>582</v>
      </c>
      <c r="D205" s="35" t="s">
        <v>4062</v>
      </c>
      <c r="E205" s="35" t="s">
        <v>583</v>
      </c>
      <c r="F205" s="60" t="s">
        <v>4007</v>
      </c>
      <c r="G205" s="36" t="s">
        <v>584</v>
      </c>
      <c r="H205" s="37" t="s">
        <v>4137</v>
      </c>
      <c r="I205" s="36" t="s">
        <v>2808</v>
      </c>
      <c r="J205" s="35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38"/>
      <c r="BF205" s="39">
        <f t="shared" si="50"/>
        <v>1</v>
      </c>
      <c r="BG205" s="40" t="str">
        <f t="shared" si="51"/>
        <v>170517887</v>
      </c>
      <c r="BH205" s="41" t="e">
        <f>IF(BG205="បរទេស","បរទេស",IF(AND(#REF!=1,LEN(BG205)=8),"0"&amp;BG205,IF(LEN(BG205)&gt;9,2,LEFT(BG205,9))))</f>
        <v>#REF!</v>
      </c>
      <c r="BI205" s="42" t="e">
        <f t="shared" si="52"/>
        <v>#REF!</v>
      </c>
      <c r="BJ205" s="42" t="e">
        <f t="shared" si="53"/>
        <v>#REF!</v>
      </c>
      <c r="BK205" s="42" t="e">
        <f t="shared" si="48"/>
        <v>#REF!</v>
      </c>
      <c r="BL205" s="43" t="e">
        <f t="shared" si="54"/>
        <v>#REF!</v>
      </c>
      <c r="BM205" s="44" t="str">
        <f t="shared" si="55"/>
        <v>089988980</v>
      </c>
      <c r="BN205" s="40" t="str">
        <f t="shared" si="56"/>
        <v>089988980</v>
      </c>
      <c r="BO205" s="42" t="e">
        <f t="shared" si="57"/>
        <v>#VALUE!</v>
      </c>
      <c r="BP205" s="40" t="str">
        <f t="shared" si="58"/>
        <v>089988980</v>
      </c>
      <c r="BQ205" s="45" t="str">
        <f t="shared" si="59"/>
        <v>089988980</v>
      </c>
      <c r="BR205" s="42">
        <f t="shared" si="60"/>
        <v>1</v>
      </c>
      <c r="BS205" s="46">
        <f t="shared" si="61"/>
        <v>1</v>
      </c>
      <c r="BT205" s="42">
        <f t="shared" si="49"/>
        <v>1</v>
      </c>
      <c r="BU205" s="43">
        <f t="shared" si="62"/>
        <v>1</v>
      </c>
      <c r="BV205" s="43" t="e">
        <f t="shared" si="63"/>
        <v>#REF!</v>
      </c>
    </row>
    <row r="206" spans="1:74" ht="34.5" customHeight="1" x14ac:dyDescent="0.65">
      <c r="A206" s="35">
        <v>200</v>
      </c>
      <c r="B206" s="35">
        <v>200</v>
      </c>
      <c r="C206" s="35" t="s">
        <v>585</v>
      </c>
      <c r="D206" s="35" t="s">
        <v>4060</v>
      </c>
      <c r="E206" s="35" t="s">
        <v>586</v>
      </c>
      <c r="F206" s="60" t="s">
        <v>4013</v>
      </c>
      <c r="G206" s="36" t="s">
        <v>587</v>
      </c>
      <c r="H206" s="37" t="s">
        <v>4138</v>
      </c>
      <c r="I206" s="36" t="s">
        <v>2809</v>
      </c>
      <c r="J206" s="35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38"/>
      <c r="BF206" s="39">
        <f t="shared" si="50"/>
        <v>1</v>
      </c>
      <c r="BG206" s="40" t="str">
        <f t="shared" si="51"/>
        <v>190098000</v>
      </c>
      <c r="BH206" s="41" t="e">
        <f>IF(BG206="បរទេស","បរទេស",IF(AND(#REF!=1,LEN(BG206)=8),"0"&amp;BG206,IF(LEN(BG206)&gt;9,2,LEFT(BG206,9))))</f>
        <v>#REF!</v>
      </c>
      <c r="BI206" s="42" t="e">
        <f t="shared" si="52"/>
        <v>#REF!</v>
      </c>
      <c r="BJ206" s="42" t="e">
        <f t="shared" si="53"/>
        <v>#REF!</v>
      </c>
      <c r="BK206" s="42" t="e">
        <f t="shared" si="48"/>
        <v>#REF!</v>
      </c>
      <c r="BL206" s="43" t="e">
        <f t="shared" si="54"/>
        <v>#REF!</v>
      </c>
      <c r="BM206" s="44" t="str">
        <f t="shared" si="55"/>
        <v>016683555</v>
      </c>
      <c r="BN206" s="40" t="str">
        <f t="shared" si="56"/>
        <v>016683555</v>
      </c>
      <c r="BO206" s="42" t="e">
        <f t="shared" si="57"/>
        <v>#VALUE!</v>
      </c>
      <c r="BP206" s="40" t="str">
        <f t="shared" si="58"/>
        <v>016683555</v>
      </c>
      <c r="BQ206" s="45" t="str">
        <f t="shared" si="59"/>
        <v>016683555</v>
      </c>
      <c r="BR206" s="42">
        <f t="shared" si="60"/>
        <v>1</v>
      </c>
      <c r="BS206" s="46">
        <f t="shared" si="61"/>
        <v>1</v>
      </c>
      <c r="BT206" s="42">
        <f t="shared" si="49"/>
        <v>1</v>
      </c>
      <c r="BU206" s="43">
        <f t="shared" si="62"/>
        <v>1</v>
      </c>
      <c r="BV206" s="43" t="e">
        <f t="shared" si="63"/>
        <v>#REF!</v>
      </c>
    </row>
    <row r="207" spans="1:74" ht="34.5" customHeight="1" x14ac:dyDescent="0.65">
      <c r="A207" s="35">
        <v>201</v>
      </c>
      <c r="B207" s="35">
        <v>201</v>
      </c>
      <c r="C207" s="35" t="s">
        <v>588</v>
      </c>
      <c r="D207" s="35" t="s">
        <v>4060</v>
      </c>
      <c r="E207" s="35" t="s">
        <v>589</v>
      </c>
      <c r="F207" s="60" t="s">
        <v>4017</v>
      </c>
      <c r="G207" s="36" t="s">
        <v>590</v>
      </c>
      <c r="H207" s="37" t="s">
        <v>4139</v>
      </c>
      <c r="I207" s="36" t="s">
        <v>2810</v>
      </c>
      <c r="J207" s="35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38"/>
      <c r="BF207" s="39">
        <f t="shared" si="50"/>
        <v>1</v>
      </c>
      <c r="BG207" s="40" t="str">
        <f t="shared" si="51"/>
        <v>190284466</v>
      </c>
      <c r="BH207" s="41" t="e">
        <f>IF(BG207="បរទេស","បរទេស",IF(AND(#REF!=1,LEN(BG207)=8),"0"&amp;BG207,IF(LEN(BG207)&gt;9,2,LEFT(BG207,9))))</f>
        <v>#REF!</v>
      </c>
      <c r="BI207" s="42" t="e">
        <f t="shared" si="52"/>
        <v>#REF!</v>
      </c>
      <c r="BJ207" s="42" t="e">
        <f t="shared" si="53"/>
        <v>#REF!</v>
      </c>
      <c r="BK207" s="42" t="e">
        <f t="shared" si="48"/>
        <v>#REF!</v>
      </c>
      <c r="BL207" s="43" t="e">
        <f t="shared" si="54"/>
        <v>#REF!</v>
      </c>
      <c r="BM207" s="44" t="str">
        <f t="shared" si="55"/>
        <v>012241488</v>
      </c>
      <c r="BN207" s="40" t="str">
        <f t="shared" si="56"/>
        <v>012241488</v>
      </c>
      <c r="BO207" s="42" t="e">
        <f t="shared" si="57"/>
        <v>#VALUE!</v>
      </c>
      <c r="BP207" s="40" t="str">
        <f t="shared" si="58"/>
        <v>012241488</v>
      </c>
      <c r="BQ207" s="45" t="str">
        <f t="shared" si="59"/>
        <v>012241488</v>
      </c>
      <c r="BR207" s="42">
        <f t="shared" si="60"/>
        <v>1</v>
      </c>
      <c r="BS207" s="46">
        <f t="shared" si="61"/>
        <v>1</v>
      </c>
      <c r="BT207" s="42">
        <f t="shared" si="49"/>
        <v>2</v>
      </c>
      <c r="BU207" s="43">
        <f t="shared" si="62"/>
        <v>2</v>
      </c>
      <c r="BV207" s="43" t="e">
        <f t="shared" si="63"/>
        <v>#REF!</v>
      </c>
    </row>
    <row r="208" spans="1:74" ht="34.5" customHeight="1" x14ac:dyDescent="0.65">
      <c r="A208" s="35">
        <v>202</v>
      </c>
      <c r="B208" s="35">
        <v>202</v>
      </c>
      <c r="C208" s="35" t="s">
        <v>591</v>
      </c>
      <c r="D208" s="35" t="s">
        <v>4060</v>
      </c>
      <c r="E208" s="35" t="s">
        <v>592</v>
      </c>
      <c r="F208" s="60" t="s">
        <v>4017</v>
      </c>
      <c r="G208" s="36" t="s">
        <v>593</v>
      </c>
      <c r="H208" s="37" t="s">
        <v>4140</v>
      </c>
      <c r="I208" s="36" t="s">
        <v>2811</v>
      </c>
      <c r="J208" s="35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38"/>
      <c r="BF208" s="39">
        <f t="shared" si="50"/>
        <v>1</v>
      </c>
      <c r="BG208" s="40" t="str">
        <f t="shared" si="51"/>
        <v>170621346</v>
      </c>
      <c r="BH208" s="41" t="e">
        <f>IF(BG208="បរទេស","បរទេស",IF(AND(#REF!=1,LEN(BG208)=8),"0"&amp;BG208,IF(LEN(BG208)&gt;9,2,LEFT(BG208,9))))</f>
        <v>#REF!</v>
      </c>
      <c r="BI208" s="42" t="e">
        <f t="shared" si="52"/>
        <v>#REF!</v>
      </c>
      <c r="BJ208" s="42" t="e">
        <f t="shared" si="53"/>
        <v>#REF!</v>
      </c>
      <c r="BK208" s="42" t="e">
        <f t="shared" si="48"/>
        <v>#REF!</v>
      </c>
      <c r="BL208" s="43" t="e">
        <f t="shared" si="54"/>
        <v>#REF!</v>
      </c>
      <c r="BM208" s="44" t="str">
        <f t="shared" si="55"/>
        <v>017433234</v>
      </c>
      <c r="BN208" s="40" t="str">
        <f t="shared" si="56"/>
        <v>017433234</v>
      </c>
      <c r="BO208" s="42" t="e">
        <f t="shared" si="57"/>
        <v>#VALUE!</v>
      </c>
      <c r="BP208" s="40" t="str">
        <f t="shared" si="58"/>
        <v>017433234</v>
      </c>
      <c r="BQ208" s="45" t="str">
        <f t="shared" si="59"/>
        <v>017433234</v>
      </c>
      <c r="BR208" s="42">
        <f t="shared" si="60"/>
        <v>1</v>
      </c>
      <c r="BS208" s="46">
        <f t="shared" si="61"/>
        <v>1</v>
      </c>
      <c r="BT208" s="42">
        <f t="shared" si="49"/>
        <v>1</v>
      </c>
      <c r="BU208" s="43">
        <f t="shared" si="62"/>
        <v>1</v>
      </c>
      <c r="BV208" s="43" t="e">
        <f t="shared" si="63"/>
        <v>#REF!</v>
      </c>
    </row>
    <row r="209" spans="1:74" ht="34.5" customHeight="1" x14ac:dyDescent="0.65">
      <c r="A209" s="35">
        <v>203</v>
      </c>
      <c r="B209" s="35">
        <v>203</v>
      </c>
      <c r="C209" s="35" t="s">
        <v>594</v>
      </c>
      <c r="D209" s="35" t="s">
        <v>4062</v>
      </c>
      <c r="E209" s="35" t="s">
        <v>595</v>
      </c>
      <c r="F209" s="60" t="s">
        <v>4016</v>
      </c>
      <c r="G209" s="36" t="s">
        <v>596</v>
      </c>
      <c r="H209" s="37"/>
      <c r="I209" s="36" t="s">
        <v>4071</v>
      </c>
      <c r="J209" s="35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38"/>
      <c r="BF209" s="39">
        <f t="shared" si="50"/>
        <v>1</v>
      </c>
      <c r="BG209" s="40" t="str">
        <f t="shared" si="51"/>
        <v/>
      </c>
      <c r="BH209" s="41" t="e">
        <f>IF(BG209="បរទេស","បរទេស",IF(AND(#REF!=1,LEN(BG209)=8),"0"&amp;BG209,IF(LEN(BG209)&gt;9,2,LEFT(BG209,9))))</f>
        <v>#REF!</v>
      </c>
      <c r="BI209" s="42" t="e">
        <f t="shared" si="52"/>
        <v>#REF!</v>
      </c>
      <c r="BJ209" s="42" t="e">
        <f t="shared" si="53"/>
        <v>#REF!</v>
      </c>
      <c r="BK209" s="42" t="e">
        <f t="shared" si="48"/>
        <v>#REF!</v>
      </c>
      <c r="BL209" s="43" t="e">
        <f t="shared" si="54"/>
        <v>#REF!</v>
      </c>
      <c r="BM209" s="44" t="str">
        <f t="shared" si="55"/>
        <v>016661777</v>
      </c>
      <c r="BN209" s="40" t="str">
        <f t="shared" si="56"/>
        <v>016661777</v>
      </c>
      <c r="BO209" s="42" t="e">
        <f t="shared" si="57"/>
        <v>#VALUE!</v>
      </c>
      <c r="BP209" s="40" t="str">
        <f t="shared" si="58"/>
        <v>016661777</v>
      </c>
      <c r="BQ209" s="45" t="str">
        <f t="shared" si="59"/>
        <v>016661777</v>
      </c>
      <c r="BR209" s="42">
        <f t="shared" si="60"/>
        <v>1</v>
      </c>
      <c r="BS209" s="46">
        <f t="shared" si="61"/>
        <v>1</v>
      </c>
      <c r="BT209" s="42">
        <f t="shared" si="49"/>
        <v>1</v>
      </c>
      <c r="BU209" s="43">
        <f t="shared" si="62"/>
        <v>1</v>
      </c>
      <c r="BV209" s="43" t="e">
        <f t="shared" si="63"/>
        <v>#REF!</v>
      </c>
    </row>
    <row r="210" spans="1:74" ht="34.5" customHeight="1" x14ac:dyDescent="0.65">
      <c r="A210" s="35">
        <v>204</v>
      </c>
      <c r="B210" s="35">
        <v>204</v>
      </c>
      <c r="C210" s="35" t="s">
        <v>597</v>
      </c>
      <c r="D210" s="35" t="s">
        <v>4062</v>
      </c>
      <c r="E210" s="35" t="s">
        <v>598</v>
      </c>
      <c r="F210" s="60" t="s">
        <v>4019</v>
      </c>
      <c r="G210" s="36" t="s">
        <v>599</v>
      </c>
      <c r="H210" s="37" t="s">
        <v>4141</v>
      </c>
      <c r="I210" s="36" t="s">
        <v>4072</v>
      </c>
      <c r="J210" s="35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38"/>
      <c r="BF210" s="39">
        <f t="shared" si="50"/>
        <v>1</v>
      </c>
      <c r="BG210" s="40" t="str">
        <f t="shared" si="51"/>
        <v>190357382</v>
      </c>
      <c r="BH210" s="41" t="e">
        <f>IF(BG210="បរទេស","បរទេស",IF(AND(#REF!=1,LEN(BG210)=8),"0"&amp;BG210,IF(LEN(BG210)&gt;9,2,LEFT(BG210,9))))</f>
        <v>#REF!</v>
      </c>
      <c r="BI210" s="42" t="e">
        <f t="shared" si="52"/>
        <v>#REF!</v>
      </c>
      <c r="BJ210" s="42" t="e">
        <f t="shared" si="53"/>
        <v>#REF!</v>
      </c>
      <c r="BK210" s="42" t="e">
        <f t="shared" si="48"/>
        <v>#REF!</v>
      </c>
      <c r="BL210" s="43" t="e">
        <f t="shared" si="54"/>
        <v>#REF!</v>
      </c>
      <c r="BM210" s="44" t="str">
        <f t="shared" si="55"/>
        <v>0016680016</v>
      </c>
      <c r="BN210" s="40" t="str">
        <f t="shared" si="56"/>
        <v>0016680016</v>
      </c>
      <c r="BO210" s="42" t="e">
        <f t="shared" si="57"/>
        <v>#VALUE!</v>
      </c>
      <c r="BP210" s="40" t="str">
        <f t="shared" si="58"/>
        <v>0016680016</v>
      </c>
      <c r="BQ210" s="45" t="str">
        <f t="shared" si="59"/>
        <v>0016680016</v>
      </c>
      <c r="BR210" s="42">
        <f t="shared" si="60"/>
        <v>1</v>
      </c>
      <c r="BS210" s="46">
        <f t="shared" si="61"/>
        <v>1</v>
      </c>
      <c r="BT210" s="42">
        <f t="shared" si="49"/>
        <v>1</v>
      </c>
      <c r="BU210" s="43">
        <f t="shared" si="62"/>
        <v>1</v>
      </c>
      <c r="BV210" s="43" t="e">
        <f t="shared" si="63"/>
        <v>#REF!</v>
      </c>
    </row>
    <row r="211" spans="1:74" ht="34.5" customHeight="1" x14ac:dyDescent="0.65">
      <c r="A211" s="35">
        <v>205</v>
      </c>
      <c r="B211" s="35">
        <v>205</v>
      </c>
      <c r="C211" s="35" t="s">
        <v>600</v>
      </c>
      <c r="D211" s="35" t="s">
        <v>4060</v>
      </c>
      <c r="E211" s="35" t="s">
        <v>601</v>
      </c>
      <c r="F211" s="60" t="s">
        <v>4007</v>
      </c>
      <c r="G211" s="36" t="s">
        <v>602</v>
      </c>
      <c r="H211" s="37" t="s">
        <v>4142</v>
      </c>
      <c r="I211" s="36" t="s">
        <v>2812</v>
      </c>
      <c r="J211" s="35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38"/>
      <c r="BF211" s="39">
        <f t="shared" si="50"/>
        <v>1</v>
      </c>
      <c r="BG211" s="40" t="str">
        <f t="shared" si="51"/>
        <v>190329600</v>
      </c>
      <c r="BH211" s="41" t="e">
        <f>IF(BG211="បរទេស","បរទេស",IF(AND(#REF!=1,LEN(BG211)=8),"0"&amp;BG211,IF(LEN(BG211)&gt;9,2,LEFT(BG211,9))))</f>
        <v>#REF!</v>
      </c>
      <c r="BI211" s="42" t="e">
        <f t="shared" si="52"/>
        <v>#REF!</v>
      </c>
      <c r="BJ211" s="42" t="e">
        <f t="shared" si="53"/>
        <v>#REF!</v>
      </c>
      <c r="BK211" s="42" t="e">
        <f t="shared" si="48"/>
        <v>#REF!</v>
      </c>
      <c r="BL211" s="43" t="e">
        <f t="shared" si="54"/>
        <v>#REF!</v>
      </c>
      <c r="BM211" s="44" t="str">
        <f t="shared" si="55"/>
        <v>017220839</v>
      </c>
      <c r="BN211" s="40" t="str">
        <f t="shared" si="56"/>
        <v>017220839</v>
      </c>
      <c r="BO211" s="42" t="e">
        <f t="shared" si="57"/>
        <v>#VALUE!</v>
      </c>
      <c r="BP211" s="40" t="str">
        <f t="shared" si="58"/>
        <v>017220839</v>
      </c>
      <c r="BQ211" s="45" t="str">
        <f t="shared" si="59"/>
        <v>017220839</v>
      </c>
      <c r="BR211" s="42">
        <f t="shared" si="60"/>
        <v>1</v>
      </c>
      <c r="BS211" s="46">
        <f t="shared" si="61"/>
        <v>1</v>
      </c>
      <c r="BT211" s="42">
        <f t="shared" si="49"/>
        <v>1</v>
      </c>
      <c r="BU211" s="43">
        <f t="shared" si="62"/>
        <v>1</v>
      </c>
      <c r="BV211" s="43" t="e">
        <f t="shared" si="63"/>
        <v>#REF!</v>
      </c>
    </row>
    <row r="212" spans="1:74" ht="34.5" customHeight="1" x14ac:dyDescent="0.65">
      <c r="A212" s="35">
        <v>206</v>
      </c>
      <c r="B212" s="35">
        <v>206</v>
      </c>
      <c r="C212" s="35" t="s">
        <v>603</v>
      </c>
      <c r="D212" s="35" t="s">
        <v>4060</v>
      </c>
      <c r="E212" s="35" t="s">
        <v>604</v>
      </c>
      <c r="F212" s="60" t="s">
        <v>4007</v>
      </c>
      <c r="G212" s="36" t="s">
        <v>605</v>
      </c>
      <c r="H212" s="37"/>
      <c r="I212" s="36" t="s">
        <v>2813</v>
      </c>
      <c r="J212" s="35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38"/>
      <c r="BF212" s="39">
        <f t="shared" si="50"/>
        <v>1</v>
      </c>
      <c r="BG212" s="40" t="str">
        <f t="shared" si="51"/>
        <v/>
      </c>
      <c r="BH212" s="41" t="e">
        <f>IF(BG212="បរទេស","បរទេស",IF(AND(#REF!=1,LEN(BG212)=8),"0"&amp;BG212,IF(LEN(BG212)&gt;9,2,LEFT(BG212,9))))</f>
        <v>#REF!</v>
      </c>
      <c r="BI212" s="42" t="e">
        <f t="shared" si="52"/>
        <v>#REF!</v>
      </c>
      <c r="BJ212" s="42" t="e">
        <f t="shared" si="53"/>
        <v>#REF!</v>
      </c>
      <c r="BK212" s="42" t="e">
        <f t="shared" si="48"/>
        <v>#REF!</v>
      </c>
      <c r="BL212" s="43" t="e">
        <f t="shared" si="54"/>
        <v>#REF!</v>
      </c>
      <c r="BM212" s="44" t="str">
        <f t="shared" si="55"/>
        <v>092320057</v>
      </c>
      <c r="BN212" s="40" t="str">
        <f t="shared" si="56"/>
        <v>092320057</v>
      </c>
      <c r="BO212" s="42" t="e">
        <f t="shared" si="57"/>
        <v>#VALUE!</v>
      </c>
      <c r="BP212" s="40" t="str">
        <f t="shared" si="58"/>
        <v>092320057</v>
      </c>
      <c r="BQ212" s="45" t="str">
        <f t="shared" si="59"/>
        <v>092320057</v>
      </c>
      <c r="BR212" s="42">
        <f t="shared" si="60"/>
        <v>1</v>
      </c>
      <c r="BS212" s="46">
        <f t="shared" si="61"/>
        <v>1</v>
      </c>
      <c r="BT212" s="42">
        <f t="shared" si="49"/>
        <v>1</v>
      </c>
      <c r="BU212" s="43">
        <f t="shared" si="62"/>
        <v>1</v>
      </c>
      <c r="BV212" s="43" t="e">
        <f t="shared" si="63"/>
        <v>#REF!</v>
      </c>
    </row>
    <row r="213" spans="1:74" ht="34.5" customHeight="1" x14ac:dyDescent="0.65">
      <c r="A213" s="35">
        <v>207</v>
      </c>
      <c r="B213" s="35">
        <v>207</v>
      </c>
      <c r="C213" s="35" t="s">
        <v>606</v>
      </c>
      <c r="D213" s="35" t="s">
        <v>4060</v>
      </c>
      <c r="E213" s="35" t="s">
        <v>607</v>
      </c>
      <c r="F213" s="60" t="s">
        <v>4007</v>
      </c>
      <c r="G213" s="36" t="s">
        <v>608</v>
      </c>
      <c r="H213" s="37" t="s">
        <v>4143</v>
      </c>
      <c r="I213" s="36" t="s">
        <v>2814</v>
      </c>
      <c r="J213" s="35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38"/>
      <c r="BF213" s="39">
        <f t="shared" si="50"/>
        <v>1</v>
      </c>
      <c r="BG213" s="40" t="str">
        <f t="shared" si="51"/>
        <v>190222139</v>
      </c>
      <c r="BH213" s="41" t="e">
        <f>IF(BG213="បរទេស","បរទេស",IF(AND(#REF!=1,LEN(BG213)=8),"0"&amp;BG213,IF(LEN(BG213)&gt;9,2,LEFT(BG213,9))))</f>
        <v>#REF!</v>
      </c>
      <c r="BI213" s="42" t="e">
        <f t="shared" si="52"/>
        <v>#REF!</v>
      </c>
      <c r="BJ213" s="42" t="e">
        <f t="shared" si="53"/>
        <v>#REF!</v>
      </c>
      <c r="BK213" s="42" t="e">
        <f t="shared" si="48"/>
        <v>#REF!</v>
      </c>
      <c r="BL213" s="43" t="e">
        <f t="shared" si="54"/>
        <v>#REF!</v>
      </c>
      <c r="BM213" s="44" t="str">
        <f t="shared" si="55"/>
        <v>085438133</v>
      </c>
      <c r="BN213" s="40" t="str">
        <f t="shared" si="56"/>
        <v>085438133</v>
      </c>
      <c r="BO213" s="42" t="e">
        <f t="shared" si="57"/>
        <v>#VALUE!</v>
      </c>
      <c r="BP213" s="40" t="str">
        <f t="shared" si="58"/>
        <v>085438133</v>
      </c>
      <c r="BQ213" s="45" t="str">
        <f t="shared" si="59"/>
        <v>085438133</v>
      </c>
      <c r="BR213" s="42">
        <f t="shared" si="60"/>
        <v>1</v>
      </c>
      <c r="BS213" s="46">
        <f t="shared" si="61"/>
        <v>1</v>
      </c>
      <c r="BT213" s="42">
        <f t="shared" si="49"/>
        <v>1</v>
      </c>
      <c r="BU213" s="43">
        <f t="shared" si="62"/>
        <v>1</v>
      </c>
      <c r="BV213" s="43" t="e">
        <f t="shared" si="63"/>
        <v>#REF!</v>
      </c>
    </row>
    <row r="214" spans="1:74" ht="34.5" customHeight="1" x14ac:dyDescent="0.65">
      <c r="A214" s="35">
        <v>208</v>
      </c>
      <c r="B214" s="35">
        <v>208</v>
      </c>
      <c r="C214" s="35" t="s">
        <v>609</v>
      </c>
      <c r="D214" s="35" t="s">
        <v>4060</v>
      </c>
      <c r="E214" s="35" t="s">
        <v>610</v>
      </c>
      <c r="F214" s="60" t="s">
        <v>4007</v>
      </c>
      <c r="G214" s="36" t="s">
        <v>611</v>
      </c>
      <c r="H214" s="37" t="s">
        <v>4144</v>
      </c>
      <c r="I214" s="36" t="s">
        <v>2815</v>
      </c>
      <c r="J214" s="35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38"/>
      <c r="BF214" s="39">
        <f t="shared" si="50"/>
        <v>1</v>
      </c>
      <c r="BG214" s="40" t="str">
        <f t="shared" si="51"/>
        <v>190193669</v>
      </c>
      <c r="BH214" s="41" t="e">
        <f>IF(BG214="បរទេស","បរទេស",IF(AND(#REF!=1,LEN(BG214)=8),"0"&amp;BG214,IF(LEN(BG214)&gt;9,2,LEFT(BG214,9))))</f>
        <v>#REF!</v>
      </c>
      <c r="BI214" s="42" t="e">
        <f t="shared" si="52"/>
        <v>#REF!</v>
      </c>
      <c r="BJ214" s="42" t="e">
        <f t="shared" si="53"/>
        <v>#REF!</v>
      </c>
      <c r="BK214" s="42" t="e">
        <f t="shared" si="48"/>
        <v>#REF!</v>
      </c>
      <c r="BL214" s="43" t="e">
        <f t="shared" si="54"/>
        <v>#REF!</v>
      </c>
      <c r="BM214" s="44" t="str">
        <f t="shared" si="55"/>
        <v>012636287</v>
      </c>
      <c r="BN214" s="40" t="str">
        <f t="shared" si="56"/>
        <v>012636287</v>
      </c>
      <c r="BO214" s="42" t="e">
        <f t="shared" si="57"/>
        <v>#VALUE!</v>
      </c>
      <c r="BP214" s="40" t="str">
        <f t="shared" si="58"/>
        <v>012636287</v>
      </c>
      <c r="BQ214" s="45" t="str">
        <f t="shared" si="59"/>
        <v>012636287</v>
      </c>
      <c r="BR214" s="42">
        <f t="shared" si="60"/>
        <v>1</v>
      </c>
      <c r="BS214" s="46">
        <f t="shared" si="61"/>
        <v>1</v>
      </c>
      <c r="BT214" s="42">
        <f t="shared" si="49"/>
        <v>1</v>
      </c>
      <c r="BU214" s="43">
        <f t="shared" si="62"/>
        <v>1</v>
      </c>
      <c r="BV214" s="43" t="e">
        <f t="shared" si="63"/>
        <v>#REF!</v>
      </c>
    </row>
    <row r="215" spans="1:74" ht="34.5" customHeight="1" x14ac:dyDescent="0.65">
      <c r="A215" s="35">
        <v>209</v>
      </c>
      <c r="B215" s="35">
        <v>209</v>
      </c>
      <c r="C215" s="35" t="s">
        <v>612</v>
      </c>
      <c r="D215" s="35" t="s">
        <v>4062</v>
      </c>
      <c r="E215" s="35" t="s">
        <v>613</v>
      </c>
      <c r="F215" s="60" t="s">
        <v>4007</v>
      </c>
      <c r="G215" s="36" t="s">
        <v>614</v>
      </c>
      <c r="H215" s="37"/>
      <c r="I215" s="36" t="s">
        <v>2816</v>
      </c>
      <c r="J215" s="35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38"/>
      <c r="BF215" s="39">
        <f t="shared" si="50"/>
        <v>1</v>
      </c>
      <c r="BG215" s="40" t="str">
        <f t="shared" si="51"/>
        <v/>
      </c>
      <c r="BH215" s="41" t="e">
        <f>IF(BG215="បរទេស","បរទេស",IF(AND(#REF!=1,LEN(BG215)=8),"0"&amp;BG215,IF(LEN(BG215)&gt;9,2,LEFT(BG215,9))))</f>
        <v>#REF!</v>
      </c>
      <c r="BI215" s="42" t="e">
        <f t="shared" si="52"/>
        <v>#REF!</v>
      </c>
      <c r="BJ215" s="42" t="e">
        <f t="shared" si="53"/>
        <v>#REF!</v>
      </c>
      <c r="BK215" s="42" t="e">
        <f t="shared" si="48"/>
        <v>#REF!</v>
      </c>
      <c r="BL215" s="43" t="e">
        <f t="shared" si="54"/>
        <v>#REF!</v>
      </c>
      <c r="BM215" s="44" t="str">
        <f t="shared" si="55"/>
        <v>092796992</v>
      </c>
      <c r="BN215" s="40" t="str">
        <f t="shared" si="56"/>
        <v>092796992</v>
      </c>
      <c r="BO215" s="42" t="e">
        <f t="shared" si="57"/>
        <v>#VALUE!</v>
      </c>
      <c r="BP215" s="40" t="str">
        <f t="shared" si="58"/>
        <v>092796992</v>
      </c>
      <c r="BQ215" s="45" t="str">
        <f t="shared" si="59"/>
        <v>092796992</v>
      </c>
      <c r="BR215" s="42">
        <f t="shared" si="60"/>
        <v>1</v>
      </c>
      <c r="BS215" s="46">
        <f t="shared" si="61"/>
        <v>1</v>
      </c>
      <c r="BT215" s="42">
        <f t="shared" si="49"/>
        <v>1</v>
      </c>
      <c r="BU215" s="43">
        <f t="shared" si="62"/>
        <v>1</v>
      </c>
      <c r="BV215" s="43" t="e">
        <f t="shared" si="63"/>
        <v>#REF!</v>
      </c>
    </row>
    <row r="216" spans="1:74" ht="34.5" customHeight="1" x14ac:dyDescent="0.65">
      <c r="A216" s="35">
        <v>210</v>
      </c>
      <c r="B216" s="35">
        <v>210</v>
      </c>
      <c r="C216" s="35" t="s">
        <v>615</v>
      </c>
      <c r="D216" s="35" t="s">
        <v>4062</v>
      </c>
      <c r="E216" s="35" t="s">
        <v>616</v>
      </c>
      <c r="F216" s="60" t="s">
        <v>4007</v>
      </c>
      <c r="G216" s="36" t="s">
        <v>617</v>
      </c>
      <c r="H216" s="37" t="s">
        <v>4145</v>
      </c>
      <c r="I216" s="36" t="s">
        <v>2817</v>
      </c>
      <c r="J216" s="35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38"/>
      <c r="BF216" s="39">
        <f t="shared" si="50"/>
        <v>1</v>
      </c>
      <c r="BG216" s="40" t="str">
        <f t="shared" si="51"/>
        <v>170096507</v>
      </c>
      <c r="BH216" s="41" t="e">
        <f>IF(BG216="បរទេស","បរទេស",IF(AND(#REF!=1,LEN(BG216)=8),"0"&amp;BG216,IF(LEN(BG216)&gt;9,2,LEFT(BG216,9))))</f>
        <v>#REF!</v>
      </c>
      <c r="BI216" s="42" t="e">
        <f t="shared" si="52"/>
        <v>#REF!</v>
      </c>
      <c r="BJ216" s="42" t="e">
        <f t="shared" si="53"/>
        <v>#REF!</v>
      </c>
      <c r="BK216" s="42" t="e">
        <f t="shared" si="48"/>
        <v>#REF!</v>
      </c>
      <c r="BL216" s="43" t="e">
        <f t="shared" si="54"/>
        <v>#REF!</v>
      </c>
      <c r="BM216" s="44" t="str">
        <f t="shared" si="55"/>
        <v>012840233</v>
      </c>
      <c r="BN216" s="40" t="str">
        <f t="shared" si="56"/>
        <v>012840233</v>
      </c>
      <c r="BO216" s="42" t="e">
        <f t="shared" si="57"/>
        <v>#VALUE!</v>
      </c>
      <c r="BP216" s="40" t="str">
        <f t="shared" si="58"/>
        <v>012840233</v>
      </c>
      <c r="BQ216" s="45" t="str">
        <f t="shared" si="59"/>
        <v>012840233</v>
      </c>
      <c r="BR216" s="42">
        <f t="shared" si="60"/>
        <v>1</v>
      </c>
      <c r="BS216" s="46">
        <f t="shared" si="61"/>
        <v>1</v>
      </c>
      <c r="BT216" s="42">
        <f t="shared" si="49"/>
        <v>1</v>
      </c>
      <c r="BU216" s="43">
        <f t="shared" si="62"/>
        <v>1</v>
      </c>
      <c r="BV216" s="43" t="e">
        <f t="shared" si="63"/>
        <v>#REF!</v>
      </c>
    </row>
    <row r="217" spans="1:74" ht="34.5" customHeight="1" x14ac:dyDescent="0.65">
      <c r="A217" s="35">
        <v>211</v>
      </c>
      <c r="B217" s="35">
        <v>211</v>
      </c>
      <c r="C217" s="35" t="s">
        <v>618</v>
      </c>
      <c r="D217" s="35" t="s">
        <v>4062</v>
      </c>
      <c r="E217" s="35" t="s">
        <v>619</v>
      </c>
      <c r="F217" s="60" t="s">
        <v>4006</v>
      </c>
      <c r="G217" s="36" t="s">
        <v>620</v>
      </c>
      <c r="H217" s="37" t="s">
        <v>4146</v>
      </c>
      <c r="I217" s="36" t="s">
        <v>2818</v>
      </c>
      <c r="J217" s="35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38"/>
      <c r="BF217" s="39">
        <f t="shared" si="50"/>
        <v>1</v>
      </c>
      <c r="BG217" s="40" t="str">
        <f t="shared" si="51"/>
        <v>190039656</v>
      </c>
      <c r="BH217" s="41" t="e">
        <f>IF(BG217="បរទេស","បរទេស",IF(AND(#REF!=1,LEN(BG217)=8),"0"&amp;BG217,IF(LEN(BG217)&gt;9,2,LEFT(BG217,9))))</f>
        <v>#REF!</v>
      </c>
      <c r="BI217" s="42" t="e">
        <f t="shared" si="52"/>
        <v>#REF!</v>
      </c>
      <c r="BJ217" s="42" t="e">
        <f t="shared" si="53"/>
        <v>#REF!</v>
      </c>
      <c r="BK217" s="42" t="e">
        <f t="shared" si="48"/>
        <v>#REF!</v>
      </c>
      <c r="BL217" s="43" t="e">
        <f t="shared" si="54"/>
        <v>#REF!</v>
      </c>
      <c r="BM217" s="44" t="str">
        <f t="shared" si="55"/>
        <v>0978251004</v>
      </c>
      <c r="BN217" s="40" t="str">
        <f t="shared" si="56"/>
        <v>0978251004</v>
      </c>
      <c r="BO217" s="42" t="e">
        <f t="shared" si="57"/>
        <v>#VALUE!</v>
      </c>
      <c r="BP217" s="40" t="str">
        <f t="shared" si="58"/>
        <v>0978251004</v>
      </c>
      <c r="BQ217" s="45" t="str">
        <f t="shared" si="59"/>
        <v>0978251004</v>
      </c>
      <c r="BR217" s="42">
        <f t="shared" si="60"/>
        <v>1</v>
      </c>
      <c r="BS217" s="46">
        <f t="shared" si="61"/>
        <v>1</v>
      </c>
      <c r="BT217" s="42">
        <f t="shared" si="49"/>
        <v>1</v>
      </c>
      <c r="BU217" s="43">
        <f t="shared" si="62"/>
        <v>1</v>
      </c>
      <c r="BV217" s="43" t="e">
        <f t="shared" si="63"/>
        <v>#REF!</v>
      </c>
    </row>
    <row r="218" spans="1:74" ht="34.5" customHeight="1" x14ac:dyDescent="0.65">
      <c r="A218" s="35">
        <v>212</v>
      </c>
      <c r="B218" s="35">
        <v>212</v>
      </c>
      <c r="C218" s="35" t="s">
        <v>621</v>
      </c>
      <c r="D218" s="35" t="s">
        <v>4060</v>
      </c>
      <c r="E218" s="35" t="s">
        <v>622</v>
      </c>
      <c r="F218" s="60" t="s">
        <v>4011</v>
      </c>
      <c r="G218" s="36" t="s">
        <v>623</v>
      </c>
      <c r="H218" s="37"/>
      <c r="I218" s="36" t="s">
        <v>2819</v>
      </c>
      <c r="J218" s="35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38"/>
      <c r="BF218" s="39">
        <f t="shared" si="50"/>
        <v>1</v>
      </c>
      <c r="BG218" s="40" t="str">
        <f t="shared" si="51"/>
        <v/>
      </c>
      <c r="BH218" s="41" t="e">
        <f>IF(BG218="បរទេស","បរទេស",IF(AND(#REF!=1,LEN(BG218)=8),"0"&amp;BG218,IF(LEN(BG218)&gt;9,2,LEFT(BG218,9))))</f>
        <v>#REF!</v>
      </c>
      <c r="BI218" s="42" t="e">
        <f t="shared" si="52"/>
        <v>#REF!</v>
      </c>
      <c r="BJ218" s="42" t="e">
        <f t="shared" si="53"/>
        <v>#REF!</v>
      </c>
      <c r="BK218" s="42" t="e">
        <f t="shared" si="48"/>
        <v>#REF!</v>
      </c>
      <c r="BL218" s="43" t="e">
        <f t="shared" si="54"/>
        <v>#REF!</v>
      </c>
      <c r="BM218" s="44" t="str">
        <f t="shared" si="55"/>
        <v>092139073</v>
      </c>
      <c r="BN218" s="40" t="str">
        <f t="shared" si="56"/>
        <v>092139073</v>
      </c>
      <c r="BO218" s="42" t="e">
        <f t="shared" si="57"/>
        <v>#VALUE!</v>
      </c>
      <c r="BP218" s="40" t="str">
        <f t="shared" si="58"/>
        <v>092139073</v>
      </c>
      <c r="BQ218" s="45" t="str">
        <f t="shared" si="59"/>
        <v>092139073</v>
      </c>
      <c r="BR218" s="42">
        <f t="shared" si="60"/>
        <v>1</v>
      </c>
      <c r="BS218" s="46">
        <f t="shared" si="61"/>
        <v>1</v>
      </c>
      <c r="BT218" s="42">
        <f t="shared" si="49"/>
        <v>1</v>
      </c>
      <c r="BU218" s="43">
        <f t="shared" si="62"/>
        <v>1</v>
      </c>
      <c r="BV218" s="43" t="e">
        <f t="shared" si="63"/>
        <v>#REF!</v>
      </c>
    </row>
    <row r="219" spans="1:74" ht="34.5" customHeight="1" x14ac:dyDescent="0.65">
      <c r="A219" s="35">
        <v>213</v>
      </c>
      <c r="B219" s="35">
        <v>213</v>
      </c>
      <c r="C219" s="35" t="s">
        <v>624</v>
      </c>
      <c r="D219" s="35" t="s">
        <v>4060</v>
      </c>
      <c r="E219" s="35" t="s">
        <v>429</v>
      </c>
      <c r="F219" s="60" t="s">
        <v>4007</v>
      </c>
      <c r="G219" s="36" t="s">
        <v>625</v>
      </c>
      <c r="H219" s="37"/>
      <c r="I219" s="36" t="s">
        <v>2820</v>
      </c>
      <c r="J219" s="35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38"/>
      <c r="BF219" s="39">
        <f t="shared" si="50"/>
        <v>1</v>
      </c>
      <c r="BG219" s="40" t="str">
        <f t="shared" si="51"/>
        <v/>
      </c>
      <c r="BH219" s="41" t="e">
        <f>IF(BG219="បរទេស","បរទេស",IF(AND(#REF!=1,LEN(BG219)=8),"0"&amp;BG219,IF(LEN(BG219)&gt;9,2,LEFT(BG219,9))))</f>
        <v>#REF!</v>
      </c>
      <c r="BI219" s="42" t="e">
        <f t="shared" si="52"/>
        <v>#REF!</v>
      </c>
      <c r="BJ219" s="42" t="e">
        <f t="shared" si="53"/>
        <v>#REF!</v>
      </c>
      <c r="BK219" s="42" t="e">
        <f t="shared" si="48"/>
        <v>#REF!</v>
      </c>
      <c r="BL219" s="43" t="e">
        <f t="shared" si="54"/>
        <v>#REF!</v>
      </c>
      <c r="BM219" s="44" t="str">
        <f t="shared" si="55"/>
        <v>012343505</v>
      </c>
      <c r="BN219" s="40" t="str">
        <f t="shared" si="56"/>
        <v>012343505</v>
      </c>
      <c r="BO219" s="42" t="e">
        <f t="shared" si="57"/>
        <v>#VALUE!</v>
      </c>
      <c r="BP219" s="40" t="str">
        <f t="shared" si="58"/>
        <v>012343505</v>
      </c>
      <c r="BQ219" s="45" t="str">
        <f t="shared" si="59"/>
        <v>012343505</v>
      </c>
      <c r="BR219" s="42">
        <f t="shared" si="60"/>
        <v>1</v>
      </c>
      <c r="BS219" s="46">
        <f t="shared" si="61"/>
        <v>1</v>
      </c>
      <c r="BT219" s="42">
        <f t="shared" si="49"/>
        <v>1</v>
      </c>
      <c r="BU219" s="43">
        <f t="shared" si="62"/>
        <v>1</v>
      </c>
      <c r="BV219" s="43" t="e">
        <f t="shared" si="63"/>
        <v>#REF!</v>
      </c>
    </row>
    <row r="220" spans="1:74" ht="34.5" customHeight="1" x14ac:dyDescent="0.65">
      <c r="A220" s="35">
        <v>214</v>
      </c>
      <c r="B220" s="35">
        <v>214</v>
      </c>
      <c r="C220" s="35" t="s">
        <v>626</v>
      </c>
      <c r="D220" s="35" t="s">
        <v>4062</v>
      </c>
      <c r="E220" s="35" t="s">
        <v>627</v>
      </c>
      <c r="F220" s="60" t="s">
        <v>4017</v>
      </c>
      <c r="G220" s="36" t="s">
        <v>628</v>
      </c>
      <c r="H220" s="37"/>
      <c r="I220" s="36" t="s">
        <v>2821</v>
      </c>
      <c r="J220" s="35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38"/>
      <c r="BF220" s="39">
        <f t="shared" si="50"/>
        <v>1</v>
      </c>
      <c r="BG220" s="40" t="str">
        <f t="shared" si="51"/>
        <v/>
      </c>
      <c r="BH220" s="41" t="e">
        <f>IF(BG220="បរទេស","បរទេស",IF(AND(#REF!=1,LEN(BG220)=8),"0"&amp;BG220,IF(LEN(BG220)&gt;9,2,LEFT(BG220,9))))</f>
        <v>#REF!</v>
      </c>
      <c r="BI220" s="42" t="e">
        <f t="shared" si="52"/>
        <v>#REF!</v>
      </c>
      <c r="BJ220" s="42" t="e">
        <f t="shared" si="53"/>
        <v>#REF!</v>
      </c>
      <c r="BK220" s="42" t="e">
        <f t="shared" si="48"/>
        <v>#REF!</v>
      </c>
      <c r="BL220" s="43" t="e">
        <f t="shared" si="54"/>
        <v>#REF!</v>
      </c>
      <c r="BM220" s="44" t="str">
        <f t="shared" si="55"/>
        <v>017318788</v>
      </c>
      <c r="BN220" s="40" t="str">
        <f t="shared" si="56"/>
        <v>017318788</v>
      </c>
      <c r="BO220" s="42" t="e">
        <f t="shared" si="57"/>
        <v>#VALUE!</v>
      </c>
      <c r="BP220" s="40" t="str">
        <f t="shared" si="58"/>
        <v>017318788</v>
      </c>
      <c r="BQ220" s="45" t="str">
        <f t="shared" si="59"/>
        <v>017318788</v>
      </c>
      <c r="BR220" s="42">
        <f t="shared" si="60"/>
        <v>1</v>
      </c>
      <c r="BS220" s="46">
        <f t="shared" si="61"/>
        <v>1</v>
      </c>
      <c r="BT220" s="42">
        <f t="shared" si="49"/>
        <v>1</v>
      </c>
      <c r="BU220" s="43">
        <f t="shared" si="62"/>
        <v>1</v>
      </c>
      <c r="BV220" s="43" t="e">
        <f t="shared" si="63"/>
        <v>#REF!</v>
      </c>
    </row>
    <row r="221" spans="1:74" ht="34.5" customHeight="1" x14ac:dyDescent="0.65">
      <c r="A221" s="35">
        <v>215</v>
      </c>
      <c r="B221" s="35">
        <v>215</v>
      </c>
      <c r="C221" s="35" t="s">
        <v>629</v>
      </c>
      <c r="D221" s="35" t="s">
        <v>4060</v>
      </c>
      <c r="E221" s="35" t="s">
        <v>630</v>
      </c>
      <c r="F221" s="60" t="s">
        <v>4007</v>
      </c>
      <c r="G221" s="36" t="s">
        <v>631</v>
      </c>
      <c r="H221" s="37" t="s">
        <v>4147</v>
      </c>
      <c r="I221" s="36" t="s">
        <v>2822</v>
      </c>
      <c r="J221" s="35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38"/>
      <c r="BF221" s="39">
        <f t="shared" si="50"/>
        <v>1</v>
      </c>
      <c r="BG221" s="40" t="str">
        <f t="shared" si="51"/>
        <v>190351973</v>
      </c>
      <c r="BH221" s="41" t="e">
        <f>IF(BG221="បរទេស","បរទេស",IF(AND(#REF!=1,LEN(BG221)=8),"0"&amp;BG221,IF(LEN(BG221)&gt;9,2,LEFT(BG221,9))))</f>
        <v>#REF!</v>
      </c>
      <c r="BI221" s="42" t="e">
        <f t="shared" si="52"/>
        <v>#REF!</v>
      </c>
      <c r="BJ221" s="42" t="e">
        <f t="shared" si="53"/>
        <v>#REF!</v>
      </c>
      <c r="BK221" s="42" t="e">
        <f t="shared" si="48"/>
        <v>#REF!</v>
      </c>
      <c r="BL221" s="43" t="e">
        <f t="shared" si="54"/>
        <v>#REF!</v>
      </c>
      <c r="BM221" s="44" t="str">
        <f t="shared" si="55"/>
        <v>012384850</v>
      </c>
      <c r="BN221" s="40" t="str">
        <f t="shared" si="56"/>
        <v>012384850</v>
      </c>
      <c r="BO221" s="42" t="e">
        <f t="shared" si="57"/>
        <v>#VALUE!</v>
      </c>
      <c r="BP221" s="40" t="str">
        <f t="shared" si="58"/>
        <v>012384850</v>
      </c>
      <c r="BQ221" s="45" t="str">
        <f t="shared" si="59"/>
        <v>012384850</v>
      </c>
      <c r="BR221" s="42">
        <f t="shared" si="60"/>
        <v>1</v>
      </c>
      <c r="BS221" s="46">
        <f t="shared" si="61"/>
        <v>1</v>
      </c>
      <c r="BT221" s="42">
        <f t="shared" si="49"/>
        <v>1</v>
      </c>
      <c r="BU221" s="43">
        <f t="shared" si="62"/>
        <v>1</v>
      </c>
      <c r="BV221" s="43" t="e">
        <f t="shared" si="63"/>
        <v>#REF!</v>
      </c>
    </row>
    <row r="222" spans="1:74" ht="34.5" customHeight="1" x14ac:dyDescent="0.65">
      <c r="A222" s="35">
        <v>216</v>
      </c>
      <c r="B222" s="35">
        <v>216</v>
      </c>
      <c r="C222" s="35" t="s">
        <v>632</v>
      </c>
      <c r="D222" s="35" t="s">
        <v>4060</v>
      </c>
      <c r="E222" s="35" t="s">
        <v>633</v>
      </c>
      <c r="F222" s="60" t="s">
        <v>4006</v>
      </c>
      <c r="G222" s="36" t="s">
        <v>634</v>
      </c>
      <c r="H222" s="37"/>
      <c r="I222" s="36" t="s">
        <v>2823</v>
      </c>
      <c r="J222" s="35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38"/>
      <c r="BF222" s="39">
        <f t="shared" si="50"/>
        <v>1</v>
      </c>
      <c r="BG222" s="40" t="str">
        <f t="shared" si="51"/>
        <v/>
      </c>
      <c r="BH222" s="41" t="e">
        <f>IF(BG222="បរទេស","បរទេស",IF(AND(#REF!=1,LEN(BG222)=8),"0"&amp;BG222,IF(LEN(BG222)&gt;9,2,LEFT(BG222,9))))</f>
        <v>#REF!</v>
      </c>
      <c r="BI222" s="42" t="e">
        <f t="shared" si="52"/>
        <v>#REF!</v>
      </c>
      <c r="BJ222" s="42" t="e">
        <f t="shared" si="53"/>
        <v>#REF!</v>
      </c>
      <c r="BK222" s="42" t="e">
        <f t="shared" si="48"/>
        <v>#REF!</v>
      </c>
      <c r="BL222" s="43" t="e">
        <f t="shared" si="54"/>
        <v>#REF!</v>
      </c>
      <c r="BM222" s="44" t="str">
        <f t="shared" si="55"/>
        <v>016491948</v>
      </c>
      <c r="BN222" s="40" t="str">
        <f t="shared" si="56"/>
        <v>016491948</v>
      </c>
      <c r="BO222" s="42" t="e">
        <f t="shared" si="57"/>
        <v>#VALUE!</v>
      </c>
      <c r="BP222" s="40" t="str">
        <f t="shared" si="58"/>
        <v>016491948</v>
      </c>
      <c r="BQ222" s="45" t="str">
        <f t="shared" si="59"/>
        <v>016491948</v>
      </c>
      <c r="BR222" s="42">
        <f t="shared" si="60"/>
        <v>1</v>
      </c>
      <c r="BS222" s="46">
        <f t="shared" si="61"/>
        <v>1</v>
      </c>
      <c r="BT222" s="42">
        <f t="shared" si="49"/>
        <v>1</v>
      </c>
      <c r="BU222" s="43">
        <f t="shared" si="62"/>
        <v>1</v>
      </c>
      <c r="BV222" s="43" t="e">
        <f t="shared" si="63"/>
        <v>#REF!</v>
      </c>
    </row>
    <row r="223" spans="1:74" ht="34.5" customHeight="1" x14ac:dyDescent="0.65">
      <c r="A223" s="35">
        <v>217</v>
      </c>
      <c r="B223" s="35">
        <v>217</v>
      </c>
      <c r="C223" s="35" t="s">
        <v>635</v>
      </c>
      <c r="D223" s="35" t="s">
        <v>4060</v>
      </c>
      <c r="E223" s="35" t="s">
        <v>636</v>
      </c>
      <c r="F223" s="60" t="s">
        <v>4007</v>
      </c>
      <c r="G223" s="36" t="s">
        <v>637</v>
      </c>
      <c r="H223" s="37" t="s">
        <v>4148</v>
      </c>
      <c r="I223" s="36" t="s">
        <v>2697</v>
      </c>
      <c r="J223" s="35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38"/>
      <c r="BF223" s="39">
        <f t="shared" si="50"/>
        <v>1</v>
      </c>
      <c r="BG223" s="40" t="str">
        <f t="shared" si="51"/>
        <v>190121834</v>
      </c>
      <c r="BH223" s="41" t="e">
        <f>IF(BG223="បរទេស","បរទេស",IF(AND(#REF!=1,LEN(BG223)=8),"0"&amp;BG223,IF(LEN(BG223)&gt;9,2,LEFT(BG223,9))))</f>
        <v>#REF!</v>
      </c>
      <c r="BI223" s="42" t="e">
        <f t="shared" si="52"/>
        <v>#REF!</v>
      </c>
      <c r="BJ223" s="42" t="e">
        <f t="shared" si="53"/>
        <v>#REF!</v>
      </c>
      <c r="BK223" s="42" t="e">
        <f t="shared" si="48"/>
        <v>#REF!</v>
      </c>
      <c r="BL223" s="43" t="e">
        <f t="shared" si="54"/>
        <v>#REF!</v>
      </c>
      <c r="BM223" s="44" t="str">
        <f t="shared" si="55"/>
        <v>077812252</v>
      </c>
      <c r="BN223" s="40" t="str">
        <f t="shared" si="56"/>
        <v>077812252</v>
      </c>
      <c r="BO223" s="42" t="e">
        <f t="shared" si="57"/>
        <v>#VALUE!</v>
      </c>
      <c r="BP223" s="40" t="str">
        <f t="shared" si="58"/>
        <v>077812252</v>
      </c>
      <c r="BQ223" s="45" t="str">
        <f t="shared" si="59"/>
        <v>077812252</v>
      </c>
      <c r="BR223" s="42">
        <f t="shared" si="60"/>
        <v>1</v>
      </c>
      <c r="BS223" s="46">
        <f t="shared" si="61"/>
        <v>1</v>
      </c>
      <c r="BT223" s="42">
        <f t="shared" si="49"/>
        <v>2</v>
      </c>
      <c r="BU223" s="43">
        <f t="shared" si="62"/>
        <v>2</v>
      </c>
      <c r="BV223" s="43" t="e">
        <f t="shared" si="63"/>
        <v>#REF!</v>
      </c>
    </row>
    <row r="224" spans="1:74" ht="34.5" customHeight="1" x14ac:dyDescent="0.65">
      <c r="A224" s="35">
        <v>218</v>
      </c>
      <c r="B224" s="35">
        <v>218</v>
      </c>
      <c r="C224" s="35" t="s">
        <v>638</v>
      </c>
      <c r="D224" s="35" t="s">
        <v>4060</v>
      </c>
      <c r="E224" s="35" t="s">
        <v>639</v>
      </c>
      <c r="F224" s="60" t="s">
        <v>4007</v>
      </c>
      <c r="G224" s="36" t="s">
        <v>640</v>
      </c>
      <c r="H224" s="37" t="s">
        <v>4149</v>
      </c>
      <c r="I224" s="36" t="s">
        <v>2824</v>
      </c>
      <c r="J224" s="35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38"/>
      <c r="BF224" s="39">
        <f t="shared" si="50"/>
        <v>1</v>
      </c>
      <c r="BG224" s="40" t="str">
        <f t="shared" si="51"/>
        <v>190111186</v>
      </c>
      <c r="BH224" s="41" t="e">
        <f>IF(BG224="បរទេស","បរទេស",IF(AND(#REF!=1,LEN(BG224)=8),"0"&amp;BG224,IF(LEN(BG224)&gt;9,2,LEFT(BG224,9))))</f>
        <v>#REF!</v>
      </c>
      <c r="BI224" s="42" t="e">
        <f t="shared" si="52"/>
        <v>#REF!</v>
      </c>
      <c r="BJ224" s="42" t="e">
        <f t="shared" si="53"/>
        <v>#REF!</v>
      </c>
      <c r="BK224" s="42" t="e">
        <f t="shared" si="48"/>
        <v>#REF!</v>
      </c>
      <c r="BL224" s="43" t="e">
        <f t="shared" si="54"/>
        <v>#REF!</v>
      </c>
      <c r="BM224" s="44" t="str">
        <f t="shared" si="55"/>
        <v>012574553</v>
      </c>
      <c r="BN224" s="40" t="str">
        <f t="shared" si="56"/>
        <v>012574553</v>
      </c>
      <c r="BO224" s="42" t="e">
        <f t="shared" si="57"/>
        <v>#VALUE!</v>
      </c>
      <c r="BP224" s="40" t="str">
        <f t="shared" si="58"/>
        <v>012574553</v>
      </c>
      <c r="BQ224" s="45" t="str">
        <f t="shared" si="59"/>
        <v>012574553</v>
      </c>
      <c r="BR224" s="42">
        <f t="shared" si="60"/>
        <v>1</v>
      </c>
      <c r="BS224" s="46">
        <f t="shared" si="61"/>
        <v>1</v>
      </c>
      <c r="BT224" s="42">
        <f t="shared" si="49"/>
        <v>1</v>
      </c>
      <c r="BU224" s="43">
        <f t="shared" si="62"/>
        <v>1</v>
      </c>
      <c r="BV224" s="43" t="e">
        <f t="shared" si="63"/>
        <v>#REF!</v>
      </c>
    </row>
    <row r="225" spans="1:74" ht="34.5" customHeight="1" x14ac:dyDescent="0.65">
      <c r="A225" s="35">
        <v>219</v>
      </c>
      <c r="B225" s="35">
        <v>219</v>
      </c>
      <c r="C225" s="35" t="s">
        <v>641</v>
      </c>
      <c r="D225" s="35" t="s">
        <v>4060</v>
      </c>
      <c r="E225" s="35" t="s">
        <v>642</v>
      </c>
      <c r="F225" s="60" t="s">
        <v>4017</v>
      </c>
      <c r="G225" s="36" t="s">
        <v>643</v>
      </c>
      <c r="H225" s="37" t="s">
        <v>4150</v>
      </c>
      <c r="I225" s="36" t="s">
        <v>2825</v>
      </c>
      <c r="J225" s="35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38"/>
      <c r="BF225" s="39">
        <f t="shared" si="50"/>
        <v>1</v>
      </c>
      <c r="BG225" s="40" t="str">
        <f t="shared" si="51"/>
        <v>190227058</v>
      </c>
      <c r="BH225" s="41" t="e">
        <f>IF(BG225="បរទេស","បរទេស",IF(AND(#REF!=1,LEN(BG225)=8),"0"&amp;BG225,IF(LEN(BG225)&gt;9,2,LEFT(BG225,9))))</f>
        <v>#REF!</v>
      </c>
      <c r="BI225" s="42" t="e">
        <f t="shared" si="52"/>
        <v>#REF!</v>
      </c>
      <c r="BJ225" s="42" t="e">
        <f t="shared" si="53"/>
        <v>#REF!</v>
      </c>
      <c r="BK225" s="42" t="e">
        <f t="shared" si="48"/>
        <v>#REF!</v>
      </c>
      <c r="BL225" s="43" t="e">
        <f t="shared" si="54"/>
        <v>#REF!</v>
      </c>
      <c r="BM225" s="44" t="str">
        <f t="shared" si="55"/>
        <v>012751610</v>
      </c>
      <c r="BN225" s="40" t="str">
        <f t="shared" si="56"/>
        <v>012751610</v>
      </c>
      <c r="BO225" s="42" t="e">
        <f t="shared" si="57"/>
        <v>#VALUE!</v>
      </c>
      <c r="BP225" s="40" t="str">
        <f t="shared" si="58"/>
        <v>012751610</v>
      </c>
      <c r="BQ225" s="45" t="str">
        <f t="shared" si="59"/>
        <v>012751610</v>
      </c>
      <c r="BR225" s="42">
        <f t="shared" si="60"/>
        <v>1</v>
      </c>
      <c r="BS225" s="46">
        <f t="shared" si="61"/>
        <v>1</v>
      </c>
      <c r="BT225" s="42">
        <f t="shared" si="49"/>
        <v>1</v>
      </c>
      <c r="BU225" s="43">
        <f t="shared" si="62"/>
        <v>1</v>
      </c>
      <c r="BV225" s="43" t="e">
        <f t="shared" si="63"/>
        <v>#REF!</v>
      </c>
    </row>
    <row r="226" spans="1:74" ht="34.5" customHeight="1" x14ac:dyDescent="0.65">
      <c r="A226" s="35">
        <v>220</v>
      </c>
      <c r="B226" s="35">
        <v>220</v>
      </c>
      <c r="C226" s="35" t="s">
        <v>644</v>
      </c>
      <c r="D226" s="35" t="s">
        <v>4062</v>
      </c>
      <c r="E226" s="35" t="s">
        <v>645</v>
      </c>
      <c r="F226" s="60" t="s">
        <v>4017</v>
      </c>
      <c r="G226" s="36" t="s">
        <v>646</v>
      </c>
      <c r="H226" s="37"/>
      <c r="I226" s="36" t="s">
        <v>2826</v>
      </c>
      <c r="J226" s="35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38"/>
      <c r="BF226" s="39">
        <f t="shared" si="50"/>
        <v>1</v>
      </c>
      <c r="BG226" s="40" t="str">
        <f t="shared" si="51"/>
        <v/>
      </c>
      <c r="BH226" s="41" t="e">
        <f>IF(BG226="បរទេស","បរទេស",IF(AND(#REF!=1,LEN(BG226)=8),"0"&amp;BG226,IF(LEN(BG226)&gt;9,2,LEFT(BG226,9))))</f>
        <v>#REF!</v>
      </c>
      <c r="BI226" s="42" t="e">
        <f t="shared" si="52"/>
        <v>#REF!</v>
      </c>
      <c r="BJ226" s="42" t="e">
        <f t="shared" si="53"/>
        <v>#REF!</v>
      </c>
      <c r="BK226" s="42" t="e">
        <f t="shared" si="48"/>
        <v>#REF!</v>
      </c>
      <c r="BL226" s="43" t="e">
        <f t="shared" si="54"/>
        <v>#REF!</v>
      </c>
      <c r="BM226" s="44" t="str">
        <f t="shared" si="55"/>
        <v>0661220475</v>
      </c>
      <c r="BN226" s="40" t="str">
        <f t="shared" si="56"/>
        <v>0661220475</v>
      </c>
      <c r="BO226" s="42" t="e">
        <f t="shared" si="57"/>
        <v>#VALUE!</v>
      </c>
      <c r="BP226" s="40" t="str">
        <f t="shared" si="58"/>
        <v>0661220475</v>
      </c>
      <c r="BQ226" s="45" t="str">
        <f t="shared" si="59"/>
        <v>0661220475</v>
      </c>
      <c r="BR226" s="42">
        <f t="shared" si="60"/>
        <v>1</v>
      </c>
      <c r="BS226" s="46">
        <f t="shared" si="61"/>
        <v>1</v>
      </c>
      <c r="BT226" s="42">
        <f t="shared" si="49"/>
        <v>1</v>
      </c>
      <c r="BU226" s="43">
        <f t="shared" si="62"/>
        <v>1</v>
      </c>
      <c r="BV226" s="43" t="e">
        <f t="shared" si="63"/>
        <v>#REF!</v>
      </c>
    </row>
    <row r="227" spans="1:74" ht="34.5" customHeight="1" x14ac:dyDescent="0.65">
      <c r="A227" s="35">
        <v>221</v>
      </c>
      <c r="B227" s="35">
        <v>221</v>
      </c>
      <c r="C227" s="35" t="s">
        <v>647</v>
      </c>
      <c r="D227" s="35" t="s">
        <v>4060</v>
      </c>
      <c r="E227" s="35" t="s">
        <v>648</v>
      </c>
      <c r="F227" s="60" t="s">
        <v>4009</v>
      </c>
      <c r="G227" s="36" t="s">
        <v>649</v>
      </c>
      <c r="H227" s="37"/>
      <c r="I227" s="36" t="s">
        <v>2827</v>
      </c>
      <c r="J227" s="35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38"/>
      <c r="BF227" s="39">
        <f t="shared" si="50"/>
        <v>1</v>
      </c>
      <c r="BG227" s="40" t="str">
        <f t="shared" si="51"/>
        <v/>
      </c>
      <c r="BH227" s="41" t="e">
        <f>IF(BG227="បរទេស","បរទេស",IF(AND(#REF!=1,LEN(BG227)=8),"0"&amp;BG227,IF(LEN(BG227)&gt;9,2,LEFT(BG227,9))))</f>
        <v>#REF!</v>
      </c>
      <c r="BI227" s="42" t="e">
        <f t="shared" si="52"/>
        <v>#REF!</v>
      </c>
      <c r="BJ227" s="42" t="e">
        <f t="shared" si="53"/>
        <v>#REF!</v>
      </c>
      <c r="BK227" s="42" t="e">
        <f t="shared" si="48"/>
        <v>#REF!</v>
      </c>
      <c r="BL227" s="43" t="e">
        <f t="shared" si="54"/>
        <v>#REF!</v>
      </c>
      <c r="BM227" s="44" t="str">
        <f t="shared" si="55"/>
        <v>015526291</v>
      </c>
      <c r="BN227" s="40" t="str">
        <f t="shared" si="56"/>
        <v>015526291</v>
      </c>
      <c r="BO227" s="42" t="e">
        <f t="shared" si="57"/>
        <v>#VALUE!</v>
      </c>
      <c r="BP227" s="40" t="str">
        <f t="shared" si="58"/>
        <v>015526291</v>
      </c>
      <c r="BQ227" s="45" t="str">
        <f t="shared" si="59"/>
        <v>015526291</v>
      </c>
      <c r="BR227" s="42">
        <f t="shared" si="60"/>
        <v>1</v>
      </c>
      <c r="BS227" s="46">
        <f t="shared" si="61"/>
        <v>1</v>
      </c>
      <c r="BT227" s="42">
        <f t="shared" si="49"/>
        <v>1</v>
      </c>
      <c r="BU227" s="43">
        <f t="shared" si="62"/>
        <v>1</v>
      </c>
      <c r="BV227" s="43" t="e">
        <f t="shared" si="63"/>
        <v>#REF!</v>
      </c>
    </row>
    <row r="228" spans="1:74" ht="34.5" customHeight="1" x14ac:dyDescent="0.65">
      <c r="A228" s="35">
        <v>222</v>
      </c>
      <c r="B228" s="35">
        <v>222</v>
      </c>
      <c r="C228" s="35" t="s">
        <v>650</v>
      </c>
      <c r="D228" s="35" t="s">
        <v>4062</v>
      </c>
      <c r="E228" s="35" t="s">
        <v>651</v>
      </c>
      <c r="F228" s="60" t="s">
        <v>4014</v>
      </c>
      <c r="G228" s="36" t="s">
        <v>652</v>
      </c>
      <c r="H228" s="37" t="s">
        <v>2584</v>
      </c>
      <c r="I228" s="36" t="s">
        <v>2828</v>
      </c>
      <c r="J228" s="35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38"/>
      <c r="BF228" s="39">
        <f t="shared" si="50"/>
        <v>1</v>
      </c>
      <c r="BG228" s="40" t="str">
        <f t="shared" si="51"/>
        <v>040259570</v>
      </c>
      <c r="BH228" s="41" t="e">
        <f>IF(BG228="បរទេស","បរទេស",IF(AND(#REF!=1,LEN(BG228)=8),"0"&amp;BG228,IF(LEN(BG228)&gt;9,2,LEFT(BG228,9))))</f>
        <v>#REF!</v>
      </c>
      <c r="BI228" s="42" t="e">
        <f t="shared" si="52"/>
        <v>#REF!</v>
      </c>
      <c r="BJ228" s="42" t="e">
        <f t="shared" si="53"/>
        <v>#REF!</v>
      </c>
      <c r="BK228" s="42" t="e">
        <f t="shared" si="48"/>
        <v>#REF!</v>
      </c>
      <c r="BL228" s="43" t="e">
        <f t="shared" si="54"/>
        <v>#REF!</v>
      </c>
      <c r="BM228" s="44" t="str">
        <f t="shared" si="55"/>
        <v>0972841271</v>
      </c>
      <c r="BN228" s="40" t="str">
        <f t="shared" si="56"/>
        <v>0972841271</v>
      </c>
      <c r="BO228" s="42" t="e">
        <f t="shared" si="57"/>
        <v>#VALUE!</v>
      </c>
      <c r="BP228" s="40" t="str">
        <f t="shared" si="58"/>
        <v>0972841271</v>
      </c>
      <c r="BQ228" s="45" t="str">
        <f t="shared" si="59"/>
        <v>0972841271</v>
      </c>
      <c r="BR228" s="42">
        <f t="shared" si="60"/>
        <v>1</v>
      </c>
      <c r="BS228" s="46">
        <f t="shared" si="61"/>
        <v>1</v>
      </c>
      <c r="BT228" s="42">
        <f t="shared" si="49"/>
        <v>1</v>
      </c>
      <c r="BU228" s="43">
        <f t="shared" si="62"/>
        <v>1</v>
      </c>
      <c r="BV228" s="43" t="e">
        <f t="shared" si="63"/>
        <v>#REF!</v>
      </c>
    </row>
    <row r="229" spans="1:74" ht="34.5" customHeight="1" x14ac:dyDescent="0.65">
      <c r="A229" s="35">
        <v>223</v>
      </c>
      <c r="B229" s="35">
        <v>223</v>
      </c>
      <c r="C229" s="35" t="s">
        <v>653</v>
      </c>
      <c r="D229" s="35" t="s">
        <v>4062</v>
      </c>
      <c r="E229" s="35" t="s">
        <v>654</v>
      </c>
      <c r="F229" s="60" t="s">
        <v>4006</v>
      </c>
      <c r="G229" s="36">
        <v>223</v>
      </c>
      <c r="H229" s="37" t="s">
        <v>4151</v>
      </c>
      <c r="I229" s="36" t="s">
        <v>2829</v>
      </c>
      <c r="J229" s="35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38"/>
      <c r="BF229" s="39">
        <f t="shared" si="50"/>
        <v>1</v>
      </c>
      <c r="BG229" s="40" t="str">
        <f t="shared" si="51"/>
        <v>140029400</v>
      </c>
      <c r="BH229" s="41" t="e">
        <f>IF(BG229="បរទេស","បរទេស",IF(AND(#REF!=1,LEN(BG229)=8),"0"&amp;BG229,IF(LEN(BG229)&gt;9,2,LEFT(BG229,9))))</f>
        <v>#REF!</v>
      </c>
      <c r="BI229" s="42" t="e">
        <f t="shared" si="52"/>
        <v>#REF!</v>
      </c>
      <c r="BJ229" s="42" t="e">
        <f t="shared" si="53"/>
        <v>#REF!</v>
      </c>
      <c r="BK229" s="42" t="e">
        <f t="shared" si="48"/>
        <v>#REF!</v>
      </c>
      <c r="BL229" s="43" t="e">
        <f t="shared" si="54"/>
        <v>#REF!</v>
      </c>
      <c r="BM229" s="44" t="str">
        <f t="shared" si="55"/>
        <v>016520627</v>
      </c>
      <c r="BN229" s="40" t="str">
        <f t="shared" si="56"/>
        <v>016520627</v>
      </c>
      <c r="BO229" s="42" t="e">
        <f t="shared" si="57"/>
        <v>#VALUE!</v>
      </c>
      <c r="BP229" s="40" t="str">
        <f t="shared" si="58"/>
        <v>016520627</v>
      </c>
      <c r="BQ229" s="45" t="str">
        <f t="shared" si="59"/>
        <v>016520627</v>
      </c>
      <c r="BR229" s="42">
        <f t="shared" si="60"/>
        <v>1</v>
      </c>
      <c r="BS229" s="46">
        <f t="shared" si="61"/>
        <v>1</v>
      </c>
      <c r="BT229" s="42">
        <f t="shared" si="49"/>
        <v>1</v>
      </c>
      <c r="BU229" s="43">
        <f t="shared" si="62"/>
        <v>1</v>
      </c>
      <c r="BV229" s="43" t="e">
        <f t="shared" si="63"/>
        <v>#REF!</v>
      </c>
    </row>
    <row r="230" spans="1:74" ht="34.5" customHeight="1" x14ac:dyDescent="0.65">
      <c r="A230" s="35">
        <v>224</v>
      </c>
      <c r="B230" s="35">
        <v>224</v>
      </c>
      <c r="C230" s="35" t="s">
        <v>655</v>
      </c>
      <c r="D230" s="35" t="s">
        <v>4060</v>
      </c>
      <c r="E230" s="35" t="s">
        <v>656</v>
      </c>
      <c r="F230" s="60" t="s">
        <v>4011</v>
      </c>
      <c r="G230" s="36">
        <v>224</v>
      </c>
      <c r="H230" s="37" t="s">
        <v>4152</v>
      </c>
      <c r="I230" s="36" t="s">
        <v>2830</v>
      </c>
      <c r="J230" s="35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38"/>
      <c r="BF230" s="39">
        <f t="shared" si="50"/>
        <v>1</v>
      </c>
      <c r="BG230" s="40" t="str">
        <f t="shared" si="51"/>
        <v>140025878</v>
      </c>
      <c r="BH230" s="41" t="e">
        <f>IF(BG230="បរទេស","បរទេស",IF(AND(#REF!=1,LEN(BG230)=8),"0"&amp;BG230,IF(LEN(BG230)&gt;9,2,LEFT(BG230,9))))</f>
        <v>#REF!</v>
      </c>
      <c r="BI230" s="42" t="e">
        <f t="shared" si="52"/>
        <v>#REF!</v>
      </c>
      <c r="BJ230" s="42" t="e">
        <f t="shared" si="53"/>
        <v>#REF!</v>
      </c>
      <c r="BK230" s="42" t="e">
        <f t="shared" si="48"/>
        <v>#REF!</v>
      </c>
      <c r="BL230" s="43" t="e">
        <f t="shared" si="54"/>
        <v>#REF!</v>
      </c>
      <c r="BM230" s="44" t="str">
        <f t="shared" si="55"/>
        <v>016873433</v>
      </c>
      <c r="BN230" s="40" t="str">
        <f t="shared" si="56"/>
        <v>016873433</v>
      </c>
      <c r="BO230" s="42" t="e">
        <f t="shared" si="57"/>
        <v>#VALUE!</v>
      </c>
      <c r="BP230" s="40" t="str">
        <f t="shared" si="58"/>
        <v>016873433</v>
      </c>
      <c r="BQ230" s="45" t="str">
        <f t="shared" si="59"/>
        <v>016873433</v>
      </c>
      <c r="BR230" s="42">
        <f t="shared" si="60"/>
        <v>1</v>
      </c>
      <c r="BS230" s="46">
        <f t="shared" si="61"/>
        <v>1</v>
      </c>
      <c r="BT230" s="42">
        <f t="shared" si="49"/>
        <v>1</v>
      </c>
      <c r="BU230" s="43">
        <f t="shared" si="62"/>
        <v>1</v>
      </c>
      <c r="BV230" s="43" t="e">
        <f t="shared" si="63"/>
        <v>#REF!</v>
      </c>
    </row>
    <row r="231" spans="1:74" ht="34.5" customHeight="1" x14ac:dyDescent="0.65">
      <c r="A231" s="35">
        <v>225</v>
      </c>
      <c r="B231" s="35">
        <v>225</v>
      </c>
      <c r="C231" s="35" t="s">
        <v>657</v>
      </c>
      <c r="D231" s="35" t="s">
        <v>4060</v>
      </c>
      <c r="E231" s="35" t="s">
        <v>658</v>
      </c>
      <c r="F231" s="60" t="s">
        <v>4011</v>
      </c>
      <c r="G231" s="36">
        <v>225</v>
      </c>
      <c r="H231" s="37" t="s">
        <v>2585</v>
      </c>
      <c r="I231" s="36" t="s">
        <v>2831</v>
      </c>
      <c r="J231" s="35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38"/>
      <c r="BF231" s="39">
        <f t="shared" si="50"/>
        <v>1</v>
      </c>
      <c r="BG231" s="40" t="str">
        <f t="shared" si="51"/>
        <v>190190369</v>
      </c>
      <c r="BH231" s="41" t="e">
        <f>IF(BG231="បរទេស","បរទេស",IF(AND(#REF!=1,LEN(BG231)=8),"0"&amp;BG231,IF(LEN(BG231)&gt;9,2,LEFT(BG231,9))))</f>
        <v>#REF!</v>
      </c>
      <c r="BI231" s="42" t="e">
        <f t="shared" si="52"/>
        <v>#REF!</v>
      </c>
      <c r="BJ231" s="42" t="e">
        <f t="shared" si="53"/>
        <v>#REF!</v>
      </c>
      <c r="BK231" s="42" t="e">
        <f t="shared" si="48"/>
        <v>#REF!</v>
      </c>
      <c r="BL231" s="43" t="e">
        <f t="shared" si="54"/>
        <v>#REF!</v>
      </c>
      <c r="BM231" s="44" t="str">
        <f t="shared" si="55"/>
        <v>0121853256</v>
      </c>
      <c r="BN231" s="40" t="str">
        <f t="shared" si="56"/>
        <v>0121853256</v>
      </c>
      <c r="BO231" s="42" t="e">
        <f t="shared" si="57"/>
        <v>#VALUE!</v>
      </c>
      <c r="BP231" s="40" t="str">
        <f t="shared" si="58"/>
        <v>0121853256</v>
      </c>
      <c r="BQ231" s="45" t="str">
        <f t="shared" si="59"/>
        <v>0121853256</v>
      </c>
      <c r="BR231" s="42">
        <f t="shared" si="60"/>
        <v>1</v>
      </c>
      <c r="BS231" s="46">
        <f t="shared" si="61"/>
        <v>1</v>
      </c>
      <c r="BT231" s="42">
        <f t="shared" si="49"/>
        <v>1</v>
      </c>
      <c r="BU231" s="43">
        <f t="shared" si="62"/>
        <v>1</v>
      </c>
      <c r="BV231" s="43" t="e">
        <f t="shared" si="63"/>
        <v>#REF!</v>
      </c>
    </row>
    <row r="232" spans="1:74" ht="34.5" customHeight="1" x14ac:dyDescent="0.65">
      <c r="A232" s="35">
        <v>226</v>
      </c>
      <c r="B232" s="35">
        <v>226</v>
      </c>
      <c r="C232" s="35" t="s">
        <v>659</v>
      </c>
      <c r="D232" s="35" t="s">
        <v>4062</v>
      </c>
      <c r="E232" s="35" t="s">
        <v>660</v>
      </c>
      <c r="F232" s="60" t="s">
        <v>4006</v>
      </c>
      <c r="G232" s="36">
        <v>226</v>
      </c>
      <c r="H232" s="37"/>
      <c r="I232" s="36" t="s">
        <v>2832</v>
      </c>
      <c r="J232" s="35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38"/>
      <c r="BF232" s="39">
        <f t="shared" si="50"/>
        <v>1</v>
      </c>
      <c r="BG232" s="40" t="str">
        <f t="shared" si="51"/>
        <v/>
      </c>
      <c r="BH232" s="41" t="e">
        <f>IF(BG232="បរទេស","បរទេស",IF(AND(#REF!=1,LEN(BG232)=8),"0"&amp;BG232,IF(LEN(BG232)&gt;9,2,LEFT(BG232,9))))</f>
        <v>#REF!</v>
      </c>
      <c r="BI232" s="42" t="e">
        <f t="shared" si="52"/>
        <v>#REF!</v>
      </c>
      <c r="BJ232" s="42" t="e">
        <f t="shared" si="53"/>
        <v>#REF!</v>
      </c>
      <c r="BK232" s="42" t="e">
        <f t="shared" si="48"/>
        <v>#REF!</v>
      </c>
      <c r="BL232" s="43" t="e">
        <f t="shared" si="54"/>
        <v>#REF!</v>
      </c>
      <c r="BM232" s="44" t="str">
        <f t="shared" si="55"/>
        <v>060539076</v>
      </c>
      <c r="BN232" s="40" t="str">
        <f t="shared" si="56"/>
        <v>060539076</v>
      </c>
      <c r="BO232" s="42" t="e">
        <f t="shared" si="57"/>
        <v>#VALUE!</v>
      </c>
      <c r="BP232" s="40" t="str">
        <f t="shared" si="58"/>
        <v>060539076</v>
      </c>
      <c r="BQ232" s="45" t="str">
        <f t="shared" si="59"/>
        <v>060539076</v>
      </c>
      <c r="BR232" s="42">
        <f t="shared" si="60"/>
        <v>1</v>
      </c>
      <c r="BS232" s="46">
        <f t="shared" si="61"/>
        <v>1</v>
      </c>
      <c r="BT232" s="42">
        <f t="shared" si="49"/>
        <v>1</v>
      </c>
      <c r="BU232" s="43">
        <f t="shared" si="62"/>
        <v>1</v>
      </c>
      <c r="BV232" s="43" t="e">
        <f t="shared" si="63"/>
        <v>#REF!</v>
      </c>
    </row>
    <row r="233" spans="1:74" ht="34.5" customHeight="1" x14ac:dyDescent="0.65">
      <c r="A233" s="35">
        <v>227</v>
      </c>
      <c r="B233" s="35">
        <v>227</v>
      </c>
      <c r="C233" s="35" t="s">
        <v>661</v>
      </c>
      <c r="D233" s="35" t="s">
        <v>4062</v>
      </c>
      <c r="E233" s="35" t="s">
        <v>662</v>
      </c>
      <c r="F233" s="60" t="s">
        <v>4015</v>
      </c>
      <c r="G233" s="36">
        <v>227</v>
      </c>
      <c r="H233" s="37" t="s">
        <v>4153</v>
      </c>
      <c r="I233" s="36" t="s">
        <v>2833</v>
      </c>
      <c r="J233" s="35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38"/>
      <c r="BF233" s="39">
        <f t="shared" si="50"/>
        <v>1</v>
      </c>
      <c r="BG233" s="40" t="str">
        <f t="shared" si="51"/>
        <v>190209646</v>
      </c>
      <c r="BH233" s="41" t="e">
        <f>IF(BG233="បរទេស","បរទេស",IF(AND(#REF!=1,LEN(BG233)=8),"0"&amp;BG233,IF(LEN(BG233)&gt;9,2,LEFT(BG233,9))))</f>
        <v>#REF!</v>
      </c>
      <c r="BI233" s="42" t="e">
        <f t="shared" si="52"/>
        <v>#REF!</v>
      </c>
      <c r="BJ233" s="42" t="e">
        <f t="shared" si="53"/>
        <v>#REF!</v>
      </c>
      <c r="BK233" s="42" t="e">
        <f t="shared" si="48"/>
        <v>#REF!</v>
      </c>
      <c r="BL233" s="43" t="e">
        <f t="shared" si="54"/>
        <v>#REF!</v>
      </c>
      <c r="BM233" s="44" t="str">
        <f t="shared" si="55"/>
        <v>016303116</v>
      </c>
      <c r="BN233" s="40" t="str">
        <f t="shared" si="56"/>
        <v>016303116</v>
      </c>
      <c r="BO233" s="42" t="e">
        <f t="shared" si="57"/>
        <v>#VALUE!</v>
      </c>
      <c r="BP233" s="40" t="str">
        <f t="shared" si="58"/>
        <v>016303116</v>
      </c>
      <c r="BQ233" s="45" t="str">
        <f t="shared" si="59"/>
        <v>016303116</v>
      </c>
      <c r="BR233" s="42">
        <f t="shared" si="60"/>
        <v>1</v>
      </c>
      <c r="BS233" s="46">
        <f t="shared" si="61"/>
        <v>1</v>
      </c>
      <c r="BT233" s="42">
        <f t="shared" si="49"/>
        <v>1</v>
      </c>
      <c r="BU233" s="43">
        <f t="shared" si="62"/>
        <v>1</v>
      </c>
      <c r="BV233" s="43" t="e">
        <f t="shared" si="63"/>
        <v>#REF!</v>
      </c>
    </row>
    <row r="234" spans="1:74" ht="34.5" customHeight="1" x14ac:dyDescent="0.65">
      <c r="A234" s="35">
        <v>228</v>
      </c>
      <c r="B234" s="35">
        <v>228</v>
      </c>
      <c r="C234" s="35" t="s">
        <v>663</v>
      </c>
      <c r="D234" s="35" t="s">
        <v>4062</v>
      </c>
      <c r="E234" s="35" t="s">
        <v>664</v>
      </c>
      <c r="F234" s="60" t="s">
        <v>4006</v>
      </c>
      <c r="G234" s="36">
        <v>228</v>
      </c>
      <c r="H234" s="37" t="s">
        <v>2586</v>
      </c>
      <c r="I234" s="36" t="s">
        <v>2834</v>
      </c>
      <c r="J234" s="35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38"/>
      <c r="BF234" s="39">
        <f t="shared" si="50"/>
        <v>1</v>
      </c>
      <c r="BG234" s="40" t="str">
        <f t="shared" si="51"/>
        <v>010175883</v>
      </c>
      <c r="BH234" s="41" t="e">
        <f>IF(BG234="បរទេស","បរទេស",IF(AND(#REF!=1,LEN(BG234)=8),"0"&amp;BG234,IF(LEN(BG234)&gt;9,2,LEFT(BG234,9))))</f>
        <v>#REF!</v>
      </c>
      <c r="BI234" s="42" t="e">
        <f t="shared" si="52"/>
        <v>#REF!</v>
      </c>
      <c r="BJ234" s="42" t="e">
        <f t="shared" si="53"/>
        <v>#REF!</v>
      </c>
      <c r="BK234" s="42" t="e">
        <f t="shared" si="48"/>
        <v>#REF!</v>
      </c>
      <c r="BL234" s="43" t="e">
        <f t="shared" si="54"/>
        <v>#REF!</v>
      </c>
      <c r="BM234" s="44" t="str">
        <f t="shared" si="55"/>
        <v>089381544</v>
      </c>
      <c r="BN234" s="40" t="str">
        <f t="shared" si="56"/>
        <v>089381544</v>
      </c>
      <c r="BO234" s="42" t="e">
        <f t="shared" si="57"/>
        <v>#VALUE!</v>
      </c>
      <c r="BP234" s="40" t="str">
        <f t="shared" si="58"/>
        <v>089381544</v>
      </c>
      <c r="BQ234" s="45" t="str">
        <f t="shared" si="59"/>
        <v>089381544</v>
      </c>
      <c r="BR234" s="42">
        <f t="shared" si="60"/>
        <v>1</v>
      </c>
      <c r="BS234" s="46">
        <f t="shared" si="61"/>
        <v>1</v>
      </c>
      <c r="BT234" s="42">
        <f t="shared" si="49"/>
        <v>1</v>
      </c>
      <c r="BU234" s="43">
        <f t="shared" si="62"/>
        <v>1</v>
      </c>
      <c r="BV234" s="43" t="e">
        <f t="shared" si="63"/>
        <v>#REF!</v>
      </c>
    </row>
    <row r="235" spans="1:74" ht="34.5" customHeight="1" x14ac:dyDescent="0.65">
      <c r="A235" s="35">
        <v>229</v>
      </c>
      <c r="B235" s="35">
        <v>229</v>
      </c>
      <c r="C235" s="35" t="s">
        <v>665</v>
      </c>
      <c r="D235" s="35" t="s">
        <v>4062</v>
      </c>
      <c r="E235" s="35" t="s">
        <v>666</v>
      </c>
      <c r="F235" s="60" t="s">
        <v>4014</v>
      </c>
      <c r="G235" s="36">
        <v>229</v>
      </c>
      <c r="H235" s="37"/>
      <c r="I235" s="36" t="s">
        <v>2835</v>
      </c>
      <c r="J235" s="35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38"/>
      <c r="BF235" s="39">
        <f t="shared" si="50"/>
        <v>1</v>
      </c>
      <c r="BG235" s="40" t="str">
        <f t="shared" si="51"/>
        <v/>
      </c>
      <c r="BH235" s="41" t="e">
        <f>IF(BG235="បរទេស","បរទេស",IF(AND(#REF!=1,LEN(BG235)=8),"0"&amp;BG235,IF(LEN(BG235)&gt;9,2,LEFT(BG235,9))))</f>
        <v>#REF!</v>
      </c>
      <c r="BI235" s="42" t="e">
        <f t="shared" si="52"/>
        <v>#REF!</v>
      </c>
      <c r="BJ235" s="42" t="e">
        <f t="shared" si="53"/>
        <v>#REF!</v>
      </c>
      <c r="BK235" s="42" t="e">
        <f t="shared" si="48"/>
        <v>#REF!</v>
      </c>
      <c r="BL235" s="43" t="e">
        <f t="shared" si="54"/>
        <v>#REF!</v>
      </c>
      <c r="BM235" s="44" t="str">
        <f t="shared" si="55"/>
        <v>089690962</v>
      </c>
      <c r="BN235" s="40" t="str">
        <f t="shared" si="56"/>
        <v>089690962</v>
      </c>
      <c r="BO235" s="42" t="e">
        <f t="shared" si="57"/>
        <v>#VALUE!</v>
      </c>
      <c r="BP235" s="40" t="str">
        <f t="shared" si="58"/>
        <v>089690962</v>
      </c>
      <c r="BQ235" s="45" t="str">
        <f t="shared" si="59"/>
        <v>089690962</v>
      </c>
      <c r="BR235" s="42">
        <f t="shared" si="60"/>
        <v>1</v>
      </c>
      <c r="BS235" s="46">
        <f t="shared" si="61"/>
        <v>1</v>
      </c>
      <c r="BT235" s="42">
        <f t="shared" si="49"/>
        <v>1</v>
      </c>
      <c r="BU235" s="43">
        <f t="shared" si="62"/>
        <v>1</v>
      </c>
      <c r="BV235" s="43" t="e">
        <f t="shared" si="63"/>
        <v>#REF!</v>
      </c>
    </row>
    <row r="236" spans="1:74" ht="34.5" customHeight="1" x14ac:dyDescent="0.65">
      <c r="A236" s="35">
        <v>230</v>
      </c>
      <c r="B236" s="35">
        <v>230</v>
      </c>
      <c r="C236" s="35" t="s">
        <v>667</v>
      </c>
      <c r="D236" s="35" t="s">
        <v>4060</v>
      </c>
      <c r="E236" s="35" t="s">
        <v>668</v>
      </c>
      <c r="F236" s="60" t="s">
        <v>4011</v>
      </c>
      <c r="G236" s="36">
        <v>230</v>
      </c>
      <c r="H236" s="37"/>
      <c r="I236" s="36" t="s">
        <v>2836</v>
      </c>
      <c r="J236" s="35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38"/>
      <c r="BF236" s="39">
        <f t="shared" si="50"/>
        <v>1</v>
      </c>
      <c r="BG236" s="40" t="str">
        <f t="shared" si="51"/>
        <v/>
      </c>
      <c r="BH236" s="41" t="e">
        <f>IF(BG236="បរទេស","បរទេស",IF(AND(#REF!=1,LEN(BG236)=8),"0"&amp;BG236,IF(LEN(BG236)&gt;9,2,LEFT(BG236,9))))</f>
        <v>#REF!</v>
      </c>
      <c r="BI236" s="42" t="e">
        <f t="shared" si="52"/>
        <v>#REF!</v>
      </c>
      <c r="BJ236" s="42" t="e">
        <f t="shared" si="53"/>
        <v>#REF!</v>
      </c>
      <c r="BK236" s="42" t="e">
        <f t="shared" si="48"/>
        <v>#REF!</v>
      </c>
      <c r="BL236" s="43" t="e">
        <f t="shared" si="54"/>
        <v>#REF!</v>
      </c>
      <c r="BM236" s="44" t="str">
        <f t="shared" si="55"/>
        <v>0883749527</v>
      </c>
      <c r="BN236" s="40" t="str">
        <f t="shared" si="56"/>
        <v>0883749527</v>
      </c>
      <c r="BO236" s="42" t="e">
        <f t="shared" si="57"/>
        <v>#VALUE!</v>
      </c>
      <c r="BP236" s="40" t="str">
        <f t="shared" si="58"/>
        <v>0883749527</v>
      </c>
      <c r="BQ236" s="45" t="str">
        <f t="shared" si="59"/>
        <v>0883749527</v>
      </c>
      <c r="BR236" s="42">
        <f t="shared" si="60"/>
        <v>1</v>
      </c>
      <c r="BS236" s="46">
        <f t="shared" si="61"/>
        <v>1</v>
      </c>
      <c r="BT236" s="42">
        <f t="shared" si="49"/>
        <v>1</v>
      </c>
      <c r="BU236" s="43">
        <f t="shared" si="62"/>
        <v>1</v>
      </c>
      <c r="BV236" s="43" t="e">
        <f t="shared" si="63"/>
        <v>#REF!</v>
      </c>
    </row>
    <row r="237" spans="1:74" ht="34.5" customHeight="1" x14ac:dyDescent="0.65">
      <c r="A237" s="35">
        <v>231</v>
      </c>
      <c r="B237" s="35">
        <v>231</v>
      </c>
      <c r="C237" s="35" t="s">
        <v>669</v>
      </c>
      <c r="D237" s="35" t="s">
        <v>4062</v>
      </c>
      <c r="E237" s="35" t="s">
        <v>670</v>
      </c>
      <c r="F237" s="60" t="s">
        <v>4020</v>
      </c>
      <c r="G237" s="36">
        <v>231</v>
      </c>
      <c r="H237" s="37"/>
      <c r="I237" s="36" t="s">
        <v>2837</v>
      </c>
      <c r="J237" s="35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38"/>
      <c r="BF237" s="39">
        <f t="shared" si="50"/>
        <v>1</v>
      </c>
      <c r="BG237" s="40" t="str">
        <f t="shared" si="51"/>
        <v/>
      </c>
      <c r="BH237" s="41" t="e">
        <f>IF(BG237="បរទេស","បរទេស",IF(AND(#REF!=1,LEN(BG237)=8),"0"&amp;BG237,IF(LEN(BG237)&gt;9,2,LEFT(BG237,9))))</f>
        <v>#REF!</v>
      </c>
      <c r="BI237" s="42" t="e">
        <f t="shared" si="52"/>
        <v>#REF!</v>
      </c>
      <c r="BJ237" s="42" t="e">
        <f t="shared" si="53"/>
        <v>#REF!</v>
      </c>
      <c r="BK237" s="42" t="e">
        <f t="shared" si="48"/>
        <v>#REF!</v>
      </c>
      <c r="BL237" s="43" t="e">
        <f t="shared" si="54"/>
        <v>#REF!</v>
      </c>
      <c r="BM237" s="44" t="str">
        <f t="shared" si="55"/>
        <v>0979391380</v>
      </c>
      <c r="BN237" s="40" t="str">
        <f t="shared" si="56"/>
        <v>0979391380</v>
      </c>
      <c r="BO237" s="42" t="e">
        <f t="shared" si="57"/>
        <v>#VALUE!</v>
      </c>
      <c r="BP237" s="40" t="str">
        <f t="shared" si="58"/>
        <v>0979391380</v>
      </c>
      <c r="BQ237" s="45" t="str">
        <f t="shared" si="59"/>
        <v>0979391380</v>
      </c>
      <c r="BR237" s="42">
        <f t="shared" si="60"/>
        <v>1</v>
      </c>
      <c r="BS237" s="46">
        <f t="shared" si="61"/>
        <v>1</v>
      </c>
      <c r="BT237" s="42">
        <f t="shared" si="49"/>
        <v>1</v>
      </c>
      <c r="BU237" s="43">
        <f t="shared" si="62"/>
        <v>1</v>
      </c>
      <c r="BV237" s="43" t="e">
        <f t="shared" si="63"/>
        <v>#REF!</v>
      </c>
    </row>
    <row r="238" spans="1:74" ht="34.5" customHeight="1" x14ac:dyDescent="0.65">
      <c r="A238" s="35">
        <v>232</v>
      </c>
      <c r="B238" s="35">
        <v>232</v>
      </c>
      <c r="C238" s="35" t="s">
        <v>671</v>
      </c>
      <c r="D238" s="35" t="s">
        <v>4060</v>
      </c>
      <c r="E238" s="35" t="s">
        <v>672</v>
      </c>
      <c r="F238" s="60" t="s">
        <v>4011</v>
      </c>
      <c r="G238" s="36">
        <v>232</v>
      </c>
      <c r="H238" s="37"/>
      <c r="I238" s="36" t="s">
        <v>2838</v>
      </c>
      <c r="J238" s="35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38"/>
      <c r="BF238" s="39">
        <f t="shared" si="50"/>
        <v>1</v>
      </c>
      <c r="BG238" s="40" t="str">
        <f t="shared" si="51"/>
        <v/>
      </c>
      <c r="BH238" s="41" t="e">
        <f>IF(BG238="បរទេស","បរទេស",IF(AND(#REF!=1,LEN(BG238)=8),"0"&amp;BG238,IF(LEN(BG238)&gt;9,2,LEFT(BG238,9))))</f>
        <v>#REF!</v>
      </c>
      <c r="BI238" s="42" t="e">
        <f t="shared" si="52"/>
        <v>#REF!</v>
      </c>
      <c r="BJ238" s="42" t="e">
        <f t="shared" si="53"/>
        <v>#REF!</v>
      </c>
      <c r="BK238" s="42" t="e">
        <f t="shared" si="48"/>
        <v>#REF!</v>
      </c>
      <c r="BL238" s="43" t="e">
        <f t="shared" si="54"/>
        <v>#REF!</v>
      </c>
      <c r="BM238" s="44" t="str">
        <f t="shared" si="55"/>
        <v>093865015</v>
      </c>
      <c r="BN238" s="40" t="str">
        <f t="shared" si="56"/>
        <v>093865015</v>
      </c>
      <c r="BO238" s="42" t="e">
        <f t="shared" si="57"/>
        <v>#VALUE!</v>
      </c>
      <c r="BP238" s="40" t="str">
        <f t="shared" si="58"/>
        <v>093865015</v>
      </c>
      <c r="BQ238" s="45" t="str">
        <f t="shared" si="59"/>
        <v>093865015</v>
      </c>
      <c r="BR238" s="42">
        <f t="shared" si="60"/>
        <v>1</v>
      </c>
      <c r="BS238" s="46">
        <f t="shared" si="61"/>
        <v>1</v>
      </c>
      <c r="BT238" s="42">
        <f t="shared" si="49"/>
        <v>1</v>
      </c>
      <c r="BU238" s="43">
        <f t="shared" si="62"/>
        <v>1</v>
      </c>
      <c r="BV238" s="43" t="e">
        <f t="shared" si="63"/>
        <v>#REF!</v>
      </c>
    </row>
    <row r="239" spans="1:74" ht="34.5" customHeight="1" x14ac:dyDescent="0.65">
      <c r="A239" s="35">
        <v>233</v>
      </c>
      <c r="B239" s="35">
        <v>233</v>
      </c>
      <c r="C239" s="35" t="s">
        <v>673</v>
      </c>
      <c r="D239" s="35" t="s">
        <v>4062</v>
      </c>
      <c r="E239" s="35" t="s">
        <v>674</v>
      </c>
      <c r="F239" s="60" t="s">
        <v>4014</v>
      </c>
      <c r="G239" s="36">
        <v>233</v>
      </c>
      <c r="H239" s="37" t="s">
        <v>4154</v>
      </c>
      <c r="I239" s="36" t="s">
        <v>2839</v>
      </c>
      <c r="J239" s="35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38"/>
      <c r="BF239" s="39">
        <f t="shared" si="50"/>
        <v>1</v>
      </c>
      <c r="BG239" s="40" t="str">
        <f t="shared" si="51"/>
        <v>160023024</v>
      </c>
      <c r="BH239" s="41" t="e">
        <f>IF(BG239="បរទេស","បរទេស",IF(AND(#REF!=1,LEN(BG239)=8),"0"&amp;BG239,IF(LEN(BG239)&gt;9,2,LEFT(BG239,9))))</f>
        <v>#REF!</v>
      </c>
      <c r="BI239" s="42" t="e">
        <f t="shared" si="52"/>
        <v>#REF!</v>
      </c>
      <c r="BJ239" s="42" t="e">
        <f t="shared" si="53"/>
        <v>#REF!</v>
      </c>
      <c r="BK239" s="42" t="e">
        <f t="shared" si="48"/>
        <v>#REF!</v>
      </c>
      <c r="BL239" s="43" t="e">
        <f t="shared" si="54"/>
        <v>#REF!</v>
      </c>
      <c r="BM239" s="44" t="str">
        <f t="shared" si="55"/>
        <v>092852555</v>
      </c>
      <c r="BN239" s="40" t="str">
        <f t="shared" si="56"/>
        <v>092852555</v>
      </c>
      <c r="BO239" s="42" t="e">
        <f t="shared" si="57"/>
        <v>#VALUE!</v>
      </c>
      <c r="BP239" s="40" t="str">
        <f t="shared" si="58"/>
        <v>092852555</v>
      </c>
      <c r="BQ239" s="45" t="str">
        <f t="shared" si="59"/>
        <v>092852555</v>
      </c>
      <c r="BR239" s="42">
        <f t="shared" si="60"/>
        <v>1</v>
      </c>
      <c r="BS239" s="46">
        <f t="shared" si="61"/>
        <v>1</v>
      </c>
      <c r="BT239" s="42">
        <f t="shared" si="49"/>
        <v>1</v>
      </c>
      <c r="BU239" s="43">
        <f t="shared" si="62"/>
        <v>1</v>
      </c>
      <c r="BV239" s="43" t="e">
        <f t="shared" si="63"/>
        <v>#REF!</v>
      </c>
    </row>
    <row r="240" spans="1:74" ht="34.5" customHeight="1" x14ac:dyDescent="0.65">
      <c r="A240" s="35">
        <v>234</v>
      </c>
      <c r="B240" s="35">
        <v>234</v>
      </c>
      <c r="C240" s="35" t="s">
        <v>675</v>
      </c>
      <c r="D240" s="35" t="s">
        <v>4062</v>
      </c>
      <c r="E240" s="35" t="s">
        <v>676</v>
      </c>
      <c r="F240" s="60" t="s">
        <v>4021</v>
      </c>
      <c r="G240" s="36">
        <v>234</v>
      </c>
      <c r="H240" s="37"/>
      <c r="I240" s="36" t="s">
        <v>2840</v>
      </c>
      <c r="J240" s="35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38"/>
      <c r="BF240" s="39">
        <f t="shared" si="50"/>
        <v>1</v>
      </c>
      <c r="BG240" s="40" t="str">
        <f t="shared" si="51"/>
        <v/>
      </c>
      <c r="BH240" s="41" t="e">
        <f>IF(BG240="បរទេស","បរទេស",IF(AND(#REF!=1,LEN(BG240)=8),"0"&amp;BG240,IF(LEN(BG240)&gt;9,2,LEFT(BG240,9))))</f>
        <v>#REF!</v>
      </c>
      <c r="BI240" s="42" t="e">
        <f t="shared" si="52"/>
        <v>#REF!</v>
      </c>
      <c r="BJ240" s="42" t="e">
        <f t="shared" si="53"/>
        <v>#REF!</v>
      </c>
      <c r="BK240" s="42" t="e">
        <f t="shared" si="48"/>
        <v>#REF!</v>
      </c>
      <c r="BL240" s="43" t="e">
        <f t="shared" si="54"/>
        <v>#REF!</v>
      </c>
      <c r="BM240" s="44" t="str">
        <f t="shared" si="55"/>
        <v>093255588</v>
      </c>
      <c r="BN240" s="40" t="str">
        <f t="shared" si="56"/>
        <v>093255588</v>
      </c>
      <c r="BO240" s="42" t="e">
        <f t="shared" si="57"/>
        <v>#VALUE!</v>
      </c>
      <c r="BP240" s="40" t="str">
        <f t="shared" si="58"/>
        <v>093255588</v>
      </c>
      <c r="BQ240" s="45" t="str">
        <f t="shared" si="59"/>
        <v>093255588</v>
      </c>
      <c r="BR240" s="42">
        <f t="shared" si="60"/>
        <v>1</v>
      </c>
      <c r="BS240" s="46">
        <f t="shared" si="61"/>
        <v>1</v>
      </c>
      <c r="BT240" s="42">
        <f t="shared" si="49"/>
        <v>1</v>
      </c>
      <c r="BU240" s="43">
        <f t="shared" si="62"/>
        <v>1</v>
      </c>
      <c r="BV240" s="43" t="e">
        <f t="shared" si="63"/>
        <v>#REF!</v>
      </c>
    </row>
    <row r="241" spans="1:74" ht="34.5" customHeight="1" x14ac:dyDescent="0.65">
      <c r="A241" s="35">
        <v>235</v>
      </c>
      <c r="B241" s="35">
        <v>235</v>
      </c>
      <c r="C241" s="35" t="s">
        <v>677</v>
      </c>
      <c r="D241" s="35" t="s">
        <v>4062</v>
      </c>
      <c r="E241" s="35" t="s">
        <v>678</v>
      </c>
      <c r="F241" s="60" t="s">
        <v>4020</v>
      </c>
      <c r="G241" s="36">
        <v>235</v>
      </c>
      <c r="H241" s="37"/>
      <c r="I241" s="36" t="s">
        <v>2841</v>
      </c>
      <c r="J241" s="35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38"/>
      <c r="BF241" s="39">
        <f t="shared" si="50"/>
        <v>1</v>
      </c>
      <c r="BG241" s="40" t="str">
        <f t="shared" si="51"/>
        <v/>
      </c>
      <c r="BH241" s="41" t="e">
        <f>IF(BG241="បរទេស","បរទេស",IF(AND(#REF!=1,LEN(BG241)=8),"0"&amp;BG241,IF(LEN(BG241)&gt;9,2,LEFT(BG241,9))))</f>
        <v>#REF!</v>
      </c>
      <c r="BI241" s="42" t="e">
        <f t="shared" si="52"/>
        <v>#REF!</v>
      </c>
      <c r="BJ241" s="42" t="e">
        <f t="shared" si="53"/>
        <v>#REF!</v>
      </c>
      <c r="BK241" s="42" t="e">
        <f t="shared" si="48"/>
        <v>#REF!</v>
      </c>
      <c r="BL241" s="43" t="e">
        <f t="shared" si="54"/>
        <v>#REF!</v>
      </c>
      <c r="BM241" s="44" t="str">
        <f t="shared" si="55"/>
        <v>095611926</v>
      </c>
      <c r="BN241" s="40" t="str">
        <f t="shared" si="56"/>
        <v>095611926</v>
      </c>
      <c r="BO241" s="42" t="e">
        <f t="shared" si="57"/>
        <v>#VALUE!</v>
      </c>
      <c r="BP241" s="40" t="str">
        <f t="shared" si="58"/>
        <v>095611926</v>
      </c>
      <c r="BQ241" s="45" t="str">
        <f t="shared" si="59"/>
        <v>095611926</v>
      </c>
      <c r="BR241" s="42">
        <f t="shared" si="60"/>
        <v>1</v>
      </c>
      <c r="BS241" s="46">
        <f t="shared" si="61"/>
        <v>1</v>
      </c>
      <c r="BT241" s="42">
        <f t="shared" si="49"/>
        <v>1</v>
      </c>
      <c r="BU241" s="43">
        <f t="shared" si="62"/>
        <v>1</v>
      </c>
      <c r="BV241" s="43" t="e">
        <f t="shared" si="63"/>
        <v>#REF!</v>
      </c>
    </row>
    <row r="242" spans="1:74" ht="34.5" customHeight="1" x14ac:dyDescent="0.65">
      <c r="A242" s="35">
        <v>236</v>
      </c>
      <c r="B242" s="35">
        <v>236</v>
      </c>
      <c r="C242" s="35" t="s">
        <v>679</v>
      </c>
      <c r="D242" s="35" t="s">
        <v>4060</v>
      </c>
      <c r="E242" s="35" t="s">
        <v>680</v>
      </c>
      <c r="F242" s="60" t="s">
        <v>4006</v>
      </c>
      <c r="G242" s="36">
        <v>236</v>
      </c>
      <c r="H242" s="37"/>
      <c r="I242" s="36" t="s">
        <v>2842</v>
      </c>
      <c r="J242" s="35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38"/>
      <c r="BF242" s="39">
        <f t="shared" si="50"/>
        <v>1</v>
      </c>
      <c r="BG242" s="40" t="str">
        <f t="shared" si="51"/>
        <v/>
      </c>
      <c r="BH242" s="41" t="e">
        <f>IF(BG242="បរទេស","បរទេស",IF(AND(#REF!=1,LEN(BG242)=8),"0"&amp;BG242,IF(LEN(BG242)&gt;9,2,LEFT(BG242,9))))</f>
        <v>#REF!</v>
      </c>
      <c r="BI242" s="42" t="e">
        <f t="shared" si="52"/>
        <v>#REF!</v>
      </c>
      <c r="BJ242" s="42" t="e">
        <f t="shared" si="53"/>
        <v>#REF!</v>
      </c>
      <c r="BK242" s="42" t="e">
        <f t="shared" si="48"/>
        <v>#REF!</v>
      </c>
      <c r="BL242" s="43" t="e">
        <f t="shared" si="54"/>
        <v>#REF!</v>
      </c>
      <c r="BM242" s="44" t="str">
        <f t="shared" si="55"/>
        <v>012311156</v>
      </c>
      <c r="BN242" s="40" t="str">
        <f t="shared" si="56"/>
        <v>012311156</v>
      </c>
      <c r="BO242" s="42" t="e">
        <f t="shared" si="57"/>
        <v>#VALUE!</v>
      </c>
      <c r="BP242" s="40" t="str">
        <f t="shared" si="58"/>
        <v>012311156</v>
      </c>
      <c r="BQ242" s="45" t="str">
        <f t="shared" si="59"/>
        <v>012311156</v>
      </c>
      <c r="BR242" s="42">
        <f t="shared" si="60"/>
        <v>1</v>
      </c>
      <c r="BS242" s="46">
        <f t="shared" si="61"/>
        <v>1</v>
      </c>
      <c r="BT242" s="42">
        <f t="shared" si="49"/>
        <v>2</v>
      </c>
      <c r="BU242" s="43">
        <f t="shared" si="62"/>
        <v>2</v>
      </c>
      <c r="BV242" s="43" t="e">
        <f t="shared" si="63"/>
        <v>#REF!</v>
      </c>
    </row>
    <row r="243" spans="1:74" ht="34.5" customHeight="1" x14ac:dyDescent="0.65">
      <c r="A243" s="35">
        <v>237</v>
      </c>
      <c r="B243" s="35">
        <v>237</v>
      </c>
      <c r="C243" s="35" t="s">
        <v>681</v>
      </c>
      <c r="D243" s="35" t="s">
        <v>4060</v>
      </c>
      <c r="E243" s="35" t="s">
        <v>680</v>
      </c>
      <c r="F243" s="60" t="s">
        <v>4011</v>
      </c>
      <c r="G243" s="36">
        <v>237</v>
      </c>
      <c r="H243" s="37"/>
      <c r="I243" s="36" t="s">
        <v>2843</v>
      </c>
      <c r="J243" s="35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38"/>
      <c r="BF243" s="39">
        <f t="shared" si="50"/>
        <v>1</v>
      </c>
      <c r="BG243" s="40" t="str">
        <f t="shared" si="51"/>
        <v/>
      </c>
      <c r="BH243" s="41" t="e">
        <f>IF(BG243="បរទេស","បរទេស",IF(AND(#REF!=1,LEN(BG243)=8),"0"&amp;BG243,IF(LEN(BG243)&gt;9,2,LEFT(BG243,9))))</f>
        <v>#REF!</v>
      </c>
      <c r="BI243" s="42" t="e">
        <f t="shared" si="52"/>
        <v>#REF!</v>
      </c>
      <c r="BJ243" s="42" t="e">
        <f t="shared" si="53"/>
        <v>#REF!</v>
      </c>
      <c r="BK243" s="42" t="e">
        <f t="shared" si="48"/>
        <v>#REF!</v>
      </c>
      <c r="BL243" s="43" t="e">
        <f t="shared" si="54"/>
        <v>#REF!</v>
      </c>
      <c r="BM243" s="44" t="str">
        <f t="shared" si="55"/>
        <v>0713416298</v>
      </c>
      <c r="BN243" s="40" t="str">
        <f t="shared" si="56"/>
        <v>0713416298</v>
      </c>
      <c r="BO243" s="42" t="e">
        <f t="shared" si="57"/>
        <v>#VALUE!</v>
      </c>
      <c r="BP243" s="40" t="str">
        <f t="shared" si="58"/>
        <v>0713416298</v>
      </c>
      <c r="BQ243" s="45" t="str">
        <f t="shared" si="59"/>
        <v>0713416298</v>
      </c>
      <c r="BR243" s="42">
        <f t="shared" si="60"/>
        <v>1</v>
      </c>
      <c r="BS243" s="46">
        <f t="shared" si="61"/>
        <v>1</v>
      </c>
      <c r="BT243" s="42">
        <f t="shared" si="49"/>
        <v>1</v>
      </c>
      <c r="BU243" s="43">
        <f t="shared" si="62"/>
        <v>1</v>
      </c>
      <c r="BV243" s="43" t="e">
        <f t="shared" si="63"/>
        <v>#REF!</v>
      </c>
    </row>
    <row r="244" spans="1:74" ht="34.5" customHeight="1" x14ac:dyDescent="0.65">
      <c r="A244" s="35">
        <v>238</v>
      </c>
      <c r="B244" s="35">
        <v>238</v>
      </c>
      <c r="C244" s="35" t="s">
        <v>682</v>
      </c>
      <c r="D244" s="35" t="s">
        <v>4062</v>
      </c>
      <c r="E244" s="35" t="s">
        <v>683</v>
      </c>
      <c r="F244" s="60" t="s">
        <v>4014</v>
      </c>
      <c r="G244" s="36">
        <v>238</v>
      </c>
      <c r="H244" s="37"/>
      <c r="I244" s="36" t="s">
        <v>2844</v>
      </c>
      <c r="J244" s="35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38"/>
      <c r="BF244" s="39">
        <f t="shared" si="50"/>
        <v>1</v>
      </c>
      <c r="BG244" s="40" t="str">
        <f t="shared" si="51"/>
        <v/>
      </c>
      <c r="BH244" s="41" t="e">
        <f>IF(BG244="បរទេស","បរទេស",IF(AND(#REF!=1,LEN(BG244)=8),"0"&amp;BG244,IF(LEN(BG244)&gt;9,2,LEFT(BG244,9))))</f>
        <v>#REF!</v>
      </c>
      <c r="BI244" s="42" t="e">
        <f t="shared" si="52"/>
        <v>#REF!</v>
      </c>
      <c r="BJ244" s="42" t="e">
        <f t="shared" si="53"/>
        <v>#REF!</v>
      </c>
      <c r="BK244" s="42" t="e">
        <f t="shared" si="48"/>
        <v>#REF!</v>
      </c>
      <c r="BL244" s="43" t="e">
        <f t="shared" si="54"/>
        <v>#REF!</v>
      </c>
      <c r="BM244" s="44" t="str">
        <f t="shared" si="55"/>
        <v>012880287</v>
      </c>
      <c r="BN244" s="40" t="str">
        <f t="shared" si="56"/>
        <v>012880287</v>
      </c>
      <c r="BO244" s="42" t="e">
        <f t="shared" si="57"/>
        <v>#VALUE!</v>
      </c>
      <c r="BP244" s="40" t="str">
        <f t="shared" si="58"/>
        <v>012880287</v>
      </c>
      <c r="BQ244" s="45" t="str">
        <f t="shared" si="59"/>
        <v>012880287</v>
      </c>
      <c r="BR244" s="42">
        <f t="shared" si="60"/>
        <v>1</v>
      </c>
      <c r="BS244" s="46">
        <f t="shared" si="61"/>
        <v>1</v>
      </c>
      <c r="BT244" s="42">
        <f t="shared" si="49"/>
        <v>1</v>
      </c>
      <c r="BU244" s="43">
        <f t="shared" si="62"/>
        <v>1</v>
      </c>
      <c r="BV244" s="43" t="e">
        <f t="shared" si="63"/>
        <v>#REF!</v>
      </c>
    </row>
    <row r="245" spans="1:74" ht="34.5" customHeight="1" x14ac:dyDescent="0.65">
      <c r="A245" s="35">
        <v>239</v>
      </c>
      <c r="B245" s="35">
        <v>239</v>
      </c>
      <c r="C245" s="35" t="s">
        <v>684</v>
      </c>
      <c r="D245" s="35" t="s">
        <v>4062</v>
      </c>
      <c r="E245" s="35" t="s">
        <v>685</v>
      </c>
      <c r="F245" s="60" t="s">
        <v>4020</v>
      </c>
      <c r="G245" s="36">
        <v>239</v>
      </c>
      <c r="H245" s="37"/>
      <c r="I245" s="36" t="s">
        <v>2845</v>
      </c>
      <c r="J245" s="35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38"/>
      <c r="BF245" s="39">
        <f t="shared" si="50"/>
        <v>1</v>
      </c>
      <c r="BG245" s="40" t="str">
        <f t="shared" si="51"/>
        <v/>
      </c>
      <c r="BH245" s="41" t="e">
        <f>IF(BG245="បរទេស","បរទេស",IF(AND(#REF!=1,LEN(BG245)=8),"0"&amp;BG245,IF(LEN(BG245)&gt;9,2,LEFT(BG245,9))))</f>
        <v>#REF!</v>
      </c>
      <c r="BI245" s="42" t="e">
        <f t="shared" si="52"/>
        <v>#REF!</v>
      </c>
      <c r="BJ245" s="42" t="e">
        <f t="shared" si="53"/>
        <v>#REF!</v>
      </c>
      <c r="BK245" s="42" t="e">
        <f t="shared" si="48"/>
        <v>#REF!</v>
      </c>
      <c r="BL245" s="43" t="e">
        <f t="shared" si="54"/>
        <v>#REF!</v>
      </c>
      <c r="BM245" s="44" t="str">
        <f t="shared" si="55"/>
        <v>017968956</v>
      </c>
      <c r="BN245" s="40" t="str">
        <f t="shared" si="56"/>
        <v>017968956</v>
      </c>
      <c r="BO245" s="42" t="e">
        <f t="shared" si="57"/>
        <v>#VALUE!</v>
      </c>
      <c r="BP245" s="40" t="str">
        <f t="shared" si="58"/>
        <v>017968956</v>
      </c>
      <c r="BQ245" s="45" t="str">
        <f t="shared" si="59"/>
        <v>017968956</v>
      </c>
      <c r="BR245" s="42">
        <f t="shared" si="60"/>
        <v>1</v>
      </c>
      <c r="BS245" s="46">
        <f t="shared" si="61"/>
        <v>1</v>
      </c>
      <c r="BT245" s="42">
        <f t="shared" si="49"/>
        <v>1</v>
      </c>
      <c r="BU245" s="43">
        <f t="shared" si="62"/>
        <v>1</v>
      </c>
      <c r="BV245" s="43" t="e">
        <f t="shared" si="63"/>
        <v>#REF!</v>
      </c>
    </row>
    <row r="246" spans="1:74" ht="34.5" customHeight="1" x14ac:dyDescent="0.65">
      <c r="A246" s="35">
        <v>240</v>
      </c>
      <c r="B246" s="35">
        <v>240</v>
      </c>
      <c r="C246" s="35" t="s">
        <v>686</v>
      </c>
      <c r="D246" s="35" t="s">
        <v>4062</v>
      </c>
      <c r="E246" s="35" t="s">
        <v>687</v>
      </c>
      <c r="F246" s="60" t="s">
        <v>4009</v>
      </c>
      <c r="G246" s="36">
        <v>240</v>
      </c>
      <c r="H246" s="37"/>
      <c r="I246" s="36" t="s">
        <v>2846</v>
      </c>
      <c r="J246" s="35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38"/>
      <c r="BF246" s="39">
        <f t="shared" si="50"/>
        <v>1</v>
      </c>
      <c r="BG246" s="40" t="str">
        <f t="shared" si="51"/>
        <v/>
      </c>
      <c r="BH246" s="41" t="e">
        <f>IF(BG246="បរទេស","បរទេស",IF(AND(#REF!=1,LEN(BG246)=8),"0"&amp;BG246,IF(LEN(BG246)&gt;9,2,LEFT(BG246,9))))</f>
        <v>#REF!</v>
      </c>
      <c r="BI246" s="42" t="e">
        <f t="shared" si="52"/>
        <v>#REF!</v>
      </c>
      <c r="BJ246" s="42" t="e">
        <f t="shared" si="53"/>
        <v>#REF!</v>
      </c>
      <c r="BK246" s="42" t="e">
        <f t="shared" si="48"/>
        <v>#REF!</v>
      </c>
      <c r="BL246" s="43" t="e">
        <f t="shared" si="54"/>
        <v>#REF!</v>
      </c>
      <c r="BM246" s="44" t="str">
        <f t="shared" si="55"/>
        <v>012384882</v>
      </c>
      <c r="BN246" s="40" t="str">
        <f t="shared" si="56"/>
        <v>012384882</v>
      </c>
      <c r="BO246" s="42" t="e">
        <f t="shared" si="57"/>
        <v>#VALUE!</v>
      </c>
      <c r="BP246" s="40" t="str">
        <f t="shared" si="58"/>
        <v>012384882</v>
      </c>
      <c r="BQ246" s="45" t="str">
        <f t="shared" si="59"/>
        <v>012384882</v>
      </c>
      <c r="BR246" s="42">
        <f t="shared" si="60"/>
        <v>1</v>
      </c>
      <c r="BS246" s="46">
        <f t="shared" si="61"/>
        <v>1</v>
      </c>
      <c r="BT246" s="42">
        <f t="shared" si="49"/>
        <v>1</v>
      </c>
      <c r="BU246" s="43">
        <f t="shared" si="62"/>
        <v>1</v>
      </c>
      <c r="BV246" s="43" t="e">
        <f t="shared" si="63"/>
        <v>#REF!</v>
      </c>
    </row>
    <row r="247" spans="1:74" ht="34.5" customHeight="1" x14ac:dyDescent="0.65">
      <c r="A247" s="35">
        <v>241</v>
      </c>
      <c r="B247" s="35">
        <v>241</v>
      </c>
      <c r="C247" s="35" t="s">
        <v>688</v>
      </c>
      <c r="D247" s="35" t="s">
        <v>4062</v>
      </c>
      <c r="E247" s="35" t="s">
        <v>689</v>
      </c>
      <c r="F247" s="60" t="s">
        <v>4009</v>
      </c>
      <c r="G247" s="36">
        <v>241</v>
      </c>
      <c r="H247" s="37"/>
      <c r="I247" s="36" t="s">
        <v>2847</v>
      </c>
      <c r="J247" s="35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38"/>
      <c r="BF247" s="39">
        <f t="shared" si="50"/>
        <v>1</v>
      </c>
      <c r="BG247" s="40" t="str">
        <f t="shared" si="51"/>
        <v/>
      </c>
      <c r="BH247" s="41" t="e">
        <f>IF(BG247="បរទេស","បរទេស",IF(AND(#REF!=1,LEN(BG247)=8),"0"&amp;BG247,IF(LEN(BG247)&gt;9,2,LEFT(BG247,9))))</f>
        <v>#REF!</v>
      </c>
      <c r="BI247" s="42" t="e">
        <f t="shared" si="52"/>
        <v>#REF!</v>
      </c>
      <c r="BJ247" s="42" t="e">
        <f t="shared" si="53"/>
        <v>#REF!</v>
      </c>
      <c r="BK247" s="42" t="e">
        <f t="shared" si="48"/>
        <v>#REF!</v>
      </c>
      <c r="BL247" s="43" t="e">
        <f t="shared" si="54"/>
        <v>#REF!</v>
      </c>
      <c r="BM247" s="44" t="str">
        <f t="shared" si="55"/>
        <v>085301441</v>
      </c>
      <c r="BN247" s="40" t="str">
        <f t="shared" si="56"/>
        <v>085301441</v>
      </c>
      <c r="BO247" s="42" t="e">
        <f t="shared" si="57"/>
        <v>#VALUE!</v>
      </c>
      <c r="BP247" s="40" t="str">
        <f t="shared" si="58"/>
        <v>085301441</v>
      </c>
      <c r="BQ247" s="45" t="str">
        <f t="shared" si="59"/>
        <v>085301441</v>
      </c>
      <c r="BR247" s="42">
        <f t="shared" si="60"/>
        <v>1</v>
      </c>
      <c r="BS247" s="46">
        <f t="shared" si="61"/>
        <v>1</v>
      </c>
      <c r="BT247" s="42">
        <f t="shared" si="49"/>
        <v>1</v>
      </c>
      <c r="BU247" s="43">
        <f t="shared" si="62"/>
        <v>1</v>
      </c>
      <c r="BV247" s="43" t="e">
        <f t="shared" si="63"/>
        <v>#REF!</v>
      </c>
    </row>
    <row r="248" spans="1:74" ht="34.5" customHeight="1" x14ac:dyDescent="0.65">
      <c r="A248" s="35">
        <v>242</v>
      </c>
      <c r="B248" s="35">
        <v>242</v>
      </c>
      <c r="C248" s="35" t="s">
        <v>690</v>
      </c>
      <c r="D248" s="35" t="s">
        <v>4062</v>
      </c>
      <c r="E248" s="35" t="s">
        <v>689</v>
      </c>
      <c r="F248" s="60" t="s">
        <v>4009</v>
      </c>
      <c r="G248" s="36">
        <v>242</v>
      </c>
      <c r="H248" s="37" t="s">
        <v>4155</v>
      </c>
      <c r="I248" s="36" t="s">
        <v>2848</v>
      </c>
      <c r="J248" s="35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38"/>
      <c r="BF248" s="39">
        <f t="shared" si="50"/>
        <v>1</v>
      </c>
      <c r="BG248" s="40" t="str">
        <f t="shared" si="51"/>
        <v>140025886</v>
      </c>
      <c r="BH248" s="41" t="e">
        <f>IF(BG248="បរទេស","បរទេស",IF(AND(#REF!=1,LEN(BG248)=8),"0"&amp;BG248,IF(LEN(BG248)&gt;9,2,LEFT(BG248,9))))</f>
        <v>#REF!</v>
      </c>
      <c r="BI248" s="42" t="e">
        <f t="shared" si="52"/>
        <v>#REF!</v>
      </c>
      <c r="BJ248" s="42" t="e">
        <f t="shared" si="53"/>
        <v>#REF!</v>
      </c>
      <c r="BK248" s="42" t="e">
        <f t="shared" si="48"/>
        <v>#REF!</v>
      </c>
      <c r="BL248" s="43" t="e">
        <f t="shared" si="54"/>
        <v>#REF!</v>
      </c>
      <c r="BM248" s="44" t="str">
        <f t="shared" si="55"/>
        <v>015657666</v>
      </c>
      <c r="BN248" s="40" t="str">
        <f t="shared" si="56"/>
        <v>015657666</v>
      </c>
      <c r="BO248" s="42" t="e">
        <f t="shared" si="57"/>
        <v>#VALUE!</v>
      </c>
      <c r="BP248" s="40" t="str">
        <f t="shared" si="58"/>
        <v>015657666</v>
      </c>
      <c r="BQ248" s="45" t="str">
        <f t="shared" si="59"/>
        <v>015657666</v>
      </c>
      <c r="BR248" s="42">
        <f t="shared" si="60"/>
        <v>1</v>
      </c>
      <c r="BS248" s="46">
        <f t="shared" si="61"/>
        <v>1</v>
      </c>
      <c r="BT248" s="42">
        <f t="shared" si="49"/>
        <v>1</v>
      </c>
      <c r="BU248" s="43">
        <f t="shared" si="62"/>
        <v>1</v>
      </c>
      <c r="BV248" s="43" t="e">
        <f t="shared" si="63"/>
        <v>#REF!</v>
      </c>
    </row>
    <row r="249" spans="1:74" ht="34.5" customHeight="1" x14ac:dyDescent="0.65">
      <c r="A249" s="35">
        <v>243</v>
      </c>
      <c r="B249" s="35">
        <v>243</v>
      </c>
      <c r="C249" s="35" t="s">
        <v>691</v>
      </c>
      <c r="D249" s="35" t="s">
        <v>4060</v>
      </c>
      <c r="E249" s="35" t="s">
        <v>692</v>
      </c>
      <c r="F249" s="60" t="s">
        <v>4014</v>
      </c>
      <c r="G249" s="36">
        <v>243</v>
      </c>
      <c r="H249" s="37"/>
      <c r="I249" s="36" t="s">
        <v>2849</v>
      </c>
      <c r="J249" s="35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38"/>
      <c r="BF249" s="39">
        <f t="shared" si="50"/>
        <v>1</v>
      </c>
      <c r="BG249" s="40" t="str">
        <f t="shared" si="51"/>
        <v/>
      </c>
      <c r="BH249" s="41" t="e">
        <f>IF(BG249="បរទេស","បរទេស",IF(AND(#REF!=1,LEN(BG249)=8),"0"&amp;BG249,IF(LEN(BG249)&gt;9,2,LEFT(BG249,9))))</f>
        <v>#REF!</v>
      </c>
      <c r="BI249" s="42" t="e">
        <f t="shared" si="52"/>
        <v>#REF!</v>
      </c>
      <c r="BJ249" s="42" t="e">
        <f t="shared" si="53"/>
        <v>#REF!</v>
      </c>
      <c r="BK249" s="42" t="e">
        <f t="shared" si="48"/>
        <v>#REF!</v>
      </c>
      <c r="BL249" s="43" t="e">
        <f t="shared" si="54"/>
        <v>#REF!</v>
      </c>
      <c r="BM249" s="44" t="str">
        <f t="shared" si="55"/>
        <v>0883630537</v>
      </c>
      <c r="BN249" s="40" t="str">
        <f t="shared" si="56"/>
        <v>0883630537</v>
      </c>
      <c r="BO249" s="42" t="e">
        <f t="shared" si="57"/>
        <v>#VALUE!</v>
      </c>
      <c r="BP249" s="40" t="str">
        <f t="shared" si="58"/>
        <v>0883630537</v>
      </c>
      <c r="BQ249" s="45" t="str">
        <f t="shared" si="59"/>
        <v>0883630537</v>
      </c>
      <c r="BR249" s="42">
        <f t="shared" si="60"/>
        <v>1</v>
      </c>
      <c r="BS249" s="46">
        <f t="shared" si="61"/>
        <v>1</v>
      </c>
      <c r="BT249" s="42">
        <f t="shared" si="49"/>
        <v>1</v>
      </c>
      <c r="BU249" s="43">
        <f t="shared" si="62"/>
        <v>1</v>
      </c>
      <c r="BV249" s="43" t="e">
        <f t="shared" si="63"/>
        <v>#REF!</v>
      </c>
    </row>
    <row r="250" spans="1:74" ht="34.5" customHeight="1" x14ac:dyDescent="0.65">
      <c r="A250" s="35">
        <v>244</v>
      </c>
      <c r="B250" s="35">
        <v>244</v>
      </c>
      <c r="C250" s="35" t="s">
        <v>693</v>
      </c>
      <c r="D250" s="35" t="s">
        <v>4062</v>
      </c>
      <c r="E250" s="35" t="s">
        <v>694</v>
      </c>
      <c r="F250" s="60" t="s">
        <v>4020</v>
      </c>
      <c r="G250" s="36">
        <v>244</v>
      </c>
      <c r="H250" s="37"/>
      <c r="I250" s="36" t="s">
        <v>2850</v>
      </c>
      <c r="J250" s="35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38"/>
      <c r="BF250" s="39">
        <f t="shared" si="50"/>
        <v>1</v>
      </c>
      <c r="BG250" s="40" t="str">
        <f t="shared" si="51"/>
        <v/>
      </c>
      <c r="BH250" s="41" t="e">
        <f>IF(BG250="បរទេស","បរទេស",IF(AND(#REF!=1,LEN(BG250)=8),"0"&amp;BG250,IF(LEN(BG250)&gt;9,2,LEFT(BG250,9))))</f>
        <v>#REF!</v>
      </c>
      <c r="BI250" s="42" t="e">
        <f t="shared" si="52"/>
        <v>#REF!</v>
      </c>
      <c r="BJ250" s="42" t="e">
        <f t="shared" si="53"/>
        <v>#REF!</v>
      </c>
      <c r="BK250" s="42" t="e">
        <f t="shared" si="48"/>
        <v>#REF!</v>
      </c>
      <c r="BL250" s="43" t="e">
        <f t="shared" si="54"/>
        <v>#REF!</v>
      </c>
      <c r="BM250" s="44" t="str">
        <f t="shared" si="55"/>
        <v>0963662248</v>
      </c>
      <c r="BN250" s="40" t="str">
        <f t="shared" si="56"/>
        <v>0963662248</v>
      </c>
      <c r="BO250" s="42" t="e">
        <f t="shared" si="57"/>
        <v>#VALUE!</v>
      </c>
      <c r="BP250" s="40" t="str">
        <f t="shared" si="58"/>
        <v>0963662248</v>
      </c>
      <c r="BQ250" s="45" t="str">
        <f t="shared" si="59"/>
        <v>0963662248</v>
      </c>
      <c r="BR250" s="42">
        <f t="shared" si="60"/>
        <v>1</v>
      </c>
      <c r="BS250" s="46">
        <f t="shared" si="61"/>
        <v>1</v>
      </c>
      <c r="BT250" s="42">
        <f t="shared" si="49"/>
        <v>1</v>
      </c>
      <c r="BU250" s="43">
        <f t="shared" si="62"/>
        <v>1</v>
      </c>
      <c r="BV250" s="43" t="e">
        <f t="shared" si="63"/>
        <v>#REF!</v>
      </c>
    </row>
    <row r="251" spans="1:74" ht="34.5" customHeight="1" x14ac:dyDescent="0.65">
      <c r="A251" s="35">
        <v>245</v>
      </c>
      <c r="B251" s="35">
        <v>245</v>
      </c>
      <c r="C251" s="35" t="s">
        <v>695</v>
      </c>
      <c r="D251" s="35" t="s">
        <v>4062</v>
      </c>
      <c r="E251" s="35" t="s">
        <v>696</v>
      </c>
      <c r="F251" s="60" t="s">
        <v>4009</v>
      </c>
      <c r="G251" s="36">
        <v>245</v>
      </c>
      <c r="H251" s="37"/>
      <c r="I251" s="36" t="s">
        <v>2851</v>
      </c>
      <c r="J251" s="35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38"/>
      <c r="BF251" s="39">
        <f t="shared" si="50"/>
        <v>1</v>
      </c>
      <c r="BG251" s="40" t="str">
        <f t="shared" si="51"/>
        <v/>
      </c>
      <c r="BH251" s="41" t="e">
        <f>IF(BG251="បរទេស","បរទេស",IF(AND(#REF!=1,LEN(BG251)=8),"0"&amp;BG251,IF(LEN(BG251)&gt;9,2,LEFT(BG251,9))))</f>
        <v>#REF!</v>
      </c>
      <c r="BI251" s="42" t="e">
        <f t="shared" si="52"/>
        <v>#REF!</v>
      </c>
      <c r="BJ251" s="42" t="e">
        <f t="shared" si="53"/>
        <v>#REF!</v>
      </c>
      <c r="BK251" s="42" t="e">
        <f t="shared" si="48"/>
        <v>#REF!</v>
      </c>
      <c r="BL251" s="43" t="e">
        <f t="shared" si="54"/>
        <v>#REF!</v>
      </c>
      <c r="BM251" s="44" t="str">
        <f t="shared" si="55"/>
        <v>092387400</v>
      </c>
      <c r="BN251" s="40" t="str">
        <f t="shared" si="56"/>
        <v>092387400</v>
      </c>
      <c r="BO251" s="42" t="e">
        <f t="shared" si="57"/>
        <v>#VALUE!</v>
      </c>
      <c r="BP251" s="40" t="str">
        <f t="shared" si="58"/>
        <v>092387400</v>
      </c>
      <c r="BQ251" s="45" t="str">
        <f t="shared" si="59"/>
        <v>092387400</v>
      </c>
      <c r="BR251" s="42">
        <f t="shared" si="60"/>
        <v>1</v>
      </c>
      <c r="BS251" s="46">
        <f t="shared" si="61"/>
        <v>1</v>
      </c>
      <c r="BT251" s="42">
        <f t="shared" si="49"/>
        <v>2</v>
      </c>
      <c r="BU251" s="43">
        <f t="shared" si="62"/>
        <v>2</v>
      </c>
      <c r="BV251" s="43" t="e">
        <f t="shared" si="63"/>
        <v>#REF!</v>
      </c>
    </row>
    <row r="252" spans="1:74" ht="34.5" customHeight="1" x14ac:dyDescent="0.65">
      <c r="A252" s="35">
        <v>246</v>
      </c>
      <c r="B252" s="35">
        <v>246</v>
      </c>
      <c r="C252" s="35" t="s">
        <v>697</v>
      </c>
      <c r="D252" s="35" t="s">
        <v>4062</v>
      </c>
      <c r="E252" s="35" t="s">
        <v>698</v>
      </c>
      <c r="F252" s="60" t="s">
        <v>4014</v>
      </c>
      <c r="G252" s="36">
        <v>246</v>
      </c>
      <c r="H252" s="37"/>
      <c r="I252" s="36" t="s">
        <v>2852</v>
      </c>
      <c r="J252" s="35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38"/>
      <c r="BF252" s="39">
        <f t="shared" si="50"/>
        <v>1</v>
      </c>
      <c r="BG252" s="40" t="str">
        <f t="shared" si="51"/>
        <v/>
      </c>
      <c r="BH252" s="41" t="e">
        <f>IF(BG252="បរទេស","បរទេស",IF(AND(#REF!=1,LEN(BG252)=8),"0"&amp;BG252,IF(LEN(BG252)&gt;9,2,LEFT(BG252,9))))</f>
        <v>#REF!</v>
      </c>
      <c r="BI252" s="42" t="e">
        <f t="shared" si="52"/>
        <v>#REF!</v>
      </c>
      <c r="BJ252" s="42" t="e">
        <f t="shared" si="53"/>
        <v>#REF!</v>
      </c>
      <c r="BK252" s="42" t="e">
        <f t="shared" si="48"/>
        <v>#REF!</v>
      </c>
      <c r="BL252" s="43" t="e">
        <f t="shared" si="54"/>
        <v>#REF!</v>
      </c>
      <c r="BM252" s="44" t="str">
        <f t="shared" si="55"/>
        <v>0963662682</v>
      </c>
      <c r="BN252" s="40" t="str">
        <f t="shared" si="56"/>
        <v>0963662682</v>
      </c>
      <c r="BO252" s="42" t="e">
        <f t="shared" si="57"/>
        <v>#VALUE!</v>
      </c>
      <c r="BP252" s="40" t="str">
        <f t="shared" si="58"/>
        <v>0963662682</v>
      </c>
      <c r="BQ252" s="45" t="str">
        <f t="shared" si="59"/>
        <v>0963662682</v>
      </c>
      <c r="BR252" s="42">
        <f t="shared" si="60"/>
        <v>1</v>
      </c>
      <c r="BS252" s="46">
        <f t="shared" si="61"/>
        <v>1</v>
      </c>
      <c r="BT252" s="42">
        <f t="shared" si="49"/>
        <v>2</v>
      </c>
      <c r="BU252" s="43">
        <f t="shared" si="62"/>
        <v>2</v>
      </c>
      <c r="BV252" s="43" t="e">
        <f t="shared" si="63"/>
        <v>#REF!</v>
      </c>
    </row>
    <row r="253" spans="1:74" ht="34.5" customHeight="1" x14ac:dyDescent="0.65">
      <c r="A253" s="35">
        <v>247</v>
      </c>
      <c r="B253" s="35">
        <v>247</v>
      </c>
      <c r="C253" s="35" t="s">
        <v>699</v>
      </c>
      <c r="D253" s="35" t="s">
        <v>4062</v>
      </c>
      <c r="E253" s="35" t="s">
        <v>700</v>
      </c>
      <c r="F253" s="60" t="s">
        <v>4009</v>
      </c>
      <c r="G253" s="36">
        <v>247</v>
      </c>
      <c r="H253" s="37"/>
      <c r="I253" s="36" t="s">
        <v>2853</v>
      </c>
      <c r="J253" s="35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38"/>
      <c r="BF253" s="39">
        <f t="shared" si="50"/>
        <v>1</v>
      </c>
      <c r="BG253" s="40" t="str">
        <f t="shared" si="51"/>
        <v/>
      </c>
      <c r="BH253" s="41" t="e">
        <f>IF(BG253="បរទេស","បរទេស",IF(AND(#REF!=1,LEN(BG253)=8),"0"&amp;BG253,IF(LEN(BG253)&gt;9,2,LEFT(BG253,9))))</f>
        <v>#REF!</v>
      </c>
      <c r="BI253" s="42" t="e">
        <f t="shared" si="52"/>
        <v>#REF!</v>
      </c>
      <c r="BJ253" s="42" t="e">
        <f t="shared" si="53"/>
        <v>#REF!</v>
      </c>
      <c r="BK253" s="42" t="e">
        <f t="shared" si="48"/>
        <v>#REF!</v>
      </c>
      <c r="BL253" s="43" t="e">
        <f t="shared" si="54"/>
        <v>#REF!</v>
      </c>
      <c r="BM253" s="44" t="str">
        <f t="shared" si="55"/>
        <v>012608239</v>
      </c>
      <c r="BN253" s="40" t="str">
        <f t="shared" si="56"/>
        <v>012608239</v>
      </c>
      <c r="BO253" s="42" t="e">
        <f t="shared" si="57"/>
        <v>#VALUE!</v>
      </c>
      <c r="BP253" s="40" t="str">
        <f t="shared" si="58"/>
        <v>012608239</v>
      </c>
      <c r="BQ253" s="45" t="str">
        <f t="shared" si="59"/>
        <v>012608239</v>
      </c>
      <c r="BR253" s="42">
        <f t="shared" si="60"/>
        <v>1</v>
      </c>
      <c r="BS253" s="46">
        <f t="shared" si="61"/>
        <v>1</v>
      </c>
      <c r="BT253" s="42">
        <f t="shared" si="49"/>
        <v>1</v>
      </c>
      <c r="BU253" s="43">
        <f t="shared" si="62"/>
        <v>1</v>
      </c>
      <c r="BV253" s="43" t="e">
        <f t="shared" si="63"/>
        <v>#REF!</v>
      </c>
    </row>
    <row r="254" spans="1:74" ht="34.5" customHeight="1" x14ac:dyDescent="0.65">
      <c r="A254" s="35">
        <v>248</v>
      </c>
      <c r="B254" s="35">
        <v>248</v>
      </c>
      <c r="C254" s="35" t="s">
        <v>701</v>
      </c>
      <c r="D254" s="35" t="s">
        <v>4062</v>
      </c>
      <c r="E254" s="35" t="s">
        <v>702</v>
      </c>
      <c r="F254" s="60" t="s">
        <v>4006</v>
      </c>
      <c r="G254" s="36">
        <v>248</v>
      </c>
      <c r="H254" s="37"/>
      <c r="I254" s="36" t="s">
        <v>2854</v>
      </c>
      <c r="J254" s="35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38"/>
      <c r="BF254" s="39">
        <f t="shared" si="50"/>
        <v>1</v>
      </c>
      <c r="BG254" s="40" t="str">
        <f t="shared" si="51"/>
        <v/>
      </c>
      <c r="BH254" s="41" t="e">
        <f>IF(BG254="បរទេស","បរទេស",IF(AND(#REF!=1,LEN(BG254)=8),"0"&amp;BG254,IF(LEN(BG254)&gt;9,2,LEFT(BG254,9))))</f>
        <v>#REF!</v>
      </c>
      <c r="BI254" s="42" t="e">
        <f t="shared" si="52"/>
        <v>#REF!</v>
      </c>
      <c r="BJ254" s="42" t="e">
        <f t="shared" si="53"/>
        <v>#REF!</v>
      </c>
      <c r="BK254" s="42" t="e">
        <f t="shared" si="48"/>
        <v>#REF!</v>
      </c>
      <c r="BL254" s="43" t="e">
        <f t="shared" si="54"/>
        <v>#REF!</v>
      </c>
      <c r="BM254" s="44" t="str">
        <f t="shared" si="55"/>
        <v>0966146386</v>
      </c>
      <c r="BN254" s="40" t="str">
        <f t="shared" si="56"/>
        <v>0966146386</v>
      </c>
      <c r="BO254" s="42" t="e">
        <f t="shared" si="57"/>
        <v>#VALUE!</v>
      </c>
      <c r="BP254" s="40" t="str">
        <f t="shared" si="58"/>
        <v>0966146386</v>
      </c>
      <c r="BQ254" s="45" t="str">
        <f t="shared" si="59"/>
        <v>0966146386</v>
      </c>
      <c r="BR254" s="42">
        <f t="shared" si="60"/>
        <v>1</v>
      </c>
      <c r="BS254" s="46">
        <f t="shared" si="61"/>
        <v>1</v>
      </c>
      <c r="BT254" s="42">
        <f t="shared" si="49"/>
        <v>1</v>
      </c>
      <c r="BU254" s="43">
        <f t="shared" si="62"/>
        <v>1</v>
      </c>
      <c r="BV254" s="43" t="e">
        <f t="shared" si="63"/>
        <v>#REF!</v>
      </c>
    </row>
    <row r="255" spans="1:74" ht="34.5" customHeight="1" x14ac:dyDescent="0.65">
      <c r="A255" s="35">
        <v>249</v>
      </c>
      <c r="B255" s="35">
        <v>249</v>
      </c>
      <c r="C255" s="35" t="s">
        <v>703</v>
      </c>
      <c r="D255" s="35" t="s">
        <v>4060</v>
      </c>
      <c r="E255" s="35" t="s">
        <v>704</v>
      </c>
      <c r="F255" s="60" t="s">
        <v>4011</v>
      </c>
      <c r="G255" s="36">
        <v>249</v>
      </c>
      <c r="H255" s="37"/>
      <c r="I255" s="36" t="s">
        <v>2855</v>
      </c>
      <c r="J255" s="35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38"/>
      <c r="BF255" s="39">
        <f t="shared" si="50"/>
        <v>1</v>
      </c>
      <c r="BG255" s="40" t="str">
        <f t="shared" si="51"/>
        <v/>
      </c>
      <c r="BH255" s="41" t="e">
        <f>IF(BG255="បរទេស","បរទេស",IF(AND(#REF!=1,LEN(BG255)=8),"0"&amp;BG255,IF(LEN(BG255)&gt;9,2,LEFT(BG255,9))))</f>
        <v>#REF!</v>
      </c>
      <c r="BI255" s="42" t="e">
        <f t="shared" si="52"/>
        <v>#REF!</v>
      </c>
      <c r="BJ255" s="42" t="e">
        <f t="shared" si="53"/>
        <v>#REF!</v>
      </c>
      <c r="BK255" s="42" t="e">
        <f t="shared" si="48"/>
        <v>#REF!</v>
      </c>
      <c r="BL255" s="43" t="e">
        <f t="shared" si="54"/>
        <v>#REF!</v>
      </c>
      <c r="BM255" s="44" t="str">
        <f t="shared" si="55"/>
        <v>0972366669</v>
      </c>
      <c r="BN255" s="40" t="str">
        <f t="shared" si="56"/>
        <v>0972366669</v>
      </c>
      <c r="BO255" s="42" t="e">
        <f t="shared" si="57"/>
        <v>#VALUE!</v>
      </c>
      <c r="BP255" s="40" t="str">
        <f t="shared" si="58"/>
        <v>0972366669</v>
      </c>
      <c r="BQ255" s="45" t="str">
        <f t="shared" si="59"/>
        <v>0972366669</v>
      </c>
      <c r="BR255" s="42">
        <f t="shared" si="60"/>
        <v>1</v>
      </c>
      <c r="BS255" s="46">
        <f t="shared" si="61"/>
        <v>1</v>
      </c>
      <c r="BT255" s="42">
        <f t="shared" si="49"/>
        <v>1</v>
      </c>
      <c r="BU255" s="43">
        <f t="shared" si="62"/>
        <v>1</v>
      </c>
      <c r="BV255" s="43" t="e">
        <f t="shared" si="63"/>
        <v>#REF!</v>
      </c>
    </row>
    <row r="256" spans="1:74" ht="34.5" customHeight="1" x14ac:dyDescent="0.65">
      <c r="A256" s="35">
        <v>250</v>
      </c>
      <c r="B256" s="35">
        <v>250</v>
      </c>
      <c r="C256" s="35" t="s">
        <v>705</v>
      </c>
      <c r="D256" s="35" t="s">
        <v>4062</v>
      </c>
      <c r="E256" s="35" t="s">
        <v>706</v>
      </c>
      <c r="F256" s="60" t="s">
        <v>4014</v>
      </c>
      <c r="G256" s="36">
        <v>250</v>
      </c>
      <c r="H256" s="37" t="s">
        <v>4156</v>
      </c>
      <c r="I256" s="36" t="s">
        <v>2856</v>
      </c>
      <c r="J256" s="35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38"/>
      <c r="BF256" s="39">
        <f t="shared" si="50"/>
        <v>1</v>
      </c>
      <c r="BG256" s="40" t="str">
        <f t="shared" si="51"/>
        <v>190194435</v>
      </c>
      <c r="BH256" s="41" t="e">
        <f>IF(BG256="បរទេស","បរទេស",IF(AND(#REF!=1,LEN(BG256)=8),"0"&amp;BG256,IF(LEN(BG256)&gt;9,2,LEFT(BG256,9))))</f>
        <v>#REF!</v>
      </c>
      <c r="BI256" s="42" t="e">
        <f t="shared" si="52"/>
        <v>#REF!</v>
      </c>
      <c r="BJ256" s="42" t="e">
        <f t="shared" si="53"/>
        <v>#REF!</v>
      </c>
      <c r="BK256" s="42" t="e">
        <f t="shared" si="48"/>
        <v>#REF!</v>
      </c>
      <c r="BL256" s="43" t="e">
        <f t="shared" si="54"/>
        <v>#REF!</v>
      </c>
      <c r="BM256" s="44" t="str">
        <f t="shared" si="55"/>
        <v>092280488</v>
      </c>
      <c r="BN256" s="40" t="str">
        <f t="shared" si="56"/>
        <v>092280488</v>
      </c>
      <c r="BO256" s="42" t="e">
        <f t="shared" si="57"/>
        <v>#VALUE!</v>
      </c>
      <c r="BP256" s="40" t="str">
        <f t="shared" si="58"/>
        <v>092280488</v>
      </c>
      <c r="BQ256" s="45" t="str">
        <f t="shared" si="59"/>
        <v>092280488</v>
      </c>
      <c r="BR256" s="42">
        <f t="shared" si="60"/>
        <v>1</v>
      </c>
      <c r="BS256" s="46">
        <f t="shared" si="61"/>
        <v>1</v>
      </c>
      <c r="BT256" s="42">
        <f t="shared" si="49"/>
        <v>1</v>
      </c>
      <c r="BU256" s="43">
        <f t="shared" si="62"/>
        <v>1</v>
      </c>
      <c r="BV256" s="43" t="e">
        <f t="shared" si="63"/>
        <v>#REF!</v>
      </c>
    </row>
    <row r="257" spans="1:74" ht="34.5" customHeight="1" x14ac:dyDescent="0.65">
      <c r="A257" s="35">
        <v>251</v>
      </c>
      <c r="B257" s="35">
        <v>251</v>
      </c>
      <c r="C257" s="35" t="s">
        <v>707</v>
      </c>
      <c r="D257" s="35" t="s">
        <v>4062</v>
      </c>
      <c r="E257" s="35" t="s">
        <v>708</v>
      </c>
      <c r="F257" s="60" t="s">
        <v>4014</v>
      </c>
      <c r="G257" s="36">
        <v>251</v>
      </c>
      <c r="H257" s="37"/>
      <c r="I257" s="36" t="s">
        <v>2857</v>
      </c>
      <c r="J257" s="35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38"/>
      <c r="BF257" s="39">
        <f t="shared" si="50"/>
        <v>1</v>
      </c>
      <c r="BG257" s="40" t="str">
        <f t="shared" si="51"/>
        <v/>
      </c>
      <c r="BH257" s="41" t="e">
        <f>IF(BG257="បរទេស","បរទេស",IF(AND(#REF!=1,LEN(BG257)=8),"0"&amp;BG257,IF(LEN(BG257)&gt;9,2,LEFT(BG257,9))))</f>
        <v>#REF!</v>
      </c>
      <c r="BI257" s="42" t="e">
        <f t="shared" si="52"/>
        <v>#REF!</v>
      </c>
      <c r="BJ257" s="42" t="e">
        <f t="shared" si="53"/>
        <v>#REF!</v>
      </c>
      <c r="BK257" s="42" t="e">
        <f t="shared" si="48"/>
        <v>#REF!</v>
      </c>
      <c r="BL257" s="43" t="e">
        <f t="shared" si="54"/>
        <v>#REF!</v>
      </c>
      <c r="BM257" s="44" t="str">
        <f t="shared" si="55"/>
        <v>089675567</v>
      </c>
      <c r="BN257" s="40" t="str">
        <f t="shared" si="56"/>
        <v>089675567</v>
      </c>
      <c r="BO257" s="42" t="e">
        <f t="shared" si="57"/>
        <v>#VALUE!</v>
      </c>
      <c r="BP257" s="40" t="str">
        <f t="shared" si="58"/>
        <v>089675567</v>
      </c>
      <c r="BQ257" s="45" t="str">
        <f t="shared" si="59"/>
        <v>089675567</v>
      </c>
      <c r="BR257" s="42">
        <f t="shared" si="60"/>
        <v>1</v>
      </c>
      <c r="BS257" s="46">
        <f t="shared" si="61"/>
        <v>1</v>
      </c>
      <c r="BT257" s="42">
        <f t="shared" si="49"/>
        <v>1</v>
      </c>
      <c r="BU257" s="43">
        <f t="shared" si="62"/>
        <v>1</v>
      </c>
      <c r="BV257" s="43" t="e">
        <f t="shared" si="63"/>
        <v>#REF!</v>
      </c>
    </row>
    <row r="258" spans="1:74" ht="34.5" customHeight="1" x14ac:dyDescent="0.65">
      <c r="A258" s="35">
        <v>252</v>
      </c>
      <c r="B258" s="35">
        <v>252</v>
      </c>
      <c r="C258" s="35" t="s">
        <v>709</v>
      </c>
      <c r="D258" s="35" t="s">
        <v>4062</v>
      </c>
      <c r="E258" s="35" t="s">
        <v>710</v>
      </c>
      <c r="F258" s="60" t="s">
        <v>4014</v>
      </c>
      <c r="G258" s="36">
        <v>252</v>
      </c>
      <c r="H258" s="37"/>
      <c r="I258" s="36" t="s">
        <v>2858</v>
      </c>
      <c r="J258" s="35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38"/>
      <c r="BF258" s="39">
        <f t="shared" si="50"/>
        <v>1</v>
      </c>
      <c r="BG258" s="40" t="str">
        <f t="shared" si="51"/>
        <v/>
      </c>
      <c r="BH258" s="41" t="e">
        <f>IF(BG258="បរទេស","បរទេស",IF(AND(#REF!=1,LEN(BG258)=8),"0"&amp;BG258,IF(LEN(BG258)&gt;9,2,LEFT(BG258,9))))</f>
        <v>#REF!</v>
      </c>
      <c r="BI258" s="42" t="e">
        <f t="shared" si="52"/>
        <v>#REF!</v>
      </c>
      <c r="BJ258" s="42" t="e">
        <f t="shared" si="53"/>
        <v>#REF!</v>
      </c>
      <c r="BK258" s="42" t="e">
        <f t="shared" si="48"/>
        <v>#REF!</v>
      </c>
      <c r="BL258" s="43" t="e">
        <f t="shared" si="54"/>
        <v>#REF!</v>
      </c>
      <c r="BM258" s="44" t="str">
        <f t="shared" si="55"/>
        <v>089993985</v>
      </c>
      <c r="BN258" s="40" t="str">
        <f t="shared" si="56"/>
        <v>089993985</v>
      </c>
      <c r="BO258" s="42" t="e">
        <f t="shared" si="57"/>
        <v>#VALUE!</v>
      </c>
      <c r="BP258" s="40" t="str">
        <f t="shared" si="58"/>
        <v>089993985</v>
      </c>
      <c r="BQ258" s="45" t="str">
        <f t="shared" si="59"/>
        <v>089993985</v>
      </c>
      <c r="BR258" s="42">
        <f t="shared" si="60"/>
        <v>1</v>
      </c>
      <c r="BS258" s="46">
        <f t="shared" si="61"/>
        <v>1</v>
      </c>
      <c r="BT258" s="42">
        <f t="shared" si="49"/>
        <v>1</v>
      </c>
      <c r="BU258" s="43">
        <f t="shared" si="62"/>
        <v>1</v>
      </c>
      <c r="BV258" s="43" t="e">
        <f t="shared" si="63"/>
        <v>#REF!</v>
      </c>
    </row>
    <row r="259" spans="1:74" ht="34.5" customHeight="1" x14ac:dyDescent="0.65">
      <c r="A259" s="35">
        <v>253</v>
      </c>
      <c r="B259" s="35">
        <v>253</v>
      </c>
      <c r="C259" s="35" t="s">
        <v>711</v>
      </c>
      <c r="D259" s="35" t="s">
        <v>4062</v>
      </c>
      <c r="E259" s="35" t="s">
        <v>712</v>
      </c>
      <c r="F259" s="60" t="s">
        <v>4020</v>
      </c>
      <c r="G259" s="36">
        <v>253</v>
      </c>
      <c r="H259" s="37"/>
      <c r="I259" s="36" t="s">
        <v>2859</v>
      </c>
      <c r="J259" s="35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38"/>
      <c r="BF259" s="39">
        <f t="shared" si="50"/>
        <v>1</v>
      </c>
      <c r="BG259" s="40" t="str">
        <f t="shared" si="51"/>
        <v/>
      </c>
      <c r="BH259" s="41" t="e">
        <f>IF(BG259="បរទេស","បរទេស",IF(AND(#REF!=1,LEN(BG259)=8),"0"&amp;BG259,IF(LEN(BG259)&gt;9,2,LEFT(BG259,9))))</f>
        <v>#REF!</v>
      </c>
      <c r="BI259" s="42" t="e">
        <f t="shared" si="52"/>
        <v>#REF!</v>
      </c>
      <c r="BJ259" s="42" t="e">
        <f t="shared" si="53"/>
        <v>#REF!</v>
      </c>
      <c r="BK259" s="42" t="e">
        <f t="shared" si="48"/>
        <v>#REF!</v>
      </c>
      <c r="BL259" s="43" t="e">
        <f t="shared" si="54"/>
        <v>#REF!</v>
      </c>
      <c r="BM259" s="44" t="str">
        <f t="shared" si="55"/>
        <v>0882285911</v>
      </c>
      <c r="BN259" s="40" t="str">
        <f t="shared" si="56"/>
        <v>0882285911</v>
      </c>
      <c r="BO259" s="42" t="e">
        <f t="shared" si="57"/>
        <v>#VALUE!</v>
      </c>
      <c r="BP259" s="40" t="str">
        <f t="shared" si="58"/>
        <v>0882285911</v>
      </c>
      <c r="BQ259" s="45" t="str">
        <f t="shared" si="59"/>
        <v>0882285911</v>
      </c>
      <c r="BR259" s="42">
        <f t="shared" si="60"/>
        <v>1</v>
      </c>
      <c r="BS259" s="46">
        <f t="shared" si="61"/>
        <v>1</v>
      </c>
      <c r="BT259" s="42">
        <f t="shared" si="49"/>
        <v>1</v>
      </c>
      <c r="BU259" s="43">
        <f t="shared" si="62"/>
        <v>1</v>
      </c>
      <c r="BV259" s="43" t="e">
        <f t="shared" si="63"/>
        <v>#REF!</v>
      </c>
    </row>
    <row r="260" spans="1:74" ht="34.5" customHeight="1" x14ac:dyDescent="0.65">
      <c r="A260" s="35">
        <v>254</v>
      </c>
      <c r="B260" s="35">
        <v>254</v>
      </c>
      <c r="C260" s="35" t="s">
        <v>713</v>
      </c>
      <c r="D260" s="35" t="s">
        <v>4062</v>
      </c>
      <c r="E260" s="35" t="s">
        <v>714</v>
      </c>
      <c r="F260" s="60" t="s">
        <v>4015</v>
      </c>
      <c r="G260" s="36">
        <v>254</v>
      </c>
      <c r="H260" s="37"/>
      <c r="I260" s="36" t="s">
        <v>2860</v>
      </c>
      <c r="J260" s="35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38"/>
      <c r="BF260" s="39">
        <f t="shared" si="50"/>
        <v>1</v>
      </c>
      <c r="BG260" s="40" t="str">
        <f t="shared" si="51"/>
        <v/>
      </c>
      <c r="BH260" s="41" t="e">
        <f>IF(BG260="បរទេស","បរទេស",IF(AND(#REF!=1,LEN(BG260)=8),"0"&amp;BG260,IF(LEN(BG260)&gt;9,2,LEFT(BG260,9))))</f>
        <v>#REF!</v>
      </c>
      <c r="BI260" s="42" t="e">
        <f t="shared" si="52"/>
        <v>#REF!</v>
      </c>
      <c r="BJ260" s="42" t="e">
        <f t="shared" si="53"/>
        <v>#REF!</v>
      </c>
      <c r="BK260" s="42" t="e">
        <f t="shared" si="48"/>
        <v>#REF!</v>
      </c>
      <c r="BL260" s="43" t="e">
        <f t="shared" si="54"/>
        <v>#REF!</v>
      </c>
      <c r="BM260" s="44" t="str">
        <f t="shared" si="55"/>
        <v>0975983617</v>
      </c>
      <c r="BN260" s="40" t="str">
        <f t="shared" si="56"/>
        <v>0975983617</v>
      </c>
      <c r="BO260" s="42" t="e">
        <f t="shared" si="57"/>
        <v>#VALUE!</v>
      </c>
      <c r="BP260" s="40" t="str">
        <f t="shared" si="58"/>
        <v>0975983617</v>
      </c>
      <c r="BQ260" s="45" t="str">
        <f t="shared" si="59"/>
        <v>0975983617</v>
      </c>
      <c r="BR260" s="42">
        <f t="shared" si="60"/>
        <v>1</v>
      </c>
      <c r="BS260" s="46">
        <f t="shared" si="61"/>
        <v>1</v>
      </c>
      <c r="BT260" s="42">
        <f t="shared" si="49"/>
        <v>1</v>
      </c>
      <c r="BU260" s="43">
        <f t="shared" si="62"/>
        <v>1</v>
      </c>
      <c r="BV260" s="43" t="e">
        <f t="shared" si="63"/>
        <v>#REF!</v>
      </c>
    </row>
    <row r="261" spans="1:74" ht="34.5" customHeight="1" x14ac:dyDescent="0.65">
      <c r="A261" s="35">
        <v>255</v>
      </c>
      <c r="B261" s="35">
        <v>255</v>
      </c>
      <c r="C261" s="35" t="s">
        <v>715</v>
      </c>
      <c r="D261" s="35" t="s">
        <v>4062</v>
      </c>
      <c r="E261" s="35" t="s">
        <v>716</v>
      </c>
      <c r="F261" s="60" t="s">
        <v>4011</v>
      </c>
      <c r="G261" s="36">
        <v>255</v>
      </c>
      <c r="H261" s="37"/>
      <c r="I261" s="36" t="s">
        <v>2861</v>
      </c>
      <c r="J261" s="35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38"/>
      <c r="BF261" s="39">
        <f t="shared" si="50"/>
        <v>1</v>
      </c>
      <c r="BG261" s="40" t="str">
        <f t="shared" si="51"/>
        <v/>
      </c>
      <c r="BH261" s="41" t="e">
        <f>IF(BG261="បរទេស","បរទេស",IF(AND(#REF!=1,LEN(BG261)=8),"0"&amp;BG261,IF(LEN(BG261)&gt;9,2,LEFT(BG261,9))))</f>
        <v>#REF!</v>
      </c>
      <c r="BI261" s="42" t="e">
        <f t="shared" si="52"/>
        <v>#REF!</v>
      </c>
      <c r="BJ261" s="42" t="e">
        <f t="shared" si="53"/>
        <v>#REF!</v>
      </c>
      <c r="BK261" s="42" t="e">
        <f t="shared" si="48"/>
        <v>#REF!</v>
      </c>
      <c r="BL261" s="43" t="e">
        <f t="shared" si="54"/>
        <v>#REF!</v>
      </c>
      <c r="BM261" s="44" t="str">
        <f t="shared" si="55"/>
        <v>0976011758</v>
      </c>
      <c r="BN261" s="40" t="str">
        <f t="shared" si="56"/>
        <v>0976011758</v>
      </c>
      <c r="BO261" s="42" t="e">
        <f t="shared" si="57"/>
        <v>#VALUE!</v>
      </c>
      <c r="BP261" s="40" t="str">
        <f t="shared" si="58"/>
        <v>0976011758</v>
      </c>
      <c r="BQ261" s="45" t="str">
        <f t="shared" si="59"/>
        <v>0976011758</v>
      </c>
      <c r="BR261" s="42">
        <f t="shared" si="60"/>
        <v>1</v>
      </c>
      <c r="BS261" s="46">
        <f t="shared" si="61"/>
        <v>1</v>
      </c>
      <c r="BT261" s="42">
        <f t="shared" si="49"/>
        <v>1</v>
      </c>
      <c r="BU261" s="43">
        <f t="shared" si="62"/>
        <v>1</v>
      </c>
      <c r="BV261" s="43" t="e">
        <f t="shared" si="63"/>
        <v>#REF!</v>
      </c>
    </row>
    <row r="262" spans="1:74" ht="34.5" customHeight="1" x14ac:dyDescent="0.65">
      <c r="A262" s="35">
        <v>256</v>
      </c>
      <c r="B262" s="35">
        <v>256</v>
      </c>
      <c r="C262" s="35" t="s">
        <v>717</v>
      </c>
      <c r="D262" s="35" t="s">
        <v>4062</v>
      </c>
      <c r="E262" s="35" t="s">
        <v>718</v>
      </c>
      <c r="F262" s="60" t="s">
        <v>4020</v>
      </c>
      <c r="G262" s="36">
        <v>256</v>
      </c>
      <c r="H262" s="37"/>
      <c r="I262" s="36" t="s">
        <v>2862</v>
      </c>
      <c r="J262" s="35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38"/>
      <c r="BF262" s="39">
        <f t="shared" si="50"/>
        <v>1</v>
      </c>
      <c r="BG262" s="40" t="str">
        <f t="shared" si="51"/>
        <v/>
      </c>
      <c r="BH262" s="41" t="e">
        <f>IF(BG262="បរទេស","បរទេស",IF(AND(#REF!=1,LEN(BG262)=8),"0"&amp;BG262,IF(LEN(BG262)&gt;9,2,LEFT(BG262,9))))</f>
        <v>#REF!</v>
      </c>
      <c r="BI262" s="42" t="e">
        <f t="shared" si="52"/>
        <v>#REF!</v>
      </c>
      <c r="BJ262" s="42" t="e">
        <f t="shared" si="53"/>
        <v>#REF!</v>
      </c>
      <c r="BK262" s="42" t="e">
        <f t="shared" si="48"/>
        <v>#REF!</v>
      </c>
      <c r="BL262" s="43" t="e">
        <f t="shared" si="54"/>
        <v>#REF!</v>
      </c>
      <c r="BM262" s="44" t="str">
        <f t="shared" si="55"/>
        <v>0967164015</v>
      </c>
      <c r="BN262" s="40" t="str">
        <f t="shared" si="56"/>
        <v>0967164015</v>
      </c>
      <c r="BO262" s="42" t="e">
        <f t="shared" si="57"/>
        <v>#VALUE!</v>
      </c>
      <c r="BP262" s="40" t="str">
        <f t="shared" si="58"/>
        <v>0967164015</v>
      </c>
      <c r="BQ262" s="45" t="str">
        <f t="shared" si="59"/>
        <v>0967164015</v>
      </c>
      <c r="BR262" s="42">
        <f t="shared" si="60"/>
        <v>1</v>
      </c>
      <c r="BS262" s="46">
        <f t="shared" si="61"/>
        <v>1</v>
      </c>
      <c r="BT262" s="42">
        <f t="shared" si="49"/>
        <v>1</v>
      </c>
      <c r="BU262" s="43">
        <f t="shared" si="62"/>
        <v>1</v>
      </c>
      <c r="BV262" s="43" t="e">
        <f t="shared" si="63"/>
        <v>#REF!</v>
      </c>
    </row>
    <row r="263" spans="1:74" ht="34.5" customHeight="1" x14ac:dyDescent="0.65">
      <c r="A263" s="35">
        <v>257</v>
      </c>
      <c r="B263" s="35">
        <v>257</v>
      </c>
      <c r="C263" s="35" t="s">
        <v>719</v>
      </c>
      <c r="D263" s="35" t="s">
        <v>4060</v>
      </c>
      <c r="E263" s="35" t="s">
        <v>720</v>
      </c>
      <c r="F263" s="60" t="s">
        <v>4022</v>
      </c>
      <c r="G263" s="36">
        <v>257</v>
      </c>
      <c r="H263" s="37"/>
      <c r="I263" s="36" t="s">
        <v>2863</v>
      </c>
      <c r="J263" s="35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38"/>
      <c r="BF263" s="39">
        <f t="shared" si="50"/>
        <v>1</v>
      </c>
      <c r="BG263" s="40" t="str">
        <f t="shared" si="51"/>
        <v/>
      </c>
      <c r="BH263" s="41" t="e">
        <f>IF(BG263="បរទេស","បរទេស",IF(AND(#REF!=1,LEN(BG263)=8),"0"&amp;BG263,IF(LEN(BG263)&gt;9,2,LEFT(BG263,9))))</f>
        <v>#REF!</v>
      </c>
      <c r="BI263" s="42" t="e">
        <f t="shared" si="52"/>
        <v>#REF!</v>
      </c>
      <c r="BJ263" s="42" t="e">
        <f t="shared" si="53"/>
        <v>#REF!</v>
      </c>
      <c r="BK263" s="42" t="e">
        <f t="shared" ref="BK263:BK326" si="64">IF(BH263="បរទេស",1,IF(COUNTIF(BH:BH,$BH263)&gt;1,2,1))</f>
        <v>#REF!</v>
      </c>
      <c r="BL263" s="43" t="e">
        <f t="shared" si="54"/>
        <v>#REF!</v>
      </c>
      <c r="BM263" s="44" t="str">
        <f t="shared" si="55"/>
        <v>0972842026</v>
      </c>
      <c r="BN263" s="40" t="str">
        <f t="shared" si="56"/>
        <v>0972842026</v>
      </c>
      <c r="BO263" s="42" t="e">
        <f t="shared" si="57"/>
        <v>#VALUE!</v>
      </c>
      <c r="BP263" s="40" t="str">
        <f t="shared" si="58"/>
        <v>0972842026</v>
      </c>
      <c r="BQ263" s="45" t="str">
        <f t="shared" si="59"/>
        <v>0972842026</v>
      </c>
      <c r="BR263" s="42">
        <f t="shared" si="60"/>
        <v>1</v>
      </c>
      <c r="BS263" s="46">
        <f t="shared" si="61"/>
        <v>1</v>
      </c>
      <c r="BT263" s="42">
        <f t="shared" ref="BT263:BT326" si="65">IF(BQ263="បរទេស",1,IF(COUNTIF(BQ:BQ,$BQ263)&gt;1,2,1))</f>
        <v>1</v>
      </c>
      <c r="BU263" s="43">
        <f t="shared" si="62"/>
        <v>1</v>
      </c>
      <c r="BV263" s="43" t="e">
        <f t="shared" si="63"/>
        <v>#REF!</v>
      </c>
    </row>
    <row r="264" spans="1:74" ht="34.5" customHeight="1" x14ac:dyDescent="0.65">
      <c r="A264" s="35">
        <v>258</v>
      </c>
      <c r="B264" s="35">
        <v>258</v>
      </c>
      <c r="C264" s="35" t="s">
        <v>721</v>
      </c>
      <c r="D264" s="35" t="s">
        <v>4062</v>
      </c>
      <c r="E264" s="35" t="s">
        <v>722</v>
      </c>
      <c r="F264" s="60" t="s">
        <v>4020</v>
      </c>
      <c r="G264" s="36">
        <v>258</v>
      </c>
      <c r="H264" s="37"/>
      <c r="I264" s="36" t="s">
        <v>2864</v>
      </c>
      <c r="J264" s="35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38"/>
      <c r="BF264" s="39">
        <f t="shared" ref="BF264:BF327" si="66">IF(OR(I264="បរទេស",H264="បរទេស"),2,1)</f>
        <v>1</v>
      </c>
      <c r="BG264" s="40" t="str">
        <f t="shared" ref="BG264:BG327" si="6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264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264" s="41" t="e">
        <f>IF(BG264="បរទេស","បរទេស",IF(AND(#REF!=1,LEN(BG264)=8),"0"&amp;BG264,IF(LEN(BG264)&gt;9,2,LEFT(BG264,9))))</f>
        <v>#REF!</v>
      </c>
      <c r="BI264" s="42" t="e">
        <f t="shared" ref="BI264:BI327" si="68">IF(BG264="បរទេស",1,IF((LEN($BH264)-9)=0,1,2))</f>
        <v>#REF!</v>
      </c>
      <c r="BJ264" s="42" t="e">
        <f t="shared" ref="BJ264:BJ327" si="69">IF(BH264="",2,1)</f>
        <v>#REF!</v>
      </c>
      <c r="BK264" s="42" t="e">
        <f t="shared" si="64"/>
        <v>#REF!</v>
      </c>
      <c r="BL264" s="43" t="e">
        <f t="shared" ref="BL264:BL327" si="70">IF(BH264="បរទេស",1,MAX(BI264:BK264))</f>
        <v>#REF!</v>
      </c>
      <c r="BM264" s="44" t="str">
        <f t="shared" ref="BM264:BM327" si="71">I264</f>
        <v>0974874139</v>
      </c>
      <c r="BN264" s="40" t="str">
        <f t="shared" ref="BN264:BN327" si="72">SUBSTITUTE(SUBSTITUTE(SUBSTITUTE(SUBSTITUTE(SUBSTITUTE(SUBSTITUTE(SUBSTITUTE(SUBSTITUTE(SUBSTITUTE(SUBSTITUTE(SUBSTITUTE(SUBSTITUTE(SUBSTITUTE(SUBSTITUTE(SUBSTITUTE(SUBSTITUTE(SUBSTITUTE(SUBSTITUTE(SUBSTITUTE(SUBSTITUTE(SUBSTITUTE(SUBSTITUTE(BM264,"១","1"),"២","2"),"៣","3"),"៤","4"),"៥","5"),"៦","6"),"៧","7"),"៨","8"),"៩","9"),"០","0")," ","")," ",""),"​",""),",","/"),"-",""),"(",""),")",""),"+855","0"),"(855)","0"),"O","0"),"o","0"),".","")</f>
        <v>0974874139</v>
      </c>
      <c r="BO264" s="42" t="e">
        <f t="shared" ref="BO264:BO327" si="73">LEFT(BN264, SEARCH("/",BN264,1)-1)</f>
        <v>#VALUE!</v>
      </c>
      <c r="BP264" s="40" t="str">
        <f t="shared" ref="BP264:BP327" si="74">IFERROR(BO264,BN264)</f>
        <v>0974874139</v>
      </c>
      <c r="BQ264" s="45" t="str">
        <f t="shared" ref="BQ264:BQ327" si="75">IF(LEFT(BP264,5)="បរទេស","បរទេស",IF(LEFT(BP264,3)="855","0"&amp;MID(BP264,4,10),IF(LEFT(BP264,1)="0",MID(BP264,1,10),IF(LEFT(BP264,1)&gt;=1,"0"&amp;MID(BP264,1,10),BP264))))</f>
        <v>0974874139</v>
      </c>
      <c r="BR264" s="42">
        <f t="shared" ref="BR264:BR327" si="76">IF(BQ264="បរទេស",1,IF(OR(LEN(BQ264)=9,LEN(BQ264)=10),1,2))</f>
        <v>1</v>
      </c>
      <c r="BS264" s="46">
        <f t="shared" ref="BS264:BS327" si="77">IF(BQ264="",2,1)</f>
        <v>1</v>
      </c>
      <c r="BT264" s="42">
        <f t="shared" si="65"/>
        <v>1</v>
      </c>
      <c r="BU264" s="43">
        <f t="shared" ref="BU264:BU327" si="78">IF(BQ264="បរទេស",1,MAX(BR264:BT264))</f>
        <v>1</v>
      </c>
      <c r="BV264" s="43" t="e">
        <f t="shared" ref="BV264:BV327" si="79">IF(BF264=2,2,MAX(BE264,BL264,BU264,BU264))</f>
        <v>#REF!</v>
      </c>
    </row>
    <row r="265" spans="1:74" ht="34.5" customHeight="1" x14ac:dyDescent="0.65">
      <c r="A265" s="35">
        <v>259</v>
      </c>
      <c r="B265" s="35">
        <v>259</v>
      </c>
      <c r="C265" s="35" t="s">
        <v>723</v>
      </c>
      <c r="D265" s="35" t="s">
        <v>4062</v>
      </c>
      <c r="E265" s="35" t="s">
        <v>724</v>
      </c>
      <c r="F265" s="60" t="s">
        <v>4014</v>
      </c>
      <c r="G265" s="36">
        <v>259</v>
      </c>
      <c r="H265" s="37"/>
      <c r="I265" s="36" t="s">
        <v>2865</v>
      </c>
      <c r="J265" s="35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38"/>
      <c r="BF265" s="39">
        <f t="shared" si="66"/>
        <v>1</v>
      </c>
      <c r="BG265" s="40" t="str">
        <f t="shared" si="67"/>
        <v/>
      </c>
      <c r="BH265" s="41" t="e">
        <f>IF(BG265="បរទេស","បរទេស",IF(AND(#REF!=1,LEN(BG265)=8),"0"&amp;BG265,IF(LEN(BG265)&gt;9,2,LEFT(BG265,9))))</f>
        <v>#REF!</v>
      </c>
      <c r="BI265" s="42" t="e">
        <f t="shared" si="68"/>
        <v>#REF!</v>
      </c>
      <c r="BJ265" s="42" t="e">
        <f t="shared" si="69"/>
        <v>#REF!</v>
      </c>
      <c r="BK265" s="42" t="e">
        <f t="shared" si="64"/>
        <v>#REF!</v>
      </c>
      <c r="BL265" s="43" t="e">
        <f t="shared" si="70"/>
        <v>#REF!</v>
      </c>
      <c r="BM265" s="44" t="str">
        <f t="shared" si="71"/>
        <v>0889994072</v>
      </c>
      <c r="BN265" s="40" t="str">
        <f t="shared" si="72"/>
        <v>0889994072</v>
      </c>
      <c r="BO265" s="42" t="e">
        <f t="shared" si="73"/>
        <v>#VALUE!</v>
      </c>
      <c r="BP265" s="40" t="str">
        <f t="shared" si="74"/>
        <v>0889994072</v>
      </c>
      <c r="BQ265" s="45" t="str">
        <f t="shared" si="75"/>
        <v>0889994072</v>
      </c>
      <c r="BR265" s="42">
        <f t="shared" si="76"/>
        <v>1</v>
      </c>
      <c r="BS265" s="46">
        <f t="shared" si="77"/>
        <v>1</v>
      </c>
      <c r="BT265" s="42">
        <f t="shared" si="65"/>
        <v>1</v>
      </c>
      <c r="BU265" s="43">
        <f t="shared" si="78"/>
        <v>1</v>
      </c>
      <c r="BV265" s="43" t="e">
        <f t="shared" si="79"/>
        <v>#REF!</v>
      </c>
    </row>
    <row r="266" spans="1:74" ht="34.5" customHeight="1" x14ac:dyDescent="0.65">
      <c r="A266" s="35">
        <v>260</v>
      </c>
      <c r="B266" s="35">
        <v>260</v>
      </c>
      <c r="C266" s="35" t="s">
        <v>725</v>
      </c>
      <c r="D266" s="35" t="s">
        <v>4062</v>
      </c>
      <c r="E266" s="35" t="s">
        <v>726</v>
      </c>
      <c r="F266" s="60" t="s">
        <v>4021</v>
      </c>
      <c r="G266" s="36">
        <v>260</v>
      </c>
      <c r="H266" s="37"/>
      <c r="I266" s="36" t="s">
        <v>2866</v>
      </c>
      <c r="J266" s="35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38"/>
      <c r="BF266" s="39">
        <f t="shared" si="66"/>
        <v>1</v>
      </c>
      <c r="BG266" s="40" t="str">
        <f t="shared" si="67"/>
        <v/>
      </c>
      <c r="BH266" s="41" t="e">
        <f>IF(BG266="បរទេស","បរទេស",IF(AND(#REF!=1,LEN(BG266)=8),"0"&amp;BG266,IF(LEN(BG266)&gt;9,2,LEFT(BG266,9))))</f>
        <v>#REF!</v>
      </c>
      <c r="BI266" s="42" t="e">
        <f t="shared" si="68"/>
        <v>#REF!</v>
      </c>
      <c r="BJ266" s="42" t="e">
        <f t="shared" si="69"/>
        <v>#REF!</v>
      </c>
      <c r="BK266" s="42" t="e">
        <f t="shared" si="64"/>
        <v>#REF!</v>
      </c>
      <c r="BL266" s="43" t="e">
        <f t="shared" si="70"/>
        <v>#REF!</v>
      </c>
      <c r="BM266" s="44" t="str">
        <f t="shared" si="71"/>
        <v>012625246</v>
      </c>
      <c r="BN266" s="40" t="str">
        <f t="shared" si="72"/>
        <v>012625246</v>
      </c>
      <c r="BO266" s="42" t="e">
        <f t="shared" si="73"/>
        <v>#VALUE!</v>
      </c>
      <c r="BP266" s="40" t="str">
        <f t="shared" si="74"/>
        <v>012625246</v>
      </c>
      <c r="BQ266" s="45" t="str">
        <f t="shared" si="75"/>
        <v>012625246</v>
      </c>
      <c r="BR266" s="42">
        <f t="shared" si="76"/>
        <v>1</v>
      </c>
      <c r="BS266" s="46">
        <f t="shared" si="77"/>
        <v>1</v>
      </c>
      <c r="BT266" s="42">
        <f t="shared" si="65"/>
        <v>1</v>
      </c>
      <c r="BU266" s="43">
        <f t="shared" si="78"/>
        <v>1</v>
      </c>
      <c r="BV266" s="43" t="e">
        <f t="shared" si="79"/>
        <v>#REF!</v>
      </c>
    </row>
    <row r="267" spans="1:74" ht="34.5" customHeight="1" x14ac:dyDescent="0.65">
      <c r="A267" s="35">
        <v>261</v>
      </c>
      <c r="B267" s="35">
        <v>261</v>
      </c>
      <c r="C267" s="35" t="s">
        <v>727</v>
      </c>
      <c r="D267" s="35" t="s">
        <v>4062</v>
      </c>
      <c r="E267" s="35" t="s">
        <v>728</v>
      </c>
      <c r="F267" s="60" t="s">
        <v>4020</v>
      </c>
      <c r="G267" s="36">
        <v>261</v>
      </c>
      <c r="H267" s="37" t="s">
        <v>4157</v>
      </c>
      <c r="I267" s="36" t="s">
        <v>2867</v>
      </c>
      <c r="J267" s="35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38"/>
      <c r="BF267" s="39">
        <f t="shared" si="66"/>
        <v>1</v>
      </c>
      <c r="BG267" s="40" t="str">
        <f t="shared" si="67"/>
        <v>190711166</v>
      </c>
      <c r="BH267" s="41" t="e">
        <f>IF(BG267="បរទេស","បរទេស",IF(AND(#REF!=1,LEN(BG267)=8),"0"&amp;BG267,IF(LEN(BG267)&gt;9,2,LEFT(BG267,9))))</f>
        <v>#REF!</v>
      </c>
      <c r="BI267" s="42" t="e">
        <f t="shared" si="68"/>
        <v>#REF!</v>
      </c>
      <c r="BJ267" s="42" t="e">
        <f t="shared" si="69"/>
        <v>#REF!</v>
      </c>
      <c r="BK267" s="42" t="e">
        <f t="shared" si="64"/>
        <v>#REF!</v>
      </c>
      <c r="BL267" s="43" t="e">
        <f t="shared" si="70"/>
        <v>#REF!</v>
      </c>
      <c r="BM267" s="44" t="str">
        <f t="shared" si="71"/>
        <v>017422944</v>
      </c>
      <c r="BN267" s="40" t="str">
        <f t="shared" si="72"/>
        <v>017422944</v>
      </c>
      <c r="BO267" s="42" t="e">
        <f t="shared" si="73"/>
        <v>#VALUE!</v>
      </c>
      <c r="BP267" s="40" t="str">
        <f t="shared" si="74"/>
        <v>017422944</v>
      </c>
      <c r="BQ267" s="45" t="str">
        <f t="shared" si="75"/>
        <v>017422944</v>
      </c>
      <c r="BR267" s="42">
        <f t="shared" si="76"/>
        <v>1</v>
      </c>
      <c r="BS267" s="46">
        <f t="shared" si="77"/>
        <v>1</v>
      </c>
      <c r="BT267" s="42">
        <f t="shared" si="65"/>
        <v>1</v>
      </c>
      <c r="BU267" s="43">
        <f t="shared" si="78"/>
        <v>1</v>
      </c>
      <c r="BV267" s="43" t="e">
        <f t="shared" si="79"/>
        <v>#REF!</v>
      </c>
    </row>
    <row r="268" spans="1:74" ht="34.5" customHeight="1" x14ac:dyDescent="0.65">
      <c r="A268" s="35">
        <v>262</v>
      </c>
      <c r="B268" s="35">
        <v>262</v>
      </c>
      <c r="C268" s="35" t="s">
        <v>729</v>
      </c>
      <c r="D268" s="35" t="s">
        <v>4062</v>
      </c>
      <c r="E268" s="35" t="s">
        <v>730</v>
      </c>
      <c r="F268" s="60" t="s">
        <v>4017</v>
      </c>
      <c r="G268" s="36">
        <v>262</v>
      </c>
      <c r="H268" s="37" t="s">
        <v>4158</v>
      </c>
      <c r="I268" s="36" t="s">
        <v>2868</v>
      </c>
      <c r="J268" s="35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38"/>
      <c r="BF268" s="39">
        <f t="shared" si="66"/>
        <v>1</v>
      </c>
      <c r="BG268" s="40" t="str">
        <f t="shared" si="67"/>
        <v>190111237</v>
      </c>
      <c r="BH268" s="41" t="e">
        <f>IF(BG268="បរទេស","បរទេស",IF(AND(#REF!=1,LEN(BG268)=8),"0"&amp;BG268,IF(LEN(BG268)&gt;9,2,LEFT(BG268,9))))</f>
        <v>#REF!</v>
      </c>
      <c r="BI268" s="42" t="e">
        <f t="shared" si="68"/>
        <v>#REF!</v>
      </c>
      <c r="BJ268" s="42" t="e">
        <f t="shared" si="69"/>
        <v>#REF!</v>
      </c>
      <c r="BK268" s="42" t="e">
        <f t="shared" si="64"/>
        <v>#REF!</v>
      </c>
      <c r="BL268" s="43" t="e">
        <f t="shared" si="70"/>
        <v>#REF!</v>
      </c>
      <c r="BM268" s="44" t="str">
        <f t="shared" si="71"/>
        <v>092783827</v>
      </c>
      <c r="BN268" s="40" t="str">
        <f t="shared" si="72"/>
        <v>092783827</v>
      </c>
      <c r="BO268" s="42" t="e">
        <f t="shared" si="73"/>
        <v>#VALUE!</v>
      </c>
      <c r="BP268" s="40" t="str">
        <f t="shared" si="74"/>
        <v>092783827</v>
      </c>
      <c r="BQ268" s="45" t="str">
        <f t="shared" si="75"/>
        <v>092783827</v>
      </c>
      <c r="BR268" s="42">
        <f t="shared" si="76"/>
        <v>1</v>
      </c>
      <c r="BS268" s="46">
        <f t="shared" si="77"/>
        <v>1</v>
      </c>
      <c r="BT268" s="42">
        <f t="shared" si="65"/>
        <v>1</v>
      </c>
      <c r="BU268" s="43">
        <f t="shared" si="78"/>
        <v>1</v>
      </c>
      <c r="BV268" s="43" t="e">
        <f t="shared" si="79"/>
        <v>#REF!</v>
      </c>
    </row>
    <row r="269" spans="1:74" ht="34.5" customHeight="1" x14ac:dyDescent="0.65">
      <c r="A269" s="35">
        <v>263</v>
      </c>
      <c r="B269" s="35">
        <v>263</v>
      </c>
      <c r="C269" s="35" t="s">
        <v>731</v>
      </c>
      <c r="D269" s="35" t="s">
        <v>4060</v>
      </c>
      <c r="E269" s="35" t="s">
        <v>732</v>
      </c>
      <c r="F269" s="60" t="s">
        <v>4006</v>
      </c>
      <c r="G269" s="36">
        <v>263</v>
      </c>
      <c r="H269" s="37"/>
      <c r="I269" s="36" t="s">
        <v>2869</v>
      </c>
      <c r="J269" s="35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38"/>
      <c r="BF269" s="39">
        <f t="shared" si="66"/>
        <v>1</v>
      </c>
      <c r="BG269" s="40" t="str">
        <f t="shared" si="67"/>
        <v/>
      </c>
      <c r="BH269" s="41" t="e">
        <f>IF(BG269="បរទេស","បរទេស",IF(AND(#REF!=1,LEN(BG269)=8),"0"&amp;BG269,IF(LEN(BG269)&gt;9,2,LEFT(BG269,9))))</f>
        <v>#REF!</v>
      </c>
      <c r="BI269" s="42" t="e">
        <f t="shared" si="68"/>
        <v>#REF!</v>
      </c>
      <c r="BJ269" s="42" t="e">
        <f t="shared" si="69"/>
        <v>#REF!</v>
      </c>
      <c r="BK269" s="42" t="e">
        <f t="shared" si="64"/>
        <v>#REF!</v>
      </c>
      <c r="BL269" s="43" t="e">
        <f t="shared" si="70"/>
        <v>#REF!</v>
      </c>
      <c r="BM269" s="44" t="str">
        <f t="shared" si="71"/>
        <v>0962035892</v>
      </c>
      <c r="BN269" s="40" t="str">
        <f t="shared" si="72"/>
        <v>0962035892</v>
      </c>
      <c r="BO269" s="42" t="e">
        <f t="shared" si="73"/>
        <v>#VALUE!</v>
      </c>
      <c r="BP269" s="40" t="str">
        <f t="shared" si="74"/>
        <v>0962035892</v>
      </c>
      <c r="BQ269" s="45" t="str">
        <f t="shared" si="75"/>
        <v>0962035892</v>
      </c>
      <c r="BR269" s="42">
        <f t="shared" si="76"/>
        <v>1</v>
      </c>
      <c r="BS269" s="46">
        <f t="shared" si="77"/>
        <v>1</v>
      </c>
      <c r="BT269" s="42">
        <f t="shared" si="65"/>
        <v>1</v>
      </c>
      <c r="BU269" s="43">
        <f t="shared" si="78"/>
        <v>1</v>
      </c>
      <c r="BV269" s="43" t="e">
        <f t="shared" si="79"/>
        <v>#REF!</v>
      </c>
    </row>
    <row r="270" spans="1:74" ht="34.5" customHeight="1" x14ac:dyDescent="0.65">
      <c r="A270" s="35">
        <v>264</v>
      </c>
      <c r="B270" s="35">
        <v>264</v>
      </c>
      <c r="C270" s="35" t="s">
        <v>733</v>
      </c>
      <c r="D270" s="35" t="s">
        <v>4060</v>
      </c>
      <c r="E270" s="35" t="s">
        <v>734</v>
      </c>
      <c r="F270" s="60" t="s">
        <v>4011</v>
      </c>
      <c r="G270" s="36">
        <v>264</v>
      </c>
      <c r="H270" s="37" t="s">
        <v>4159</v>
      </c>
      <c r="I270" s="36" t="s">
        <v>2870</v>
      </c>
      <c r="J270" s="35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38"/>
      <c r="BF270" s="39">
        <f t="shared" si="66"/>
        <v>1</v>
      </c>
      <c r="BG270" s="40" t="str">
        <f t="shared" si="67"/>
        <v>170123633</v>
      </c>
      <c r="BH270" s="41" t="e">
        <f>IF(BG270="បរទេស","បរទេស",IF(AND(#REF!=1,LEN(BG270)=8),"0"&amp;BG270,IF(LEN(BG270)&gt;9,2,LEFT(BG270,9))))</f>
        <v>#REF!</v>
      </c>
      <c r="BI270" s="42" t="e">
        <f t="shared" si="68"/>
        <v>#REF!</v>
      </c>
      <c r="BJ270" s="42" t="e">
        <f t="shared" si="69"/>
        <v>#REF!</v>
      </c>
      <c r="BK270" s="42" t="e">
        <f t="shared" si="64"/>
        <v>#REF!</v>
      </c>
      <c r="BL270" s="43" t="e">
        <f t="shared" si="70"/>
        <v>#REF!</v>
      </c>
      <c r="BM270" s="44" t="str">
        <f t="shared" si="71"/>
        <v>012343629</v>
      </c>
      <c r="BN270" s="40" t="str">
        <f t="shared" si="72"/>
        <v>012343629</v>
      </c>
      <c r="BO270" s="42" t="e">
        <f t="shared" si="73"/>
        <v>#VALUE!</v>
      </c>
      <c r="BP270" s="40" t="str">
        <f t="shared" si="74"/>
        <v>012343629</v>
      </c>
      <c r="BQ270" s="45" t="str">
        <f t="shared" si="75"/>
        <v>012343629</v>
      </c>
      <c r="BR270" s="42">
        <f t="shared" si="76"/>
        <v>1</v>
      </c>
      <c r="BS270" s="46">
        <f t="shared" si="77"/>
        <v>1</v>
      </c>
      <c r="BT270" s="42">
        <f t="shared" si="65"/>
        <v>1</v>
      </c>
      <c r="BU270" s="43">
        <f t="shared" si="78"/>
        <v>1</v>
      </c>
      <c r="BV270" s="43" t="e">
        <f t="shared" si="79"/>
        <v>#REF!</v>
      </c>
    </row>
    <row r="271" spans="1:74" ht="34.5" customHeight="1" x14ac:dyDescent="0.65">
      <c r="A271" s="35">
        <v>265</v>
      </c>
      <c r="B271" s="35">
        <v>265</v>
      </c>
      <c r="C271" s="35" t="s">
        <v>735</v>
      </c>
      <c r="D271" s="35" t="s">
        <v>4062</v>
      </c>
      <c r="E271" s="35" t="s">
        <v>736</v>
      </c>
      <c r="F271" s="60" t="s">
        <v>4021</v>
      </c>
      <c r="G271" s="36">
        <v>265</v>
      </c>
      <c r="H271" s="37"/>
      <c r="I271" s="36" t="s">
        <v>2871</v>
      </c>
      <c r="J271" s="35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38"/>
      <c r="BF271" s="39">
        <f t="shared" si="66"/>
        <v>1</v>
      </c>
      <c r="BG271" s="40" t="str">
        <f t="shared" si="67"/>
        <v/>
      </c>
      <c r="BH271" s="41" t="e">
        <f>IF(BG271="បរទេស","បរទេស",IF(AND(#REF!=1,LEN(BG271)=8),"0"&amp;BG271,IF(LEN(BG271)&gt;9,2,LEFT(BG271,9))))</f>
        <v>#REF!</v>
      </c>
      <c r="BI271" s="42" t="e">
        <f t="shared" si="68"/>
        <v>#REF!</v>
      </c>
      <c r="BJ271" s="42" t="e">
        <f t="shared" si="69"/>
        <v>#REF!</v>
      </c>
      <c r="BK271" s="42" t="e">
        <f t="shared" si="64"/>
        <v>#REF!</v>
      </c>
      <c r="BL271" s="43" t="e">
        <f t="shared" si="70"/>
        <v>#REF!</v>
      </c>
      <c r="BM271" s="44" t="str">
        <f t="shared" si="71"/>
        <v>0972683630</v>
      </c>
      <c r="BN271" s="40" t="str">
        <f t="shared" si="72"/>
        <v>0972683630</v>
      </c>
      <c r="BO271" s="42" t="e">
        <f t="shared" si="73"/>
        <v>#VALUE!</v>
      </c>
      <c r="BP271" s="40" t="str">
        <f t="shared" si="74"/>
        <v>0972683630</v>
      </c>
      <c r="BQ271" s="45" t="str">
        <f t="shared" si="75"/>
        <v>0972683630</v>
      </c>
      <c r="BR271" s="42">
        <f t="shared" si="76"/>
        <v>1</v>
      </c>
      <c r="BS271" s="46">
        <f t="shared" si="77"/>
        <v>1</v>
      </c>
      <c r="BT271" s="42">
        <f t="shared" si="65"/>
        <v>1</v>
      </c>
      <c r="BU271" s="43">
        <f t="shared" si="78"/>
        <v>1</v>
      </c>
      <c r="BV271" s="43" t="e">
        <f t="shared" si="79"/>
        <v>#REF!</v>
      </c>
    </row>
    <row r="272" spans="1:74" ht="34.5" customHeight="1" x14ac:dyDescent="0.65">
      <c r="A272" s="35">
        <v>266</v>
      </c>
      <c r="B272" s="35">
        <v>266</v>
      </c>
      <c r="C272" s="35" t="s">
        <v>737</v>
      </c>
      <c r="D272" s="35" t="s">
        <v>4060</v>
      </c>
      <c r="E272" s="35" t="s">
        <v>738</v>
      </c>
      <c r="F272" s="60" t="s">
        <v>4011</v>
      </c>
      <c r="G272" s="36">
        <v>266</v>
      </c>
      <c r="H272" s="37" t="s">
        <v>4160</v>
      </c>
      <c r="I272" s="36" t="s">
        <v>2872</v>
      </c>
      <c r="J272" s="35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38"/>
      <c r="BF272" s="39">
        <f t="shared" si="66"/>
        <v>1</v>
      </c>
      <c r="BG272" s="40" t="str">
        <f t="shared" si="67"/>
        <v>190077360</v>
      </c>
      <c r="BH272" s="41" t="e">
        <f>IF(BG272="បរទេស","បរទេស",IF(AND(#REF!=1,LEN(BG272)=8),"0"&amp;BG272,IF(LEN(BG272)&gt;9,2,LEFT(BG272,9))))</f>
        <v>#REF!</v>
      </c>
      <c r="BI272" s="42" t="e">
        <f t="shared" si="68"/>
        <v>#REF!</v>
      </c>
      <c r="BJ272" s="42" t="e">
        <f t="shared" si="69"/>
        <v>#REF!</v>
      </c>
      <c r="BK272" s="42" t="e">
        <f t="shared" si="64"/>
        <v>#REF!</v>
      </c>
      <c r="BL272" s="43" t="e">
        <f t="shared" si="70"/>
        <v>#REF!</v>
      </c>
      <c r="BM272" s="44" t="str">
        <f t="shared" si="71"/>
        <v>092623875</v>
      </c>
      <c r="BN272" s="40" t="str">
        <f t="shared" si="72"/>
        <v>092623875</v>
      </c>
      <c r="BO272" s="42" t="e">
        <f t="shared" si="73"/>
        <v>#VALUE!</v>
      </c>
      <c r="BP272" s="40" t="str">
        <f t="shared" si="74"/>
        <v>092623875</v>
      </c>
      <c r="BQ272" s="45" t="str">
        <f t="shared" si="75"/>
        <v>092623875</v>
      </c>
      <c r="BR272" s="42">
        <f t="shared" si="76"/>
        <v>1</v>
      </c>
      <c r="BS272" s="46">
        <f t="shared" si="77"/>
        <v>1</v>
      </c>
      <c r="BT272" s="42">
        <f t="shared" si="65"/>
        <v>1</v>
      </c>
      <c r="BU272" s="43">
        <f t="shared" si="78"/>
        <v>1</v>
      </c>
      <c r="BV272" s="43" t="e">
        <f t="shared" si="79"/>
        <v>#REF!</v>
      </c>
    </row>
    <row r="273" spans="1:74" ht="34.5" customHeight="1" x14ac:dyDescent="0.65">
      <c r="A273" s="35">
        <v>267</v>
      </c>
      <c r="B273" s="35">
        <v>267</v>
      </c>
      <c r="C273" s="35" t="s">
        <v>739</v>
      </c>
      <c r="D273" s="35" t="s">
        <v>4062</v>
      </c>
      <c r="E273" s="35" t="s">
        <v>740</v>
      </c>
      <c r="F273" s="60" t="s">
        <v>4020</v>
      </c>
      <c r="G273" s="36">
        <v>267</v>
      </c>
      <c r="H273" s="37" t="s">
        <v>4161</v>
      </c>
      <c r="I273" s="36" t="s">
        <v>2873</v>
      </c>
      <c r="J273" s="35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38"/>
      <c r="BF273" s="39">
        <f t="shared" si="66"/>
        <v>1</v>
      </c>
      <c r="BG273" s="40" t="str">
        <f t="shared" si="67"/>
        <v>21098604</v>
      </c>
      <c r="BH273" s="41" t="e">
        <f>IF(BG273="បរទេស","បរទេស",IF(AND(#REF!=1,LEN(BG273)=8),"0"&amp;BG273,IF(LEN(BG273)&gt;9,2,LEFT(BG273,9))))</f>
        <v>#REF!</v>
      </c>
      <c r="BI273" s="42" t="e">
        <f t="shared" si="68"/>
        <v>#REF!</v>
      </c>
      <c r="BJ273" s="42" t="e">
        <f t="shared" si="69"/>
        <v>#REF!</v>
      </c>
      <c r="BK273" s="42" t="e">
        <f t="shared" si="64"/>
        <v>#REF!</v>
      </c>
      <c r="BL273" s="43" t="e">
        <f t="shared" si="70"/>
        <v>#REF!</v>
      </c>
      <c r="BM273" s="44" t="str">
        <f t="shared" si="71"/>
        <v>0967180794</v>
      </c>
      <c r="BN273" s="40" t="str">
        <f t="shared" si="72"/>
        <v>0967180794</v>
      </c>
      <c r="BO273" s="42" t="e">
        <f t="shared" si="73"/>
        <v>#VALUE!</v>
      </c>
      <c r="BP273" s="40" t="str">
        <f t="shared" si="74"/>
        <v>0967180794</v>
      </c>
      <c r="BQ273" s="45" t="str">
        <f t="shared" si="75"/>
        <v>0967180794</v>
      </c>
      <c r="BR273" s="42">
        <f t="shared" si="76"/>
        <v>1</v>
      </c>
      <c r="BS273" s="46">
        <f t="shared" si="77"/>
        <v>1</v>
      </c>
      <c r="BT273" s="42">
        <f t="shared" si="65"/>
        <v>1</v>
      </c>
      <c r="BU273" s="43">
        <f t="shared" si="78"/>
        <v>1</v>
      </c>
      <c r="BV273" s="43" t="e">
        <f t="shared" si="79"/>
        <v>#REF!</v>
      </c>
    </row>
    <row r="274" spans="1:74" ht="34.5" customHeight="1" x14ac:dyDescent="0.65">
      <c r="A274" s="35">
        <v>268</v>
      </c>
      <c r="B274" s="35">
        <v>268</v>
      </c>
      <c r="C274" s="35" t="s">
        <v>741</v>
      </c>
      <c r="D274" s="35" t="s">
        <v>4062</v>
      </c>
      <c r="E274" s="35" t="s">
        <v>742</v>
      </c>
      <c r="F274" s="60" t="s">
        <v>4009</v>
      </c>
      <c r="G274" s="36">
        <v>268</v>
      </c>
      <c r="H274" s="37"/>
      <c r="I274" s="36" t="s">
        <v>2842</v>
      </c>
      <c r="J274" s="35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38"/>
      <c r="BF274" s="39">
        <f t="shared" si="66"/>
        <v>1</v>
      </c>
      <c r="BG274" s="40" t="str">
        <f t="shared" si="67"/>
        <v/>
      </c>
      <c r="BH274" s="41" t="e">
        <f>IF(BG274="បរទេស","បរទេស",IF(AND(#REF!=1,LEN(BG274)=8),"0"&amp;BG274,IF(LEN(BG274)&gt;9,2,LEFT(BG274,9))))</f>
        <v>#REF!</v>
      </c>
      <c r="BI274" s="42" t="e">
        <f t="shared" si="68"/>
        <v>#REF!</v>
      </c>
      <c r="BJ274" s="42" t="e">
        <f t="shared" si="69"/>
        <v>#REF!</v>
      </c>
      <c r="BK274" s="42" t="e">
        <f t="shared" si="64"/>
        <v>#REF!</v>
      </c>
      <c r="BL274" s="43" t="e">
        <f t="shared" si="70"/>
        <v>#REF!</v>
      </c>
      <c r="BM274" s="44" t="str">
        <f t="shared" si="71"/>
        <v>012311156</v>
      </c>
      <c r="BN274" s="40" t="str">
        <f t="shared" si="72"/>
        <v>012311156</v>
      </c>
      <c r="BO274" s="42" t="e">
        <f t="shared" si="73"/>
        <v>#VALUE!</v>
      </c>
      <c r="BP274" s="40" t="str">
        <f t="shared" si="74"/>
        <v>012311156</v>
      </c>
      <c r="BQ274" s="45" t="str">
        <f t="shared" si="75"/>
        <v>012311156</v>
      </c>
      <c r="BR274" s="42">
        <f t="shared" si="76"/>
        <v>1</v>
      </c>
      <c r="BS274" s="46">
        <f t="shared" si="77"/>
        <v>1</v>
      </c>
      <c r="BT274" s="42">
        <f t="shared" si="65"/>
        <v>2</v>
      </c>
      <c r="BU274" s="43">
        <f t="shared" si="78"/>
        <v>2</v>
      </c>
      <c r="BV274" s="43" t="e">
        <f t="shared" si="79"/>
        <v>#REF!</v>
      </c>
    </row>
    <row r="275" spans="1:74" ht="34.5" customHeight="1" x14ac:dyDescent="0.65">
      <c r="A275" s="35">
        <v>269</v>
      </c>
      <c r="B275" s="35">
        <v>269</v>
      </c>
      <c r="C275" s="35" t="s">
        <v>743</v>
      </c>
      <c r="D275" s="35" t="s">
        <v>4060</v>
      </c>
      <c r="E275" s="35" t="s">
        <v>744</v>
      </c>
      <c r="F275" s="60" t="s">
        <v>4011</v>
      </c>
      <c r="G275" s="36">
        <v>269</v>
      </c>
      <c r="H275" s="37"/>
      <c r="I275" s="36" t="s">
        <v>2874</v>
      </c>
      <c r="J275" s="35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38"/>
      <c r="BF275" s="39">
        <f t="shared" si="66"/>
        <v>1</v>
      </c>
      <c r="BG275" s="40" t="str">
        <f t="shared" si="67"/>
        <v/>
      </c>
      <c r="BH275" s="41" t="e">
        <f>IF(BG275="បរទេស","បរទេស",IF(AND(#REF!=1,LEN(BG275)=8),"0"&amp;BG275,IF(LEN(BG275)&gt;9,2,LEFT(BG275,9))))</f>
        <v>#REF!</v>
      </c>
      <c r="BI275" s="42" t="e">
        <f t="shared" si="68"/>
        <v>#REF!</v>
      </c>
      <c r="BJ275" s="42" t="e">
        <f t="shared" si="69"/>
        <v>#REF!</v>
      </c>
      <c r="BK275" s="42" t="e">
        <f t="shared" si="64"/>
        <v>#REF!</v>
      </c>
      <c r="BL275" s="43" t="e">
        <f t="shared" si="70"/>
        <v>#REF!</v>
      </c>
      <c r="BM275" s="44" t="str">
        <f t="shared" si="71"/>
        <v>078316499</v>
      </c>
      <c r="BN275" s="40" t="str">
        <f t="shared" si="72"/>
        <v>078316499</v>
      </c>
      <c r="BO275" s="42" t="e">
        <f t="shared" si="73"/>
        <v>#VALUE!</v>
      </c>
      <c r="BP275" s="40" t="str">
        <f t="shared" si="74"/>
        <v>078316499</v>
      </c>
      <c r="BQ275" s="45" t="str">
        <f t="shared" si="75"/>
        <v>078316499</v>
      </c>
      <c r="BR275" s="42">
        <f t="shared" si="76"/>
        <v>1</v>
      </c>
      <c r="BS275" s="46">
        <f t="shared" si="77"/>
        <v>1</v>
      </c>
      <c r="BT275" s="42">
        <f t="shared" si="65"/>
        <v>1</v>
      </c>
      <c r="BU275" s="43">
        <f t="shared" si="78"/>
        <v>1</v>
      </c>
      <c r="BV275" s="43" t="e">
        <f t="shared" si="79"/>
        <v>#REF!</v>
      </c>
    </row>
    <row r="276" spans="1:74" ht="34.5" customHeight="1" x14ac:dyDescent="0.65">
      <c r="A276" s="35">
        <v>270</v>
      </c>
      <c r="B276" s="35">
        <v>270</v>
      </c>
      <c r="C276" s="35" t="s">
        <v>745</v>
      </c>
      <c r="D276" s="35" t="s">
        <v>4062</v>
      </c>
      <c r="E276" s="35" t="s">
        <v>746</v>
      </c>
      <c r="F276" s="60" t="s">
        <v>4009</v>
      </c>
      <c r="G276" s="36">
        <v>270</v>
      </c>
      <c r="H276" s="37" t="s">
        <v>4162</v>
      </c>
      <c r="I276" s="36" t="s">
        <v>2875</v>
      </c>
      <c r="J276" s="35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38"/>
      <c r="BF276" s="39">
        <f t="shared" si="66"/>
        <v>1</v>
      </c>
      <c r="BG276" s="40" t="str">
        <f t="shared" si="67"/>
        <v>190110368</v>
      </c>
      <c r="BH276" s="41" t="e">
        <f>IF(BG276="បរទេស","បរទេស",IF(AND(#REF!=1,LEN(BG276)=8),"0"&amp;BG276,IF(LEN(BG276)&gt;9,2,LEFT(BG276,9))))</f>
        <v>#REF!</v>
      </c>
      <c r="BI276" s="42" t="e">
        <f t="shared" si="68"/>
        <v>#REF!</v>
      </c>
      <c r="BJ276" s="42" t="e">
        <f t="shared" si="69"/>
        <v>#REF!</v>
      </c>
      <c r="BK276" s="42" t="e">
        <f t="shared" si="64"/>
        <v>#REF!</v>
      </c>
      <c r="BL276" s="43" t="e">
        <f t="shared" si="70"/>
        <v>#REF!</v>
      </c>
      <c r="BM276" s="44" t="str">
        <f t="shared" si="71"/>
        <v>012699506</v>
      </c>
      <c r="BN276" s="40" t="str">
        <f t="shared" si="72"/>
        <v>012699506</v>
      </c>
      <c r="BO276" s="42" t="e">
        <f t="shared" si="73"/>
        <v>#VALUE!</v>
      </c>
      <c r="BP276" s="40" t="str">
        <f t="shared" si="74"/>
        <v>012699506</v>
      </c>
      <c r="BQ276" s="45" t="str">
        <f t="shared" si="75"/>
        <v>012699506</v>
      </c>
      <c r="BR276" s="42">
        <f t="shared" si="76"/>
        <v>1</v>
      </c>
      <c r="BS276" s="46">
        <f t="shared" si="77"/>
        <v>1</v>
      </c>
      <c r="BT276" s="42">
        <f t="shared" si="65"/>
        <v>2</v>
      </c>
      <c r="BU276" s="43">
        <f t="shared" si="78"/>
        <v>2</v>
      </c>
      <c r="BV276" s="43" t="e">
        <f t="shared" si="79"/>
        <v>#REF!</v>
      </c>
    </row>
    <row r="277" spans="1:74" ht="34.5" customHeight="1" x14ac:dyDescent="0.65">
      <c r="A277" s="35">
        <v>271</v>
      </c>
      <c r="B277" s="35">
        <v>271</v>
      </c>
      <c r="C277" s="35" t="s">
        <v>747</v>
      </c>
      <c r="D277" s="35" t="s">
        <v>4062</v>
      </c>
      <c r="E277" s="35" t="s">
        <v>748</v>
      </c>
      <c r="F277" s="60" t="s">
        <v>4014</v>
      </c>
      <c r="G277" s="36">
        <v>271</v>
      </c>
      <c r="H277" s="37" t="s">
        <v>4163</v>
      </c>
      <c r="I277" s="36" t="s">
        <v>2876</v>
      </c>
      <c r="J277" s="35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38"/>
      <c r="BF277" s="39">
        <f t="shared" si="66"/>
        <v>1</v>
      </c>
      <c r="BG277" s="40" t="str">
        <f t="shared" si="67"/>
        <v>170712455</v>
      </c>
      <c r="BH277" s="41" t="e">
        <f>IF(BG277="បរទេស","បរទេស",IF(AND(#REF!=1,LEN(BG277)=8),"0"&amp;BG277,IF(LEN(BG277)&gt;9,2,LEFT(BG277,9))))</f>
        <v>#REF!</v>
      </c>
      <c r="BI277" s="42" t="e">
        <f t="shared" si="68"/>
        <v>#REF!</v>
      </c>
      <c r="BJ277" s="42" t="e">
        <f t="shared" si="69"/>
        <v>#REF!</v>
      </c>
      <c r="BK277" s="42" t="e">
        <f t="shared" si="64"/>
        <v>#REF!</v>
      </c>
      <c r="BL277" s="43" t="e">
        <f t="shared" si="70"/>
        <v>#REF!</v>
      </c>
      <c r="BM277" s="44" t="str">
        <f t="shared" si="71"/>
        <v>0714447057</v>
      </c>
      <c r="BN277" s="40" t="str">
        <f t="shared" si="72"/>
        <v>0714447057</v>
      </c>
      <c r="BO277" s="42" t="e">
        <f t="shared" si="73"/>
        <v>#VALUE!</v>
      </c>
      <c r="BP277" s="40" t="str">
        <f t="shared" si="74"/>
        <v>0714447057</v>
      </c>
      <c r="BQ277" s="45" t="str">
        <f t="shared" si="75"/>
        <v>0714447057</v>
      </c>
      <c r="BR277" s="42">
        <f t="shared" si="76"/>
        <v>1</v>
      </c>
      <c r="BS277" s="46">
        <f t="shared" si="77"/>
        <v>1</v>
      </c>
      <c r="BT277" s="42">
        <f t="shared" si="65"/>
        <v>1</v>
      </c>
      <c r="BU277" s="43">
        <f t="shared" si="78"/>
        <v>1</v>
      </c>
      <c r="BV277" s="43" t="e">
        <f t="shared" si="79"/>
        <v>#REF!</v>
      </c>
    </row>
    <row r="278" spans="1:74" ht="34.5" customHeight="1" x14ac:dyDescent="0.65">
      <c r="A278" s="35">
        <v>272</v>
      </c>
      <c r="B278" s="35">
        <v>272</v>
      </c>
      <c r="C278" s="35" t="s">
        <v>749</v>
      </c>
      <c r="D278" s="35" t="s">
        <v>4062</v>
      </c>
      <c r="E278" s="35" t="s">
        <v>750</v>
      </c>
      <c r="F278" s="60" t="s">
        <v>4018</v>
      </c>
      <c r="G278" s="36">
        <v>272</v>
      </c>
      <c r="H278" s="37"/>
      <c r="I278" s="36" t="s">
        <v>2877</v>
      </c>
      <c r="J278" s="35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38"/>
      <c r="BF278" s="39">
        <f t="shared" si="66"/>
        <v>1</v>
      </c>
      <c r="BG278" s="40" t="str">
        <f t="shared" si="67"/>
        <v/>
      </c>
      <c r="BH278" s="41" t="e">
        <f>IF(BG278="បរទេស","បរទេស",IF(AND(#REF!=1,LEN(BG278)=8),"0"&amp;BG278,IF(LEN(BG278)&gt;9,2,LEFT(BG278,9))))</f>
        <v>#REF!</v>
      </c>
      <c r="BI278" s="42" t="e">
        <f t="shared" si="68"/>
        <v>#REF!</v>
      </c>
      <c r="BJ278" s="42" t="e">
        <f t="shared" si="69"/>
        <v>#REF!</v>
      </c>
      <c r="BK278" s="42" t="e">
        <f t="shared" si="64"/>
        <v>#REF!</v>
      </c>
      <c r="BL278" s="43" t="e">
        <f t="shared" si="70"/>
        <v>#REF!</v>
      </c>
      <c r="BM278" s="44" t="str">
        <f t="shared" si="71"/>
        <v>077669938</v>
      </c>
      <c r="BN278" s="40" t="str">
        <f t="shared" si="72"/>
        <v>077669938</v>
      </c>
      <c r="BO278" s="42" t="e">
        <f t="shared" si="73"/>
        <v>#VALUE!</v>
      </c>
      <c r="BP278" s="40" t="str">
        <f t="shared" si="74"/>
        <v>077669938</v>
      </c>
      <c r="BQ278" s="45" t="str">
        <f t="shared" si="75"/>
        <v>077669938</v>
      </c>
      <c r="BR278" s="42">
        <f t="shared" si="76"/>
        <v>1</v>
      </c>
      <c r="BS278" s="46">
        <f t="shared" si="77"/>
        <v>1</v>
      </c>
      <c r="BT278" s="42">
        <f t="shared" si="65"/>
        <v>1</v>
      </c>
      <c r="BU278" s="43">
        <f t="shared" si="78"/>
        <v>1</v>
      </c>
      <c r="BV278" s="43" t="e">
        <f t="shared" si="79"/>
        <v>#REF!</v>
      </c>
    </row>
    <row r="279" spans="1:74" ht="34.5" customHeight="1" x14ac:dyDescent="0.65">
      <c r="A279" s="35">
        <v>273</v>
      </c>
      <c r="B279" s="35">
        <v>273</v>
      </c>
      <c r="C279" s="35" t="s">
        <v>751</v>
      </c>
      <c r="D279" s="35" t="s">
        <v>4062</v>
      </c>
      <c r="E279" s="35" t="s">
        <v>750</v>
      </c>
      <c r="F279" s="60" t="s">
        <v>4014</v>
      </c>
      <c r="G279" s="36">
        <v>273</v>
      </c>
      <c r="H279" s="37"/>
      <c r="I279" s="36" t="s">
        <v>2878</v>
      </c>
      <c r="J279" s="35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38"/>
      <c r="BF279" s="39">
        <f t="shared" si="66"/>
        <v>1</v>
      </c>
      <c r="BG279" s="40" t="str">
        <f t="shared" si="67"/>
        <v/>
      </c>
      <c r="BH279" s="41" t="e">
        <f>IF(BG279="បរទេស","បរទេស",IF(AND(#REF!=1,LEN(BG279)=8),"0"&amp;BG279,IF(LEN(BG279)&gt;9,2,LEFT(BG279,9))))</f>
        <v>#REF!</v>
      </c>
      <c r="BI279" s="42" t="e">
        <f t="shared" si="68"/>
        <v>#REF!</v>
      </c>
      <c r="BJ279" s="42" t="e">
        <f t="shared" si="69"/>
        <v>#REF!</v>
      </c>
      <c r="BK279" s="42" t="e">
        <f t="shared" si="64"/>
        <v>#REF!</v>
      </c>
      <c r="BL279" s="43" t="e">
        <f t="shared" si="70"/>
        <v>#REF!</v>
      </c>
      <c r="BM279" s="44" t="str">
        <f t="shared" si="71"/>
        <v>0948512854</v>
      </c>
      <c r="BN279" s="40" t="str">
        <f t="shared" si="72"/>
        <v>0948512854</v>
      </c>
      <c r="BO279" s="42" t="e">
        <f t="shared" si="73"/>
        <v>#VALUE!</v>
      </c>
      <c r="BP279" s="40" t="str">
        <f t="shared" si="74"/>
        <v>0948512854</v>
      </c>
      <c r="BQ279" s="45" t="str">
        <f t="shared" si="75"/>
        <v>0948512854</v>
      </c>
      <c r="BR279" s="42">
        <f t="shared" si="76"/>
        <v>1</v>
      </c>
      <c r="BS279" s="46">
        <f t="shared" si="77"/>
        <v>1</v>
      </c>
      <c r="BT279" s="42">
        <f t="shared" si="65"/>
        <v>1</v>
      </c>
      <c r="BU279" s="43">
        <f t="shared" si="78"/>
        <v>1</v>
      </c>
      <c r="BV279" s="43" t="e">
        <f t="shared" si="79"/>
        <v>#REF!</v>
      </c>
    </row>
    <row r="280" spans="1:74" ht="34.5" customHeight="1" x14ac:dyDescent="0.65">
      <c r="A280" s="35">
        <v>274</v>
      </c>
      <c r="B280" s="35">
        <v>274</v>
      </c>
      <c r="C280" s="35" t="s">
        <v>752</v>
      </c>
      <c r="D280" s="35" t="s">
        <v>4062</v>
      </c>
      <c r="E280" s="35" t="s">
        <v>750</v>
      </c>
      <c r="F280" s="60" t="s">
        <v>4018</v>
      </c>
      <c r="G280" s="36">
        <v>274</v>
      </c>
      <c r="H280" s="37"/>
      <c r="I280" s="36" t="s">
        <v>2879</v>
      </c>
      <c r="J280" s="35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38"/>
      <c r="BF280" s="39">
        <f t="shared" si="66"/>
        <v>1</v>
      </c>
      <c r="BG280" s="40" t="str">
        <f t="shared" si="67"/>
        <v/>
      </c>
      <c r="BH280" s="41" t="e">
        <f>IF(BG280="បរទេស","បរទេស",IF(AND(#REF!=1,LEN(BG280)=8),"0"&amp;BG280,IF(LEN(BG280)&gt;9,2,LEFT(BG280,9))))</f>
        <v>#REF!</v>
      </c>
      <c r="BI280" s="42" t="e">
        <f t="shared" si="68"/>
        <v>#REF!</v>
      </c>
      <c r="BJ280" s="42" t="e">
        <f t="shared" si="69"/>
        <v>#REF!</v>
      </c>
      <c r="BK280" s="42" t="e">
        <f t="shared" si="64"/>
        <v>#REF!</v>
      </c>
      <c r="BL280" s="43" t="e">
        <f t="shared" si="70"/>
        <v>#REF!</v>
      </c>
      <c r="BM280" s="44" t="str">
        <f t="shared" si="71"/>
        <v>061707132</v>
      </c>
      <c r="BN280" s="40" t="str">
        <f t="shared" si="72"/>
        <v>061707132</v>
      </c>
      <c r="BO280" s="42" t="e">
        <f t="shared" si="73"/>
        <v>#VALUE!</v>
      </c>
      <c r="BP280" s="40" t="str">
        <f t="shared" si="74"/>
        <v>061707132</v>
      </c>
      <c r="BQ280" s="45" t="str">
        <f t="shared" si="75"/>
        <v>061707132</v>
      </c>
      <c r="BR280" s="42">
        <f t="shared" si="76"/>
        <v>1</v>
      </c>
      <c r="BS280" s="46">
        <f t="shared" si="77"/>
        <v>1</v>
      </c>
      <c r="BT280" s="42">
        <f t="shared" si="65"/>
        <v>1</v>
      </c>
      <c r="BU280" s="43">
        <f t="shared" si="78"/>
        <v>1</v>
      </c>
      <c r="BV280" s="43" t="e">
        <f t="shared" si="79"/>
        <v>#REF!</v>
      </c>
    </row>
    <row r="281" spans="1:74" ht="34.5" customHeight="1" x14ac:dyDescent="0.65">
      <c r="A281" s="35">
        <v>275</v>
      </c>
      <c r="B281" s="35">
        <v>275</v>
      </c>
      <c r="C281" s="35" t="s">
        <v>753</v>
      </c>
      <c r="D281" s="35" t="s">
        <v>4060</v>
      </c>
      <c r="E281" s="35" t="s">
        <v>750</v>
      </c>
      <c r="F281" s="60" t="s">
        <v>4011</v>
      </c>
      <c r="G281" s="36">
        <v>275</v>
      </c>
      <c r="H281" s="37"/>
      <c r="I281" s="36" t="s">
        <v>2880</v>
      </c>
      <c r="J281" s="35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38"/>
      <c r="BF281" s="39">
        <f t="shared" si="66"/>
        <v>1</v>
      </c>
      <c r="BG281" s="40" t="str">
        <f t="shared" si="67"/>
        <v/>
      </c>
      <c r="BH281" s="41" t="e">
        <f>IF(BG281="បរទេស","បរទេស",IF(AND(#REF!=1,LEN(BG281)=8),"0"&amp;BG281,IF(LEN(BG281)&gt;9,2,LEFT(BG281,9))))</f>
        <v>#REF!</v>
      </c>
      <c r="BI281" s="42" t="e">
        <f t="shared" si="68"/>
        <v>#REF!</v>
      </c>
      <c r="BJ281" s="42" t="e">
        <f t="shared" si="69"/>
        <v>#REF!</v>
      </c>
      <c r="BK281" s="42" t="e">
        <f t="shared" si="64"/>
        <v>#REF!</v>
      </c>
      <c r="BL281" s="43" t="e">
        <f t="shared" si="70"/>
        <v>#REF!</v>
      </c>
      <c r="BM281" s="44" t="str">
        <f t="shared" si="71"/>
        <v>068211935</v>
      </c>
      <c r="BN281" s="40" t="str">
        <f t="shared" si="72"/>
        <v>068211935</v>
      </c>
      <c r="BO281" s="42" t="e">
        <f t="shared" si="73"/>
        <v>#VALUE!</v>
      </c>
      <c r="BP281" s="40" t="str">
        <f t="shared" si="74"/>
        <v>068211935</v>
      </c>
      <c r="BQ281" s="45" t="str">
        <f t="shared" si="75"/>
        <v>068211935</v>
      </c>
      <c r="BR281" s="42">
        <f t="shared" si="76"/>
        <v>1</v>
      </c>
      <c r="BS281" s="46">
        <f t="shared" si="77"/>
        <v>1</v>
      </c>
      <c r="BT281" s="42">
        <f t="shared" si="65"/>
        <v>1</v>
      </c>
      <c r="BU281" s="43">
        <f t="shared" si="78"/>
        <v>1</v>
      </c>
      <c r="BV281" s="43" t="e">
        <f t="shared" si="79"/>
        <v>#REF!</v>
      </c>
    </row>
    <row r="282" spans="1:74" ht="34.5" customHeight="1" x14ac:dyDescent="0.65">
      <c r="A282" s="35">
        <v>276</v>
      </c>
      <c r="B282" s="35">
        <v>276</v>
      </c>
      <c r="C282" s="35" t="s">
        <v>754</v>
      </c>
      <c r="D282" s="35" t="s">
        <v>4062</v>
      </c>
      <c r="E282" s="35" t="s">
        <v>750</v>
      </c>
      <c r="F282" s="60" t="s">
        <v>4007</v>
      </c>
      <c r="G282" s="36">
        <v>276</v>
      </c>
      <c r="H282" s="37"/>
      <c r="I282" s="36" t="s">
        <v>2881</v>
      </c>
      <c r="J282" s="35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38"/>
      <c r="BF282" s="39">
        <f t="shared" si="66"/>
        <v>1</v>
      </c>
      <c r="BG282" s="40" t="str">
        <f t="shared" si="67"/>
        <v/>
      </c>
      <c r="BH282" s="41" t="e">
        <f>IF(BG282="បរទេស","បរទេស",IF(AND(#REF!=1,LEN(BG282)=8),"0"&amp;BG282,IF(LEN(BG282)&gt;9,2,LEFT(BG282,9))))</f>
        <v>#REF!</v>
      </c>
      <c r="BI282" s="42" t="e">
        <f t="shared" si="68"/>
        <v>#REF!</v>
      </c>
      <c r="BJ282" s="42" t="e">
        <f t="shared" si="69"/>
        <v>#REF!</v>
      </c>
      <c r="BK282" s="42" t="e">
        <f t="shared" si="64"/>
        <v>#REF!</v>
      </c>
      <c r="BL282" s="43" t="e">
        <f t="shared" si="70"/>
        <v>#REF!</v>
      </c>
      <c r="BM282" s="44" t="str">
        <f t="shared" si="71"/>
        <v>012869581</v>
      </c>
      <c r="BN282" s="40" t="str">
        <f t="shared" si="72"/>
        <v>012869581</v>
      </c>
      <c r="BO282" s="42" t="e">
        <f t="shared" si="73"/>
        <v>#VALUE!</v>
      </c>
      <c r="BP282" s="40" t="str">
        <f t="shared" si="74"/>
        <v>012869581</v>
      </c>
      <c r="BQ282" s="45" t="str">
        <f t="shared" si="75"/>
        <v>012869581</v>
      </c>
      <c r="BR282" s="42">
        <f t="shared" si="76"/>
        <v>1</v>
      </c>
      <c r="BS282" s="46">
        <f t="shared" si="77"/>
        <v>1</v>
      </c>
      <c r="BT282" s="42">
        <f t="shared" si="65"/>
        <v>1</v>
      </c>
      <c r="BU282" s="43">
        <f t="shared" si="78"/>
        <v>1</v>
      </c>
      <c r="BV282" s="43" t="e">
        <f t="shared" si="79"/>
        <v>#REF!</v>
      </c>
    </row>
    <row r="283" spans="1:74" ht="34.5" customHeight="1" x14ac:dyDescent="0.65">
      <c r="A283" s="35">
        <v>277</v>
      </c>
      <c r="B283" s="35">
        <v>277</v>
      </c>
      <c r="C283" s="35" t="s">
        <v>755</v>
      </c>
      <c r="D283" s="35" t="s">
        <v>4060</v>
      </c>
      <c r="E283" s="35" t="s">
        <v>750</v>
      </c>
      <c r="F283" s="60" t="s">
        <v>4010</v>
      </c>
      <c r="G283" s="36">
        <v>277</v>
      </c>
      <c r="H283" s="37"/>
      <c r="I283" s="36" t="s">
        <v>2882</v>
      </c>
      <c r="J283" s="35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38"/>
      <c r="BF283" s="39">
        <f t="shared" si="66"/>
        <v>1</v>
      </c>
      <c r="BG283" s="40" t="str">
        <f t="shared" si="67"/>
        <v/>
      </c>
      <c r="BH283" s="41" t="e">
        <f>IF(BG283="បរទេស","បរទេស",IF(AND(#REF!=1,LEN(BG283)=8),"0"&amp;BG283,IF(LEN(BG283)&gt;9,2,LEFT(BG283,9))))</f>
        <v>#REF!</v>
      </c>
      <c r="BI283" s="42" t="e">
        <f t="shared" si="68"/>
        <v>#REF!</v>
      </c>
      <c r="BJ283" s="42" t="e">
        <f t="shared" si="69"/>
        <v>#REF!</v>
      </c>
      <c r="BK283" s="42" t="e">
        <f t="shared" si="64"/>
        <v>#REF!</v>
      </c>
      <c r="BL283" s="43" t="e">
        <f t="shared" si="70"/>
        <v>#REF!</v>
      </c>
      <c r="BM283" s="44" t="str">
        <f t="shared" si="71"/>
        <v>0972132778</v>
      </c>
      <c r="BN283" s="40" t="str">
        <f t="shared" si="72"/>
        <v>0972132778</v>
      </c>
      <c r="BO283" s="42" t="e">
        <f t="shared" si="73"/>
        <v>#VALUE!</v>
      </c>
      <c r="BP283" s="40" t="str">
        <f t="shared" si="74"/>
        <v>0972132778</v>
      </c>
      <c r="BQ283" s="45" t="str">
        <f t="shared" si="75"/>
        <v>0972132778</v>
      </c>
      <c r="BR283" s="42">
        <f t="shared" si="76"/>
        <v>1</v>
      </c>
      <c r="BS283" s="46">
        <f t="shared" si="77"/>
        <v>1</v>
      </c>
      <c r="BT283" s="42">
        <f t="shared" si="65"/>
        <v>1</v>
      </c>
      <c r="BU283" s="43">
        <f t="shared" si="78"/>
        <v>1</v>
      </c>
      <c r="BV283" s="43" t="e">
        <f t="shared" si="79"/>
        <v>#REF!</v>
      </c>
    </row>
    <row r="284" spans="1:74" ht="34.5" customHeight="1" x14ac:dyDescent="0.65">
      <c r="A284" s="35">
        <v>278</v>
      </c>
      <c r="B284" s="35">
        <v>278</v>
      </c>
      <c r="C284" s="35" t="s">
        <v>756</v>
      </c>
      <c r="D284" s="35" t="s">
        <v>4062</v>
      </c>
      <c r="E284" s="35" t="s">
        <v>750</v>
      </c>
      <c r="F284" s="60" t="s">
        <v>4015</v>
      </c>
      <c r="G284" s="36">
        <v>278</v>
      </c>
      <c r="H284" s="37"/>
      <c r="I284" s="36" t="s">
        <v>2883</v>
      </c>
      <c r="J284" s="35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38"/>
      <c r="BF284" s="39">
        <f t="shared" si="66"/>
        <v>1</v>
      </c>
      <c r="BG284" s="40" t="str">
        <f t="shared" si="67"/>
        <v/>
      </c>
      <c r="BH284" s="41" t="e">
        <f>IF(BG284="បរទេស","បរទេស",IF(AND(#REF!=1,LEN(BG284)=8),"0"&amp;BG284,IF(LEN(BG284)&gt;9,2,LEFT(BG284,9))))</f>
        <v>#REF!</v>
      </c>
      <c r="BI284" s="42" t="e">
        <f t="shared" si="68"/>
        <v>#REF!</v>
      </c>
      <c r="BJ284" s="42" t="e">
        <f t="shared" si="69"/>
        <v>#REF!</v>
      </c>
      <c r="BK284" s="42" t="e">
        <f t="shared" si="64"/>
        <v>#REF!</v>
      </c>
      <c r="BL284" s="43" t="e">
        <f t="shared" si="70"/>
        <v>#REF!</v>
      </c>
      <c r="BM284" s="44" t="str">
        <f t="shared" si="71"/>
        <v>060696959</v>
      </c>
      <c r="BN284" s="40" t="str">
        <f t="shared" si="72"/>
        <v>060696959</v>
      </c>
      <c r="BO284" s="42" t="e">
        <f t="shared" si="73"/>
        <v>#VALUE!</v>
      </c>
      <c r="BP284" s="40" t="str">
        <f t="shared" si="74"/>
        <v>060696959</v>
      </c>
      <c r="BQ284" s="45" t="str">
        <f t="shared" si="75"/>
        <v>060696959</v>
      </c>
      <c r="BR284" s="42">
        <f t="shared" si="76"/>
        <v>1</v>
      </c>
      <c r="BS284" s="46">
        <f t="shared" si="77"/>
        <v>1</v>
      </c>
      <c r="BT284" s="42">
        <f t="shared" si="65"/>
        <v>1</v>
      </c>
      <c r="BU284" s="43">
        <f t="shared" si="78"/>
        <v>1</v>
      </c>
      <c r="BV284" s="43" t="e">
        <f t="shared" si="79"/>
        <v>#REF!</v>
      </c>
    </row>
    <row r="285" spans="1:74" ht="34.5" customHeight="1" x14ac:dyDescent="0.65">
      <c r="A285" s="35">
        <v>279</v>
      </c>
      <c r="B285" s="35">
        <v>279</v>
      </c>
      <c r="C285" s="35" t="s">
        <v>757</v>
      </c>
      <c r="D285" s="35" t="s">
        <v>4060</v>
      </c>
      <c r="E285" s="35" t="s">
        <v>758</v>
      </c>
      <c r="F285" s="60" t="s">
        <v>4011</v>
      </c>
      <c r="G285" s="36">
        <v>279</v>
      </c>
      <c r="H285" s="37"/>
      <c r="I285" s="36" t="s">
        <v>2884</v>
      </c>
      <c r="J285" s="35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38"/>
      <c r="BF285" s="39">
        <f t="shared" si="66"/>
        <v>1</v>
      </c>
      <c r="BG285" s="40" t="str">
        <f t="shared" si="67"/>
        <v/>
      </c>
      <c r="BH285" s="41" t="e">
        <f>IF(BG285="បរទេស","បរទេស",IF(AND(#REF!=1,LEN(BG285)=8),"0"&amp;BG285,IF(LEN(BG285)&gt;9,2,LEFT(BG285,9))))</f>
        <v>#REF!</v>
      </c>
      <c r="BI285" s="42" t="e">
        <f t="shared" si="68"/>
        <v>#REF!</v>
      </c>
      <c r="BJ285" s="42" t="e">
        <f t="shared" si="69"/>
        <v>#REF!</v>
      </c>
      <c r="BK285" s="42" t="e">
        <f t="shared" si="64"/>
        <v>#REF!</v>
      </c>
      <c r="BL285" s="43" t="e">
        <f t="shared" si="70"/>
        <v>#REF!</v>
      </c>
      <c r="BM285" s="44" t="str">
        <f t="shared" si="71"/>
        <v>092672036</v>
      </c>
      <c r="BN285" s="40" t="str">
        <f t="shared" si="72"/>
        <v>092672036</v>
      </c>
      <c r="BO285" s="42" t="e">
        <f t="shared" si="73"/>
        <v>#VALUE!</v>
      </c>
      <c r="BP285" s="40" t="str">
        <f t="shared" si="74"/>
        <v>092672036</v>
      </c>
      <c r="BQ285" s="45" t="str">
        <f t="shared" si="75"/>
        <v>092672036</v>
      </c>
      <c r="BR285" s="42">
        <f t="shared" si="76"/>
        <v>1</v>
      </c>
      <c r="BS285" s="46">
        <f t="shared" si="77"/>
        <v>1</v>
      </c>
      <c r="BT285" s="42">
        <f t="shared" si="65"/>
        <v>1</v>
      </c>
      <c r="BU285" s="43">
        <f t="shared" si="78"/>
        <v>1</v>
      </c>
      <c r="BV285" s="43" t="e">
        <f t="shared" si="79"/>
        <v>#REF!</v>
      </c>
    </row>
    <row r="286" spans="1:74" ht="34.5" customHeight="1" x14ac:dyDescent="0.65">
      <c r="A286" s="35">
        <v>280</v>
      </c>
      <c r="B286" s="35">
        <v>280</v>
      </c>
      <c r="C286" s="35" t="s">
        <v>759</v>
      </c>
      <c r="D286" s="35" t="s">
        <v>4062</v>
      </c>
      <c r="E286" s="35" t="s">
        <v>760</v>
      </c>
      <c r="F286" s="60" t="s">
        <v>4014</v>
      </c>
      <c r="G286" s="36">
        <v>280</v>
      </c>
      <c r="H286" s="37"/>
      <c r="I286" s="36" t="s">
        <v>2885</v>
      </c>
      <c r="J286" s="35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38"/>
      <c r="BF286" s="39">
        <f t="shared" si="66"/>
        <v>1</v>
      </c>
      <c r="BG286" s="40" t="str">
        <f t="shared" si="67"/>
        <v/>
      </c>
      <c r="BH286" s="41" t="e">
        <f>IF(BG286="បរទេស","បរទេស",IF(AND(#REF!=1,LEN(BG286)=8),"0"&amp;BG286,IF(LEN(BG286)&gt;9,2,LEFT(BG286,9))))</f>
        <v>#REF!</v>
      </c>
      <c r="BI286" s="42" t="e">
        <f t="shared" si="68"/>
        <v>#REF!</v>
      </c>
      <c r="BJ286" s="42" t="e">
        <f t="shared" si="69"/>
        <v>#REF!</v>
      </c>
      <c r="BK286" s="42" t="e">
        <f t="shared" si="64"/>
        <v>#REF!</v>
      </c>
      <c r="BL286" s="43" t="e">
        <f t="shared" si="70"/>
        <v>#REF!</v>
      </c>
      <c r="BM286" s="44" t="str">
        <f t="shared" si="71"/>
        <v>098888976</v>
      </c>
      <c r="BN286" s="40" t="str">
        <f t="shared" si="72"/>
        <v>098888976</v>
      </c>
      <c r="BO286" s="42" t="e">
        <f t="shared" si="73"/>
        <v>#VALUE!</v>
      </c>
      <c r="BP286" s="40" t="str">
        <f t="shared" si="74"/>
        <v>098888976</v>
      </c>
      <c r="BQ286" s="45" t="str">
        <f t="shared" si="75"/>
        <v>098888976</v>
      </c>
      <c r="BR286" s="42">
        <f t="shared" si="76"/>
        <v>1</v>
      </c>
      <c r="BS286" s="46">
        <f t="shared" si="77"/>
        <v>1</v>
      </c>
      <c r="BT286" s="42">
        <f t="shared" si="65"/>
        <v>1</v>
      </c>
      <c r="BU286" s="43">
        <f t="shared" si="78"/>
        <v>1</v>
      </c>
      <c r="BV286" s="43" t="e">
        <f t="shared" si="79"/>
        <v>#REF!</v>
      </c>
    </row>
    <row r="287" spans="1:74" ht="34.5" customHeight="1" x14ac:dyDescent="0.65">
      <c r="A287" s="35">
        <v>281</v>
      </c>
      <c r="B287" s="35">
        <v>281</v>
      </c>
      <c r="C287" s="35" t="s">
        <v>761</v>
      </c>
      <c r="D287" s="35" t="s">
        <v>4062</v>
      </c>
      <c r="E287" s="35" t="s">
        <v>762</v>
      </c>
      <c r="F287" s="60" t="s">
        <v>4020</v>
      </c>
      <c r="G287" s="36">
        <v>281</v>
      </c>
      <c r="H287" s="37"/>
      <c r="I287" s="36" t="s">
        <v>2886</v>
      </c>
      <c r="J287" s="35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38"/>
      <c r="BF287" s="39">
        <f t="shared" si="66"/>
        <v>1</v>
      </c>
      <c r="BG287" s="40" t="str">
        <f t="shared" si="67"/>
        <v/>
      </c>
      <c r="BH287" s="41" t="e">
        <f>IF(BG287="បរទេស","បរទេស",IF(AND(#REF!=1,LEN(BG287)=8),"0"&amp;BG287,IF(LEN(BG287)&gt;9,2,LEFT(BG287,9))))</f>
        <v>#REF!</v>
      </c>
      <c r="BI287" s="42" t="e">
        <f t="shared" si="68"/>
        <v>#REF!</v>
      </c>
      <c r="BJ287" s="42" t="e">
        <f t="shared" si="69"/>
        <v>#REF!</v>
      </c>
      <c r="BK287" s="42" t="e">
        <f t="shared" si="64"/>
        <v>#REF!</v>
      </c>
      <c r="BL287" s="43" t="e">
        <f t="shared" si="70"/>
        <v>#REF!</v>
      </c>
      <c r="BM287" s="44" t="str">
        <f t="shared" si="71"/>
        <v>0712739474</v>
      </c>
      <c r="BN287" s="40" t="str">
        <f t="shared" si="72"/>
        <v>0712739474</v>
      </c>
      <c r="BO287" s="42" t="e">
        <f t="shared" si="73"/>
        <v>#VALUE!</v>
      </c>
      <c r="BP287" s="40" t="str">
        <f t="shared" si="74"/>
        <v>0712739474</v>
      </c>
      <c r="BQ287" s="45" t="str">
        <f t="shared" si="75"/>
        <v>0712739474</v>
      </c>
      <c r="BR287" s="42">
        <f t="shared" si="76"/>
        <v>1</v>
      </c>
      <c r="BS287" s="46">
        <f t="shared" si="77"/>
        <v>1</v>
      </c>
      <c r="BT287" s="42">
        <f t="shared" si="65"/>
        <v>1</v>
      </c>
      <c r="BU287" s="43">
        <f t="shared" si="78"/>
        <v>1</v>
      </c>
      <c r="BV287" s="43" t="e">
        <f t="shared" si="79"/>
        <v>#REF!</v>
      </c>
    </row>
    <row r="288" spans="1:74" ht="34.5" customHeight="1" x14ac:dyDescent="0.65">
      <c r="A288" s="35">
        <v>282</v>
      </c>
      <c r="B288" s="35">
        <v>282</v>
      </c>
      <c r="C288" s="35" t="s">
        <v>763</v>
      </c>
      <c r="D288" s="35" t="s">
        <v>4060</v>
      </c>
      <c r="E288" s="35" t="s">
        <v>764</v>
      </c>
      <c r="F288" s="60" t="s">
        <v>4011</v>
      </c>
      <c r="G288" s="36">
        <v>282</v>
      </c>
      <c r="H288" s="37"/>
      <c r="I288" s="36" t="s">
        <v>2887</v>
      </c>
      <c r="J288" s="35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38"/>
      <c r="BF288" s="39">
        <f t="shared" si="66"/>
        <v>1</v>
      </c>
      <c r="BG288" s="40" t="str">
        <f t="shared" si="67"/>
        <v/>
      </c>
      <c r="BH288" s="41" t="e">
        <f>IF(BG288="បរទេស","បរទេស",IF(AND(#REF!=1,LEN(BG288)=8),"0"&amp;BG288,IF(LEN(BG288)&gt;9,2,LEFT(BG288,9))))</f>
        <v>#REF!</v>
      </c>
      <c r="BI288" s="42" t="e">
        <f t="shared" si="68"/>
        <v>#REF!</v>
      </c>
      <c r="BJ288" s="42" t="e">
        <f t="shared" si="69"/>
        <v>#REF!</v>
      </c>
      <c r="BK288" s="42" t="e">
        <f t="shared" si="64"/>
        <v>#REF!</v>
      </c>
      <c r="BL288" s="43" t="e">
        <f t="shared" si="70"/>
        <v>#REF!</v>
      </c>
      <c r="BM288" s="44" t="str">
        <f t="shared" si="71"/>
        <v>093489470</v>
      </c>
      <c r="BN288" s="40" t="str">
        <f t="shared" si="72"/>
        <v>093489470</v>
      </c>
      <c r="BO288" s="42" t="e">
        <f t="shared" si="73"/>
        <v>#VALUE!</v>
      </c>
      <c r="BP288" s="40" t="str">
        <f t="shared" si="74"/>
        <v>093489470</v>
      </c>
      <c r="BQ288" s="45" t="str">
        <f t="shared" si="75"/>
        <v>093489470</v>
      </c>
      <c r="BR288" s="42">
        <f t="shared" si="76"/>
        <v>1</v>
      </c>
      <c r="BS288" s="46">
        <f t="shared" si="77"/>
        <v>1</v>
      </c>
      <c r="BT288" s="42">
        <f t="shared" si="65"/>
        <v>1</v>
      </c>
      <c r="BU288" s="43">
        <f t="shared" si="78"/>
        <v>1</v>
      </c>
      <c r="BV288" s="43" t="e">
        <f t="shared" si="79"/>
        <v>#REF!</v>
      </c>
    </row>
    <row r="289" spans="1:74" ht="34.5" customHeight="1" x14ac:dyDescent="0.65">
      <c r="A289" s="35">
        <v>283</v>
      </c>
      <c r="B289" s="35">
        <v>283</v>
      </c>
      <c r="C289" s="35" t="s">
        <v>765</v>
      </c>
      <c r="D289" s="35" t="s">
        <v>4062</v>
      </c>
      <c r="E289" s="35" t="s">
        <v>766</v>
      </c>
      <c r="F289" s="60" t="s">
        <v>4006</v>
      </c>
      <c r="G289" s="36">
        <v>283</v>
      </c>
      <c r="H289" s="37" t="s">
        <v>2587</v>
      </c>
      <c r="I289" s="36" t="s">
        <v>2888</v>
      </c>
      <c r="J289" s="35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38"/>
      <c r="BF289" s="39">
        <f t="shared" si="66"/>
        <v>1</v>
      </c>
      <c r="BG289" s="40" t="str">
        <f t="shared" si="67"/>
        <v>190099690</v>
      </c>
      <c r="BH289" s="41" t="e">
        <f>IF(BG289="បរទេស","បរទេស",IF(AND(#REF!=1,LEN(BG289)=8),"0"&amp;BG289,IF(LEN(BG289)&gt;9,2,LEFT(BG289,9))))</f>
        <v>#REF!</v>
      </c>
      <c r="BI289" s="42" t="e">
        <f t="shared" si="68"/>
        <v>#REF!</v>
      </c>
      <c r="BJ289" s="42" t="e">
        <f t="shared" si="69"/>
        <v>#REF!</v>
      </c>
      <c r="BK289" s="42" t="e">
        <f t="shared" si="64"/>
        <v>#REF!</v>
      </c>
      <c r="BL289" s="43" t="e">
        <f t="shared" si="70"/>
        <v>#REF!</v>
      </c>
      <c r="BM289" s="44" t="str">
        <f t="shared" si="71"/>
        <v>017487067</v>
      </c>
      <c r="BN289" s="40" t="str">
        <f t="shared" si="72"/>
        <v>017487067</v>
      </c>
      <c r="BO289" s="42" t="e">
        <f t="shared" si="73"/>
        <v>#VALUE!</v>
      </c>
      <c r="BP289" s="40" t="str">
        <f t="shared" si="74"/>
        <v>017487067</v>
      </c>
      <c r="BQ289" s="45" t="str">
        <f t="shared" si="75"/>
        <v>017487067</v>
      </c>
      <c r="BR289" s="42">
        <f t="shared" si="76"/>
        <v>1</v>
      </c>
      <c r="BS289" s="46">
        <f t="shared" si="77"/>
        <v>1</v>
      </c>
      <c r="BT289" s="42">
        <f t="shared" si="65"/>
        <v>1</v>
      </c>
      <c r="BU289" s="43">
        <f t="shared" si="78"/>
        <v>1</v>
      </c>
      <c r="BV289" s="43" t="e">
        <f t="shared" si="79"/>
        <v>#REF!</v>
      </c>
    </row>
    <row r="290" spans="1:74" ht="34.5" customHeight="1" x14ac:dyDescent="0.65">
      <c r="A290" s="35">
        <v>284</v>
      </c>
      <c r="B290" s="35">
        <v>284</v>
      </c>
      <c r="C290" s="35" t="s">
        <v>767</v>
      </c>
      <c r="D290" s="35" t="s">
        <v>4060</v>
      </c>
      <c r="E290" s="35" t="s">
        <v>768</v>
      </c>
      <c r="F290" s="60" t="s">
        <v>4011</v>
      </c>
      <c r="G290" s="36">
        <v>284</v>
      </c>
      <c r="H290" s="37"/>
      <c r="I290" s="36" t="s">
        <v>2889</v>
      </c>
      <c r="J290" s="35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38"/>
      <c r="BF290" s="39">
        <f t="shared" si="66"/>
        <v>1</v>
      </c>
      <c r="BG290" s="40" t="str">
        <f t="shared" si="67"/>
        <v/>
      </c>
      <c r="BH290" s="41" t="e">
        <f>IF(BG290="បរទេស","បរទេស",IF(AND(#REF!=1,LEN(BG290)=8),"0"&amp;BG290,IF(LEN(BG290)&gt;9,2,LEFT(BG290,9))))</f>
        <v>#REF!</v>
      </c>
      <c r="BI290" s="42" t="e">
        <f t="shared" si="68"/>
        <v>#REF!</v>
      </c>
      <c r="BJ290" s="42" t="e">
        <f t="shared" si="69"/>
        <v>#REF!</v>
      </c>
      <c r="BK290" s="42" t="e">
        <f t="shared" si="64"/>
        <v>#REF!</v>
      </c>
      <c r="BL290" s="43" t="e">
        <f t="shared" si="70"/>
        <v>#REF!</v>
      </c>
      <c r="BM290" s="44" t="str">
        <f t="shared" si="71"/>
        <v>0969618194</v>
      </c>
      <c r="BN290" s="40" t="str">
        <f t="shared" si="72"/>
        <v>0969618194</v>
      </c>
      <c r="BO290" s="42" t="e">
        <f t="shared" si="73"/>
        <v>#VALUE!</v>
      </c>
      <c r="BP290" s="40" t="str">
        <f t="shared" si="74"/>
        <v>0969618194</v>
      </c>
      <c r="BQ290" s="45" t="str">
        <f t="shared" si="75"/>
        <v>0969618194</v>
      </c>
      <c r="BR290" s="42">
        <f t="shared" si="76"/>
        <v>1</v>
      </c>
      <c r="BS290" s="46">
        <f t="shared" si="77"/>
        <v>1</v>
      </c>
      <c r="BT290" s="42">
        <f t="shared" si="65"/>
        <v>1</v>
      </c>
      <c r="BU290" s="43">
        <f t="shared" si="78"/>
        <v>1</v>
      </c>
      <c r="BV290" s="43" t="e">
        <f t="shared" si="79"/>
        <v>#REF!</v>
      </c>
    </row>
    <row r="291" spans="1:74" ht="34.5" customHeight="1" x14ac:dyDescent="0.65">
      <c r="A291" s="35">
        <v>285</v>
      </c>
      <c r="B291" s="35">
        <v>285</v>
      </c>
      <c r="C291" s="35" t="s">
        <v>769</v>
      </c>
      <c r="D291" s="35" t="s">
        <v>4062</v>
      </c>
      <c r="E291" s="35" t="s">
        <v>770</v>
      </c>
      <c r="F291" s="60" t="s">
        <v>4021</v>
      </c>
      <c r="G291" s="36">
        <v>285</v>
      </c>
      <c r="H291" s="37"/>
      <c r="I291" s="36" t="s">
        <v>2890</v>
      </c>
      <c r="J291" s="35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38"/>
      <c r="BF291" s="39">
        <f t="shared" si="66"/>
        <v>1</v>
      </c>
      <c r="BG291" s="40" t="str">
        <f t="shared" si="67"/>
        <v/>
      </c>
      <c r="BH291" s="41" t="e">
        <f>IF(BG291="បរទេស","បរទេស",IF(AND(#REF!=1,LEN(BG291)=8),"0"&amp;BG291,IF(LEN(BG291)&gt;9,2,LEFT(BG291,9))))</f>
        <v>#REF!</v>
      </c>
      <c r="BI291" s="42" t="e">
        <f t="shared" si="68"/>
        <v>#REF!</v>
      </c>
      <c r="BJ291" s="42" t="e">
        <f t="shared" si="69"/>
        <v>#REF!</v>
      </c>
      <c r="BK291" s="42" t="e">
        <f t="shared" si="64"/>
        <v>#REF!</v>
      </c>
      <c r="BL291" s="43" t="e">
        <f t="shared" si="70"/>
        <v>#REF!</v>
      </c>
      <c r="BM291" s="44" t="str">
        <f t="shared" si="71"/>
        <v>0888630288</v>
      </c>
      <c r="BN291" s="40" t="str">
        <f t="shared" si="72"/>
        <v>0888630288</v>
      </c>
      <c r="BO291" s="42" t="e">
        <f t="shared" si="73"/>
        <v>#VALUE!</v>
      </c>
      <c r="BP291" s="40" t="str">
        <f t="shared" si="74"/>
        <v>0888630288</v>
      </c>
      <c r="BQ291" s="45" t="str">
        <f t="shared" si="75"/>
        <v>0888630288</v>
      </c>
      <c r="BR291" s="42">
        <f t="shared" si="76"/>
        <v>1</v>
      </c>
      <c r="BS291" s="46">
        <f t="shared" si="77"/>
        <v>1</v>
      </c>
      <c r="BT291" s="42">
        <f t="shared" si="65"/>
        <v>1</v>
      </c>
      <c r="BU291" s="43">
        <f t="shared" si="78"/>
        <v>1</v>
      </c>
      <c r="BV291" s="43" t="e">
        <f t="shared" si="79"/>
        <v>#REF!</v>
      </c>
    </row>
    <row r="292" spans="1:74" ht="34.5" customHeight="1" x14ac:dyDescent="0.65">
      <c r="A292" s="35">
        <v>286</v>
      </c>
      <c r="B292" s="35">
        <v>286</v>
      </c>
      <c r="C292" s="35" t="s">
        <v>771</v>
      </c>
      <c r="D292" s="35" t="s">
        <v>4062</v>
      </c>
      <c r="E292" s="35" t="s">
        <v>772</v>
      </c>
      <c r="F292" s="60" t="s">
        <v>4020</v>
      </c>
      <c r="G292" s="36">
        <v>286</v>
      </c>
      <c r="H292" s="37"/>
      <c r="I292" s="36" t="s">
        <v>2891</v>
      </c>
      <c r="J292" s="35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38"/>
      <c r="BF292" s="39">
        <f t="shared" si="66"/>
        <v>1</v>
      </c>
      <c r="BG292" s="40" t="str">
        <f t="shared" si="67"/>
        <v/>
      </c>
      <c r="BH292" s="41" t="e">
        <f>IF(BG292="បរទេស","បរទេស",IF(AND(#REF!=1,LEN(BG292)=8),"0"&amp;BG292,IF(LEN(BG292)&gt;9,2,LEFT(BG292,9))))</f>
        <v>#REF!</v>
      </c>
      <c r="BI292" s="42" t="e">
        <f t="shared" si="68"/>
        <v>#REF!</v>
      </c>
      <c r="BJ292" s="42" t="e">
        <f t="shared" si="69"/>
        <v>#REF!</v>
      </c>
      <c r="BK292" s="42" t="e">
        <f t="shared" si="64"/>
        <v>#REF!</v>
      </c>
      <c r="BL292" s="43" t="e">
        <f t="shared" si="70"/>
        <v>#REF!</v>
      </c>
      <c r="BM292" s="44" t="str">
        <f t="shared" si="71"/>
        <v>012663742</v>
      </c>
      <c r="BN292" s="40" t="str">
        <f t="shared" si="72"/>
        <v>012663742</v>
      </c>
      <c r="BO292" s="42" t="e">
        <f t="shared" si="73"/>
        <v>#VALUE!</v>
      </c>
      <c r="BP292" s="40" t="str">
        <f t="shared" si="74"/>
        <v>012663742</v>
      </c>
      <c r="BQ292" s="45" t="str">
        <f t="shared" si="75"/>
        <v>012663742</v>
      </c>
      <c r="BR292" s="42">
        <f t="shared" si="76"/>
        <v>1</v>
      </c>
      <c r="BS292" s="46">
        <f t="shared" si="77"/>
        <v>1</v>
      </c>
      <c r="BT292" s="42">
        <f t="shared" si="65"/>
        <v>1</v>
      </c>
      <c r="BU292" s="43">
        <f t="shared" si="78"/>
        <v>1</v>
      </c>
      <c r="BV292" s="43" t="e">
        <f t="shared" si="79"/>
        <v>#REF!</v>
      </c>
    </row>
    <row r="293" spans="1:74" ht="34.5" customHeight="1" x14ac:dyDescent="0.65">
      <c r="A293" s="35">
        <v>287</v>
      </c>
      <c r="B293" s="35">
        <v>287</v>
      </c>
      <c r="C293" s="35" t="s">
        <v>773</v>
      </c>
      <c r="D293" s="35" t="s">
        <v>4062</v>
      </c>
      <c r="E293" s="35" t="s">
        <v>774</v>
      </c>
      <c r="F293" s="60" t="s">
        <v>4009</v>
      </c>
      <c r="G293" s="36">
        <v>287</v>
      </c>
      <c r="H293" s="37" t="s">
        <v>4164</v>
      </c>
      <c r="I293" s="36" t="s">
        <v>2892</v>
      </c>
      <c r="J293" s="35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38"/>
      <c r="BF293" s="39">
        <f t="shared" si="66"/>
        <v>1</v>
      </c>
      <c r="BG293" s="40" t="str">
        <f t="shared" si="67"/>
        <v>190252859</v>
      </c>
      <c r="BH293" s="41" t="e">
        <f>IF(BG293="បរទេស","បរទេស",IF(AND(#REF!=1,LEN(BG293)=8),"0"&amp;BG293,IF(LEN(BG293)&gt;9,2,LEFT(BG293,9))))</f>
        <v>#REF!</v>
      </c>
      <c r="BI293" s="42" t="e">
        <f t="shared" si="68"/>
        <v>#REF!</v>
      </c>
      <c r="BJ293" s="42" t="e">
        <f t="shared" si="69"/>
        <v>#REF!</v>
      </c>
      <c r="BK293" s="42" t="e">
        <f t="shared" si="64"/>
        <v>#REF!</v>
      </c>
      <c r="BL293" s="43" t="e">
        <f t="shared" si="70"/>
        <v>#REF!</v>
      </c>
      <c r="BM293" s="44" t="str">
        <f t="shared" si="71"/>
        <v>077903567</v>
      </c>
      <c r="BN293" s="40" t="str">
        <f t="shared" si="72"/>
        <v>077903567</v>
      </c>
      <c r="BO293" s="42" t="e">
        <f t="shared" si="73"/>
        <v>#VALUE!</v>
      </c>
      <c r="BP293" s="40" t="str">
        <f t="shared" si="74"/>
        <v>077903567</v>
      </c>
      <c r="BQ293" s="45" t="str">
        <f t="shared" si="75"/>
        <v>077903567</v>
      </c>
      <c r="BR293" s="42">
        <f t="shared" si="76"/>
        <v>1</v>
      </c>
      <c r="BS293" s="46">
        <f t="shared" si="77"/>
        <v>1</v>
      </c>
      <c r="BT293" s="42">
        <f t="shared" si="65"/>
        <v>1</v>
      </c>
      <c r="BU293" s="43">
        <f t="shared" si="78"/>
        <v>1</v>
      </c>
      <c r="BV293" s="43" t="e">
        <f t="shared" si="79"/>
        <v>#REF!</v>
      </c>
    </row>
    <row r="294" spans="1:74" ht="34.5" customHeight="1" x14ac:dyDescent="0.65">
      <c r="A294" s="35">
        <v>288</v>
      </c>
      <c r="B294" s="35">
        <v>288</v>
      </c>
      <c r="C294" s="35" t="s">
        <v>775</v>
      </c>
      <c r="D294" s="35" t="s">
        <v>4062</v>
      </c>
      <c r="E294" s="35" t="s">
        <v>776</v>
      </c>
      <c r="F294" s="60" t="s">
        <v>4014</v>
      </c>
      <c r="G294" s="36">
        <v>288</v>
      </c>
      <c r="H294" s="37"/>
      <c r="I294" s="36" t="s">
        <v>2893</v>
      </c>
      <c r="J294" s="35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38"/>
      <c r="BF294" s="39">
        <f t="shared" si="66"/>
        <v>1</v>
      </c>
      <c r="BG294" s="40" t="str">
        <f t="shared" si="67"/>
        <v/>
      </c>
      <c r="BH294" s="41" t="e">
        <f>IF(BG294="បរទេស","បរទេស",IF(AND(#REF!=1,LEN(BG294)=8),"0"&amp;BG294,IF(LEN(BG294)&gt;9,2,LEFT(BG294,9))))</f>
        <v>#REF!</v>
      </c>
      <c r="BI294" s="42" t="e">
        <f t="shared" si="68"/>
        <v>#REF!</v>
      </c>
      <c r="BJ294" s="42" t="e">
        <f t="shared" si="69"/>
        <v>#REF!</v>
      </c>
      <c r="BK294" s="42" t="e">
        <f t="shared" si="64"/>
        <v>#REF!</v>
      </c>
      <c r="BL294" s="43" t="e">
        <f t="shared" si="70"/>
        <v>#REF!</v>
      </c>
      <c r="BM294" s="44" t="str">
        <f t="shared" si="71"/>
        <v>095854769</v>
      </c>
      <c r="BN294" s="40" t="str">
        <f t="shared" si="72"/>
        <v>095854769</v>
      </c>
      <c r="BO294" s="42" t="e">
        <f t="shared" si="73"/>
        <v>#VALUE!</v>
      </c>
      <c r="BP294" s="40" t="str">
        <f t="shared" si="74"/>
        <v>095854769</v>
      </c>
      <c r="BQ294" s="45" t="str">
        <f t="shared" si="75"/>
        <v>095854769</v>
      </c>
      <c r="BR294" s="42">
        <f t="shared" si="76"/>
        <v>1</v>
      </c>
      <c r="BS294" s="46">
        <f t="shared" si="77"/>
        <v>1</v>
      </c>
      <c r="BT294" s="42">
        <f t="shared" si="65"/>
        <v>1</v>
      </c>
      <c r="BU294" s="43">
        <f t="shared" si="78"/>
        <v>1</v>
      </c>
      <c r="BV294" s="43" t="e">
        <f t="shared" si="79"/>
        <v>#REF!</v>
      </c>
    </row>
    <row r="295" spans="1:74" ht="34.5" customHeight="1" x14ac:dyDescent="0.65">
      <c r="A295" s="35">
        <v>289</v>
      </c>
      <c r="B295" s="35">
        <v>289</v>
      </c>
      <c r="C295" s="35" t="s">
        <v>777</v>
      </c>
      <c r="D295" s="35" t="s">
        <v>4062</v>
      </c>
      <c r="E295" s="35" t="s">
        <v>778</v>
      </c>
      <c r="F295" s="60" t="s">
        <v>4011</v>
      </c>
      <c r="G295" s="36">
        <v>289</v>
      </c>
      <c r="H295" s="37" t="s">
        <v>4165</v>
      </c>
      <c r="I295" s="36" t="s">
        <v>2894</v>
      </c>
      <c r="J295" s="35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38"/>
      <c r="BF295" s="39">
        <f t="shared" si="66"/>
        <v>1</v>
      </c>
      <c r="BG295" s="40" t="str">
        <f t="shared" si="67"/>
        <v>170067930</v>
      </c>
      <c r="BH295" s="41" t="e">
        <f>IF(BG295="បរទេស","បរទេស",IF(AND(#REF!=1,LEN(BG295)=8),"0"&amp;BG295,IF(LEN(BG295)&gt;9,2,LEFT(BG295,9))))</f>
        <v>#REF!</v>
      </c>
      <c r="BI295" s="42" t="e">
        <f t="shared" si="68"/>
        <v>#REF!</v>
      </c>
      <c r="BJ295" s="42" t="e">
        <f t="shared" si="69"/>
        <v>#REF!</v>
      </c>
      <c r="BK295" s="42" t="e">
        <f t="shared" si="64"/>
        <v>#REF!</v>
      </c>
      <c r="BL295" s="43" t="e">
        <f t="shared" si="70"/>
        <v>#REF!</v>
      </c>
      <c r="BM295" s="44" t="str">
        <f t="shared" si="71"/>
        <v>089308885</v>
      </c>
      <c r="BN295" s="40" t="str">
        <f t="shared" si="72"/>
        <v>089308885</v>
      </c>
      <c r="BO295" s="42" t="e">
        <f t="shared" si="73"/>
        <v>#VALUE!</v>
      </c>
      <c r="BP295" s="40" t="str">
        <f t="shared" si="74"/>
        <v>089308885</v>
      </c>
      <c r="BQ295" s="45" t="str">
        <f t="shared" si="75"/>
        <v>089308885</v>
      </c>
      <c r="BR295" s="42">
        <f t="shared" si="76"/>
        <v>1</v>
      </c>
      <c r="BS295" s="46">
        <f t="shared" si="77"/>
        <v>1</v>
      </c>
      <c r="BT295" s="42">
        <f t="shared" si="65"/>
        <v>1</v>
      </c>
      <c r="BU295" s="43">
        <f t="shared" si="78"/>
        <v>1</v>
      </c>
      <c r="BV295" s="43" t="e">
        <f t="shared" si="79"/>
        <v>#REF!</v>
      </c>
    </row>
    <row r="296" spans="1:74" ht="34.5" customHeight="1" x14ac:dyDescent="0.65">
      <c r="A296" s="35">
        <v>290</v>
      </c>
      <c r="B296" s="35">
        <v>290</v>
      </c>
      <c r="C296" s="35" t="s">
        <v>779</v>
      </c>
      <c r="D296" s="35" t="s">
        <v>4062</v>
      </c>
      <c r="E296" s="35" t="s">
        <v>780</v>
      </c>
      <c r="F296" s="60" t="s">
        <v>4009</v>
      </c>
      <c r="G296" s="36">
        <v>290</v>
      </c>
      <c r="H296" s="37"/>
      <c r="I296" s="36" t="s">
        <v>2895</v>
      </c>
      <c r="J296" s="35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38"/>
      <c r="BF296" s="39">
        <f t="shared" si="66"/>
        <v>1</v>
      </c>
      <c r="BG296" s="40" t="str">
        <f t="shared" si="67"/>
        <v/>
      </c>
      <c r="BH296" s="41" t="e">
        <f>IF(BG296="បរទេស","បរទេស",IF(AND(#REF!=1,LEN(BG296)=8),"0"&amp;BG296,IF(LEN(BG296)&gt;9,2,LEFT(BG296,9))))</f>
        <v>#REF!</v>
      </c>
      <c r="BI296" s="42" t="e">
        <f t="shared" si="68"/>
        <v>#REF!</v>
      </c>
      <c r="BJ296" s="42" t="e">
        <f t="shared" si="69"/>
        <v>#REF!</v>
      </c>
      <c r="BK296" s="42" t="e">
        <f t="shared" si="64"/>
        <v>#REF!</v>
      </c>
      <c r="BL296" s="43" t="e">
        <f t="shared" si="70"/>
        <v>#REF!</v>
      </c>
      <c r="BM296" s="44" t="str">
        <f t="shared" si="71"/>
        <v>086308564</v>
      </c>
      <c r="BN296" s="40" t="str">
        <f t="shared" si="72"/>
        <v>086308564</v>
      </c>
      <c r="BO296" s="42" t="e">
        <f t="shared" si="73"/>
        <v>#VALUE!</v>
      </c>
      <c r="BP296" s="40" t="str">
        <f t="shared" si="74"/>
        <v>086308564</v>
      </c>
      <c r="BQ296" s="45" t="str">
        <f t="shared" si="75"/>
        <v>086308564</v>
      </c>
      <c r="BR296" s="42">
        <f t="shared" si="76"/>
        <v>1</v>
      </c>
      <c r="BS296" s="46">
        <f t="shared" si="77"/>
        <v>1</v>
      </c>
      <c r="BT296" s="42">
        <f t="shared" si="65"/>
        <v>1</v>
      </c>
      <c r="BU296" s="43">
        <f t="shared" si="78"/>
        <v>1</v>
      </c>
      <c r="BV296" s="43" t="e">
        <f t="shared" si="79"/>
        <v>#REF!</v>
      </c>
    </row>
    <row r="297" spans="1:74" ht="34.5" customHeight="1" x14ac:dyDescent="0.65">
      <c r="A297" s="35">
        <v>291</v>
      </c>
      <c r="B297" s="35">
        <v>291</v>
      </c>
      <c r="C297" s="35" t="s">
        <v>781</v>
      </c>
      <c r="D297" s="35" t="s">
        <v>4062</v>
      </c>
      <c r="E297" s="35" t="s">
        <v>782</v>
      </c>
      <c r="F297" s="60" t="s">
        <v>4023</v>
      </c>
      <c r="G297" s="36">
        <v>291</v>
      </c>
      <c r="H297" s="37"/>
      <c r="I297" s="36" t="s">
        <v>2896</v>
      </c>
      <c r="J297" s="35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38"/>
      <c r="BF297" s="39">
        <f t="shared" si="66"/>
        <v>1</v>
      </c>
      <c r="BG297" s="40" t="str">
        <f t="shared" si="67"/>
        <v/>
      </c>
      <c r="BH297" s="41" t="e">
        <f>IF(BG297="បរទេស","បរទេស",IF(AND(#REF!=1,LEN(BG297)=8),"0"&amp;BG297,IF(LEN(BG297)&gt;9,2,LEFT(BG297,9))))</f>
        <v>#REF!</v>
      </c>
      <c r="BI297" s="42" t="e">
        <f t="shared" si="68"/>
        <v>#REF!</v>
      </c>
      <c r="BJ297" s="42" t="e">
        <f t="shared" si="69"/>
        <v>#REF!</v>
      </c>
      <c r="BK297" s="42" t="e">
        <f t="shared" si="64"/>
        <v>#REF!</v>
      </c>
      <c r="BL297" s="43" t="e">
        <f t="shared" si="70"/>
        <v>#REF!</v>
      </c>
      <c r="BM297" s="44" t="str">
        <f t="shared" si="71"/>
        <v>098721040</v>
      </c>
      <c r="BN297" s="40" t="str">
        <f t="shared" si="72"/>
        <v>098721040</v>
      </c>
      <c r="BO297" s="42" t="e">
        <f t="shared" si="73"/>
        <v>#VALUE!</v>
      </c>
      <c r="BP297" s="40" t="str">
        <f t="shared" si="74"/>
        <v>098721040</v>
      </c>
      <c r="BQ297" s="45" t="str">
        <f t="shared" si="75"/>
        <v>098721040</v>
      </c>
      <c r="BR297" s="42">
        <f t="shared" si="76"/>
        <v>1</v>
      </c>
      <c r="BS297" s="46">
        <f t="shared" si="77"/>
        <v>1</v>
      </c>
      <c r="BT297" s="42">
        <f t="shared" si="65"/>
        <v>1</v>
      </c>
      <c r="BU297" s="43">
        <f t="shared" si="78"/>
        <v>1</v>
      </c>
      <c r="BV297" s="43" t="e">
        <f t="shared" si="79"/>
        <v>#REF!</v>
      </c>
    </row>
    <row r="298" spans="1:74" ht="34.5" customHeight="1" x14ac:dyDescent="0.65">
      <c r="A298" s="35">
        <v>292</v>
      </c>
      <c r="B298" s="35">
        <v>292</v>
      </c>
      <c r="C298" s="35" t="s">
        <v>783</v>
      </c>
      <c r="D298" s="35" t="s">
        <v>4062</v>
      </c>
      <c r="E298" s="35" t="s">
        <v>784</v>
      </c>
      <c r="F298" s="60" t="s">
        <v>4024</v>
      </c>
      <c r="G298" s="36">
        <v>292</v>
      </c>
      <c r="H298" s="37"/>
      <c r="I298" s="36" t="s">
        <v>2897</v>
      </c>
      <c r="J298" s="35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38"/>
      <c r="BF298" s="39">
        <f t="shared" si="66"/>
        <v>1</v>
      </c>
      <c r="BG298" s="40" t="str">
        <f t="shared" si="67"/>
        <v/>
      </c>
      <c r="BH298" s="41" t="e">
        <f>IF(BG298="បរទេស","បរទេស",IF(AND(#REF!=1,LEN(BG298)=8),"0"&amp;BG298,IF(LEN(BG298)&gt;9,2,LEFT(BG298,9))))</f>
        <v>#REF!</v>
      </c>
      <c r="BI298" s="42" t="e">
        <f t="shared" si="68"/>
        <v>#REF!</v>
      </c>
      <c r="BJ298" s="42" t="e">
        <f t="shared" si="69"/>
        <v>#REF!</v>
      </c>
      <c r="BK298" s="42" t="e">
        <f t="shared" si="64"/>
        <v>#REF!</v>
      </c>
      <c r="BL298" s="43" t="e">
        <f t="shared" si="70"/>
        <v>#REF!</v>
      </c>
      <c r="BM298" s="44" t="str">
        <f t="shared" si="71"/>
        <v>078626407</v>
      </c>
      <c r="BN298" s="40" t="str">
        <f t="shared" si="72"/>
        <v>078626407</v>
      </c>
      <c r="BO298" s="42" t="e">
        <f t="shared" si="73"/>
        <v>#VALUE!</v>
      </c>
      <c r="BP298" s="40" t="str">
        <f t="shared" si="74"/>
        <v>078626407</v>
      </c>
      <c r="BQ298" s="45" t="str">
        <f t="shared" si="75"/>
        <v>078626407</v>
      </c>
      <c r="BR298" s="42">
        <f t="shared" si="76"/>
        <v>1</v>
      </c>
      <c r="BS298" s="46">
        <f t="shared" si="77"/>
        <v>1</v>
      </c>
      <c r="BT298" s="42">
        <f t="shared" si="65"/>
        <v>1</v>
      </c>
      <c r="BU298" s="43">
        <f t="shared" si="78"/>
        <v>1</v>
      </c>
      <c r="BV298" s="43" t="e">
        <f t="shared" si="79"/>
        <v>#REF!</v>
      </c>
    </row>
    <row r="299" spans="1:74" ht="34.5" customHeight="1" x14ac:dyDescent="0.65">
      <c r="A299" s="35">
        <v>293</v>
      </c>
      <c r="B299" s="35">
        <v>293</v>
      </c>
      <c r="C299" s="35" t="s">
        <v>785</v>
      </c>
      <c r="D299" s="35" t="s">
        <v>4062</v>
      </c>
      <c r="E299" s="35" t="s">
        <v>786</v>
      </c>
      <c r="F299" s="60" t="s">
        <v>4013</v>
      </c>
      <c r="G299" s="36">
        <v>293</v>
      </c>
      <c r="H299" s="37"/>
      <c r="I299" s="36" t="s">
        <v>2898</v>
      </c>
      <c r="J299" s="35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38"/>
      <c r="BF299" s="39">
        <f t="shared" si="66"/>
        <v>1</v>
      </c>
      <c r="BG299" s="40" t="str">
        <f t="shared" si="67"/>
        <v/>
      </c>
      <c r="BH299" s="41" t="e">
        <f>IF(BG299="បរទេស","បរទេស",IF(AND(#REF!=1,LEN(BG299)=8),"0"&amp;BG299,IF(LEN(BG299)&gt;9,2,LEFT(BG299,9))))</f>
        <v>#REF!</v>
      </c>
      <c r="BI299" s="42" t="e">
        <f t="shared" si="68"/>
        <v>#REF!</v>
      </c>
      <c r="BJ299" s="42" t="e">
        <f t="shared" si="69"/>
        <v>#REF!</v>
      </c>
      <c r="BK299" s="42" t="e">
        <f t="shared" si="64"/>
        <v>#REF!</v>
      </c>
      <c r="BL299" s="43" t="e">
        <f t="shared" si="70"/>
        <v>#REF!</v>
      </c>
      <c r="BM299" s="44" t="str">
        <f t="shared" si="71"/>
        <v>012248589</v>
      </c>
      <c r="BN299" s="40" t="str">
        <f t="shared" si="72"/>
        <v>012248589</v>
      </c>
      <c r="BO299" s="42" t="e">
        <f t="shared" si="73"/>
        <v>#VALUE!</v>
      </c>
      <c r="BP299" s="40" t="str">
        <f t="shared" si="74"/>
        <v>012248589</v>
      </c>
      <c r="BQ299" s="45" t="str">
        <f t="shared" si="75"/>
        <v>012248589</v>
      </c>
      <c r="BR299" s="42">
        <f t="shared" si="76"/>
        <v>1</v>
      </c>
      <c r="BS299" s="46">
        <f t="shared" si="77"/>
        <v>1</v>
      </c>
      <c r="BT299" s="42">
        <f t="shared" si="65"/>
        <v>1</v>
      </c>
      <c r="BU299" s="43">
        <f t="shared" si="78"/>
        <v>1</v>
      </c>
      <c r="BV299" s="43" t="e">
        <f t="shared" si="79"/>
        <v>#REF!</v>
      </c>
    </row>
    <row r="300" spans="1:74" ht="34.5" customHeight="1" x14ac:dyDescent="0.65">
      <c r="A300" s="35">
        <v>294</v>
      </c>
      <c r="B300" s="35">
        <v>294</v>
      </c>
      <c r="C300" s="35" t="s">
        <v>787</v>
      </c>
      <c r="D300" s="35" t="s">
        <v>4060</v>
      </c>
      <c r="E300" s="35" t="s">
        <v>788</v>
      </c>
      <c r="F300" s="60" t="s">
        <v>4019</v>
      </c>
      <c r="G300" s="36">
        <v>294</v>
      </c>
      <c r="H300" s="37" t="s">
        <v>4166</v>
      </c>
      <c r="I300" s="36" t="s">
        <v>2899</v>
      </c>
      <c r="J300" s="35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38"/>
      <c r="BF300" s="39">
        <f t="shared" si="66"/>
        <v>1</v>
      </c>
      <c r="BG300" s="40" t="str">
        <f t="shared" si="67"/>
        <v>202166158</v>
      </c>
      <c r="BH300" s="41" t="e">
        <f>IF(BG300="បរទេស","បរទេស",IF(AND(#REF!=1,LEN(BG300)=8),"0"&amp;BG300,IF(LEN(BG300)&gt;9,2,LEFT(BG300,9))))</f>
        <v>#REF!</v>
      </c>
      <c r="BI300" s="42" t="e">
        <f t="shared" si="68"/>
        <v>#REF!</v>
      </c>
      <c r="BJ300" s="42" t="e">
        <f t="shared" si="69"/>
        <v>#REF!</v>
      </c>
      <c r="BK300" s="42" t="e">
        <f t="shared" si="64"/>
        <v>#REF!</v>
      </c>
      <c r="BL300" s="43" t="e">
        <f t="shared" si="70"/>
        <v>#REF!</v>
      </c>
      <c r="BM300" s="44" t="str">
        <f t="shared" si="71"/>
        <v>015252188</v>
      </c>
      <c r="BN300" s="40" t="str">
        <f t="shared" si="72"/>
        <v>015252188</v>
      </c>
      <c r="BO300" s="42" t="e">
        <f t="shared" si="73"/>
        <v>#VALUE!</v>
      </c>
      <c r="BP300" s="40" t="str">
        <f t="shared" si="74"/>
        <v>015252188</v>
      </c>
      <c r="BQ300" s="45" t="str">
        <f t="shared" si="75"/>
        <v>015252188</v>
      </c>
      <c r="BR300" s="42">
        <f t="shared" si="76"/>
        <v>1</v>
      </c>
      <c r="BS300" s="46">
        <f t="shared" si="77"/>
        <v>1</v>
      </c>
      <c r="BT300" s="42">
        <f t="shared" si="65"/>
        <v>1</v>
      </c>
      <c r="BU300" s="43">
        <f t="shared" si="78"/>
        <v>1</v>
      </c>
      <c r="BV300" s="43" t="e">
        <f t="shared" si="79"/>
        <v>#REF!</v>
      </c>
    </row>
    <row r="301" spans="1:74" ht="34.5" customHeight="1" x14ac:dyDescent="0.65">
      <c r="A301" s="35">
        <v>295</v>
      </c>
      <c r="B301" s="35">
        <v>295</v>
      </c>
      <c r="C301" s="35" t="s">
        <v>789</v>
      </c>
      <c r="D301" s="35" t="s">
        <v>4060</v>
      </c>
      <c r="E301" s="35" t="s">
        <v>788</v>
      </c>
      <c r="F301" s="60" t="s">
        <v>4006</v>
      </c>
      <c r="G301" s="36">
        <v>295</v>
      </c>
      <c r="H301" s="37"/>
      <c r="I301" s="36" t="s">
        <v>2900</v>
      </c>
      <c r="J301" s="35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38"/>
      <c r="BF301" s="39">
        <f t="shared" si="66"/>
        <v>1</v>
      </c>
      <c r="BG301" s="40" t="str">
        <f t="shared" si="67"/>
        <v/>
      </c>
      <c r="BH301" s="41" t="e">
        <f>IF(BG301="បរទេស","បរទេស",IF(AND(#REF!=1,LEN(BG301)=8),"0"&amp;BG301,IF(LEN(BG301)&gt;9,2,LEFT(BG301,9))))</f>
        <v>#REF!</v>
      </c>
      <c r="BI301" s="42" t="e">
        <f t="shared" si="68"/>
        <v>#REF!</v>
      </c>
      <c r="BJ301" s="42" t="e">
        <f t="shared" si="69"/>
        <v>#REF!</v>
      </c>
      <c r="BK301" s="42" t="e">
        <f t="shared" si="64"/>
        <v>#REF!</v>
      </c>
      <c r="BL301" s="43" t="e">
        <f t="shared" si="70"/>
        <v>#REF!</v>
      </c>
      <c r="BM301" s="44" t="str">
        <f t="shared" si="71"/>
        <v>016730555</v>
      </c>
      <c r="BN301" s="40" t="str">
        <f t="shared" si="72"/>
        <v>016730555</v>
      </c>
      <c r="BO301" s="42" t="e">
        <f t="shared" si="73"/>
        <v>#VALUE!</v>
      </c>
      <c r="BP301" s="40" t="str">
        <f t="shared" si="74"/>
        <v>016730555</v>
      </c>
      <c r="BQ301" s="45" t="str">
        <f t="shared" si="75"/>
        <v>016730555</v>
      </c>
      <c r="BR301" s="42">
        <f t="shared" si="76"/>
        <v>1</v>
      </c>
      <c r="BS301" s="46">
        <f t="shared" si="77"/>
        <v>1</v>
      </c>
      <c r="BT301" s="42">
        <f t="shared" si="65"/>
        <v>1</v>
      </c>
      <c r="BU301" s="43">
        <f t="shared" si="78"/>
        <v>1</v>
      </c>
      <c r="BV301" s="43" t="e">
        <f t="shared" si="79"/>
        <v>#REF!</v>
      </c>
    </row>
    <row r="302" spans="1:74" ht="34.5" customHeight="1" x14ac:dyDescent="0.65">
      <c r="A302" s="35">
        <v>296</v>
      </c>
      <c r="B302" s="35">
        <v>296</v>
      </c>
      <c r="C302" s="35" t="s">
        <v>790</v>
      </c>
      <c r="D302" s="35" t="s">
        <v>4060</v>
      </c>
      <c r="E302" s="35" t="s">
        <v>791</v>
      </c>
      <c r="F302" s="60" t="s">
        <v>4011</v>
      </c>
      <c r="G302" s="36">
        <v>296</v>
      </c>
      <c r="H302" s="37" t="s">
        <v>4167</v>
      </c>
      <c r="I302" s="36" t="s">
        <v>2901</v>
      </c>
      <c r="J302" s="35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38"/>
      <c r="BF302" s="39">
        <f t="shared" si="66"/>
        <v>1</v>
      </c>
      <c r="BG302" s="40" t="str">
        <f t="shared" si="67"/>
        <v>190226269</v>
      </c>
      <c r="BH302" s="41" t="e">
        <f>IF(BG302="បរទេស","បរទេស",IF(AND(#REF!=1,LEN(BG302)=8),"0"&amp;BG302,IF(LEN(BG302)&gt;9,2,LEFT(BG302,9))))</f>
        <v>#REF!</v>
      </c>
      <c r="BI302" s="42" t="e">
        <f t="shared" si="68"/>
        <v>#REF!</v>
      </c>
      <c r="BJ302" s="42" t="e">
        <f t="shared" si="69"/>
        <v>#REF!</v>
      </c>
      <c r="BK302" s="42" t="e">
        <f t="shared" si="64"/>
        <v>#REF!</v>
      </c>
      <c r="BL302" s="43" t="e">
        <f t="shared" si="70"/>
        <v>#REF!</v>
      </c>
      <c r="BM302" s="44" t="str">
        <f t="shared" si="71"/>
        <v>012766290</v>
      </c>
      <c r="BN302" s="40" t="str">
        <f t="shared" si="72"/>
        <v>012766290</v>
      </c>
      <c r="BO302" s="42" t="e">
        <f t="shared" si="73"/>
        <v>#VALUE!</v>
      </c>
      <c r="BP302" s="40" t="str">
        <f t="shared" si="74"/>
        <v>012766290</v>
      </c>
      <c r="BQ302" s="45" t="str">
        <f t="shared" si="75"/>
        <v>012766290</v>
      </c>
      <c r="BR302" s="42">
        <f t="shared" si="76"/>
        <v>1</v>
      </c>
      <c r="BS302" s="46">
        <f t="shared" si="77"/>
        <v>1</v>
      </c>
      <c r="BT302" s="42">
        <f t="shared" si="65"/>
        <v>1</v>
      </c>
      <c r="BU302" s="43">
        <f t="shared" si="78"/>
        <v>1</v>
      </c>
      <c r="BV302" s="43" t="e">
        <f t="shared" si="79"/>
        <v>#REF!</v>
      </c>
    </row>
    <row r="303" spans="1:74" ht="34.5" customHeight="1" x14ac:dyDescent="0.65">
      <c r="A303" s="35">
        <v>297</v>
      </c>
      <c r="B303" s="35">
        <v>297</v>
      </c>
      <c r="C303" s="35" t="s">
        <v>792</v>
      </c>
      <c r="D303" s="35" t="s">
        <v>4062</v>
      </c>
      <c r="E303" s="35" t="s">
        <v>354</v>
      </c>
      <c r="F303" s="60" t="s">
        <v>4011</v>
      </c>
      <c r="G303" s="36">
        <v>297</v>
      </c>
      <c r="H303" s="37" t="s">
        <v>4168</v>
      </c>
      <c r="I303" s="36" t="s">
        <v>2902</v>
      </c>
      <c r="J303" s="35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38"/>
      <c r="BF303" s="39">
        <f t="shared" si="66"/>
        <v>1</v>
      </c>
      <c r="BG303" s="40" t="str">
        <f t="shared" si="67"/>
        <v>190190784</v>
      </c>
      <c r="BH303" s="41" t="e">
        <f>IF(BG303="បរទេស","បរទេស",IF(AND(#REF!=1,LEN(BG303)=8),"0"&amp;BG303,IF(LEN(BG303)&gt;9,2,LEFT(BG303,9))))</f>
        <v>#REF!</v>
      </c>
      <c r="BI303" s="42" t="e">
        <f t="shared" si="68"/>
        <v>#REF!</v>
      </c>
      <c r="BJ303" s="42" t="e">
        <f t="shared" si="69"/>
        <v>#REF!</v>
      </c>
      <c r="BK303" s="42" t="e">
        <f t="shared" si="64"/>
        <v>#REF!</v>
      </c>
      <c r="BL303" s="43" t="e">
        <f t="shared" si="70"/>
        <v>#REF!</v>
      </c>
      <c r="BM303" s="44" t="str">
        <f t="shared" si="71"/>
        <v>077879758</v>
      </c>
      <c r="BN303" s="40" t="str">
        <f t="shared" si="72"/>
        <v>077879758</v>
      </c>
      <c r="BO303" s="42" t="e">
        <f t="shared" si="73"/>
        <v>#VALUE!</v>
      </c>
      <c r="BP303" s="40" t="str">
        <f t="shared" si="74"/>
        <v>077879758</v>
      </c>
      <c r="BQ303" s="45" t="str">
        <f t="shared" si="75"/>
        <v>077879758</v>
      </c>
      <c r="BR303" s="42">
        <f t="shared" si="76"/>
        <v>1</v>
      </c>
      <c r="BS303" s="46">
        <f t="shared" si="77"/>
        <v>1</v>
      </c>
      <c r="BT303" s="42">
        <f t="shared" si="65"/>
        <v>1</v>
      </c>
      <c r="BU303" s="43">
        <f t="shared" si="78"/>
        <v>1</v>
      </c>
      <c r="BV303" s="43" t="e">
        <f t="shared" si="79"/>
        <v>#REF!</v>
      </c>
    </row>
    <row r="304" spans="1:74" ht="34.5" customHeight="1" x14ac:dyDescent="0.65">
      <c r="A304" s="35">
        <v>298</v>
      </c>
      <c r="B304" s="35">
        <v>298</v>
      </c>
      <c r="C304" s="35" t="s">
        <v>793</v>
      </c>
      <c r="D304" s="35" t="s">
        <v>4062</v>
      </c>
      <c r="E304" s="35" t="s">
        <v>794</v>
      </c>
      <c r="F304" s="60" t="s">
        <v>4020</v>
      </c>
      <c r="G304" s="36">
        <v>298</v>
      </c>
      <c r="H304" s="37"/>
      <c r="I304" s="36" t="s">
        <v>2903</v>
      </c>
      <c r="J304" s="35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38"/>
      <c r="BF304" s="39">
        <f t="shared" si="66"/>
        <v>1</v>
      </c>
      <c r="BG304" s="40" t="str">
        <f t="shared" si="67"/>
        <v/>
      </c>
      <c r="BH304" s="41" t="e">
        <f>IF(BG304="បរទេស","បរទេស",IF(AND(#REF!=1,LEN(BG304)=8),"0"&amp;BG304,IF(LEN(BG304)&gt;9,2,LEFT(BG304,9))))</f>
        <v>#REF!</v>
      </c>
      <c r="BI304" s="42" t="e">
        <f t="shared" si="68"/>
        <v>#REF!</v>
      </c>
      <c r="BJ304" s="42" t="e">
        <f t="shared" si="69"/>
        <v>#REF!</v>
      </c>
      <c r="BK304" s="42" t="e">
        <f t="shared" si="64"/>
        <v>#REF!</v>
      </c>
      <c r="BL304" s="43" t="e">
        <f t="shared" si="70"/>
        <v>#REF!</v>
      </c>
      <c r="BM304" s="44" t="str">
        <f t="shared" si="71"/>
        <v>0973508737</v>
      </c>
      <c r="BN304" s="40" t="str">
        <f t="shared" si="72"/>
        <v>0973508737</v>
      </c>
      <c r="BO304" s="42" t="e">
        <f t="shared" si="73"/>
        <v>#VALUE!</v>
      </c>
      <c r="BP304" s="40" t="str">
        <f t="shared" si="74"/>
        <v>0973508737</v>
      </c>
      <c r="BQ304" s="45" t="str">
        <f t="shared" si="75"/>
        <v>0973508737</v>
      </c>
      <c r="BR304" s="42">
        <f t="shared" si="76"/>
        <v>1</v>
      </c>
      <c r="BS304" s="46">
        <f t="shared" si="77"/>
        <v>1</v>
      </c>
      <c r="BT304" s="42">
        <f t="shared" si="65"/>
        <v>1</v>
      </c>
      <c r="BU304" s="43">
        <f t="shared" si="78"/>
        <v>1</v>
      </c>
      <c r="BV304" s="43" t="e">
        <f t="shared" si="79"/>
        <v>#REF!</v>
      </c>
    </row>
    <row r="305" spans="1:74" ht="34.5" customHeight="1" x14ac:dyDescent="0.65">
      <c r="A305" s="35">
        <v>299</v>
      </c>
      <c r="B305" s="35">
        <v>299</v>
      </c>
      <c r="C305" s="35" t="s">
        <v>795</v>
      </c>
      <c r="D305" s="35" t="s">
        <v>4062</v>
      </c>
      <c r="E305" s="35" t="s">
        <v>796</v>
      </c>
      <c r="F305" s="60" t="s">
        <v>4009</v>
      </c>
      <c r="G305" s="36">
        <v>299</v>
      </c>
      <c r="H305" s="37" t="s">
        <v>4169</v>
      </c>
      <c r="I305" s="36" t="s">
        <v>2904</v>
      </c>
      <c r="J305" s="35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38"/>
      <c r="BF305" s="39">
        <f t="shared" si="66"/>
        <v>1</v>
      </c>
      <c r="BG305" s="40" t="str">
        <f t="shared" si="67"/>
        <v>190190336</v>
      </c>
      <c r="BH305" s="41" t="e">
        <f>IF(BG305="បរទេស","បរទេស",IF(AND(#REF!=1,LEN(BG305)=8),"0"&amp;BG305,IF(LEN(BG305)&gt;9,2,LEFT(BG305,9))))</f>
        <v>#REF!</v>
      </c>
      <c r="BI305" s="42" t="e">
        <f t="shared" si="68"/>
        <v>#REF!</v>
      </c>
      <c r="BJ305" s="42" t="e">
        <f t="shared" si="69"/>
        <v>#REF!</v>
      </c>
      <c r="BK305" s="42" t="e">
        <f t="shared" si="64"/>
        <v>#REF!</v>
      </c>
      <c r="BL305" s="43" t="e">
        <f t="shared" si="70"/>
        <v>#REF!</v>
      </c>
      <c r="BM305" s="44" t="str">
        <f t="shared" si="71"/>
        <v>016719777</v>
      </c>
      <c r="BN305" s="40" t="str">
        <f t="shared" si="72"/>
        <v>016719777</v>
      </c>
      <c r="BO305" s="42" t="e">
        <f t="shared" si="73"/>
        <v>#VALUE!</v>
      </c>
      <c r="BP305" s="40" t="str">
        <f t="shared" si="74"/>
        <v>016719777</v>
      </c>
      <c r="BQ305" s="45" t="str">
        <f t="shared" si="75"/>
        <v>016719777</v>
      </c>
      <c r="BR305" s="42">
        <f t="shared" si="76"/>
        <v>1</v>
      </c>
      <c r="BS305" s="46">
        <f t="shared" si="77"/>
        <v>1</v>
      </c>
      <c r="BT305" s="42">
        <f t="shared" si="65"/>
        <v>1</v>
      </c>
      <c r="BU305" s="43">
        <f t="shared" si="78"/>
        <v>1</v>
      </c>
      <c r="BV305" s="43" t="e">
        <f t="shared" si="79"/>
        <v>#REF!</v>
      </c>
    </row>
    <row r="306" spans="1:74" ht="34.5" customHeight="1" x14ac:dyDescent="0.65">
      <c r="A306" s="35">
        <v>300</v>
      </c>
      <c r="B306" s="35">
        <v>300</v>
      </c>
      <c r="C306" s="35" t="s">
        <v>797</v>
      </c>
      <c r="D306" s="35" t="s">
        <v>4062</v>
      </c>
      <c r="E306" s="35" t="s">
        <v>798</v>
      </c>
      <c r="F306" s="60" t="s">
        <v>4009</v>
      </c>
      <c r="G306" s="36">
        <v>300</v>
      </c>
      <c r="H306" s="37"/>
      <c r="I306" s="36" t="s">
        <v>2905</v>
      </c>
      <c r="J306" s="35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38"/>
      <c r="BF306" s="39">
        <f t="shared" si="66"/>
        <v>1</v>
      </c>
      <c r="BG306" s="40" t="str">
        <f t="shared" si="67"/>
        <v/>
      </c>
      <c r="BH306" s="41" t="e">
        <f>IF(BG306="បរទេស","បរទេស",IF(AND(#REF!=1,LEN(BG306)=8),"0"&amp;BG306,IF(LEN(BG306)&gt;9,2,LEFT(BG306,9))))</f>
        <v>#REF!</v>
      </c>
      <c r="BI306" s="42" t="e">
        <f t="shared" si="68"/>
        <v>#REF!</v>
      </c>
      <c r="BJ306" s="42" t="e">
        <f t="shared" si="69"/>
        <v>#REF!</v>
      </c>
      <c r="BK306" s="42" t="e">
        <f t="shared" si="64"/>
        <v>#REF!</v>
      </c>
      <c r="BL306" s="43" t="e">
        <f t="shared" si="70"/>
        <v>#REF!</v>
      </c>
      <c r="BM306" s="44" t="str">
        <f t="shared" si="71"/>
        <v>069481072</v>
      </c>
      <c r="BN306" s="40" t="str">
        <f t="shared" si="72"/>
        <v>069481072</v>
      </c>
      <c r="BO306" s="42" t="e">
        <f t="shared" si="73"/>
        <v>#VALUE!</v>
      </c>
      <c r="BP306" s="40" t="str">
        <f t="shared" si="74"/>
        <v>069481072</v>
      </c>
      <c r="BQ306" s="45" t="str">
        <f t="shared" si="75"/>
        <v>069481072</v>
      </c>
      <c r="BR306" s="42">
        <f t="shared" si="76"/>
        <v>1</v>
      </c>
      <c r="BS306" s="46">
        <f t="shared" si="77"/>
        <v>1</v>
      </c>
      <c r="BT306" s="42">
        <f t="shared" si="65"/>
        <v>1</v>
      </c>
      <c r="BU306" s="43">
        <f t="shared" si="78"/>
        <v>1</v>
      </c>
      <c r="BV306" s="43" t="e">
        <f t="shared" si="79"/>
        <v>#REF!</v>
      </c>
    </row>
    <row r="307" spans="1:74" ht="34.5" customHeight="1" x14ac:dyDescent="0.65">
      <c r="A307" s="35">
        <v>301</v>
      </c>
      <c r="B307" s="35">
        <v>301</v>
      </c>
      <c r="C307" s="35" t="s">
        <v>799</v>
      </c>
      <c r="D307" s="35" t="s">
        <v>4062</v>
      </c>
      <c r="E307" s="35" t="s">
        <v>800</v>
      </c>
      <c r="F307" s="60" t="s">
        <v>4025</v>
      </c>
      <c r="G307" s="36">
        <v>301</v>
      </c>
      <c r="H307" s="37"/>
      <c r="I307" s="36" t="s">
        <v>4073</v>
      </c>
      <c r="J307" s="35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38"/>
      <c r="BF307" s="39">
        <f t="shared" si="66"/>
        <v>1</v>
      </c>
      <c r="BG307" s="40" t="str">
        <f t="shared" si="67"/>
        <v/>
      </c>
      <c r="BH307" s="41" t="e">
        <f>IF(BG307="បរទេស","បរទេស",IF(AND(#REF!=1,LEN(BG307)=8),"0"&amp;BG307,IF(LEN(BG307)&gt;9,2,LEFT(BG307,9))))</f>
        <v>#REF!</v>
      </c>
      <c r="BI307" s="42" t="e">
        <f t="shared" si="68"/>
        <v>#REF!</v>
      </c>
      <c r="BJ307" s="42" t="e">
        <f t="shared" si="69"/>
        <v>#REF!</v>
      </c>
      <c r="BK307" s="42" t="e">
        <f t="shared" si="64"/>
        <v>#REF!</v>
      </c>
      <c r="BL307" s="43" t="e">
        <f t="shared" si="70"/>
        <v>#REF!</v>
      </c>
      <c r="BM307" s="44" t="str">
        <f t="shared" si="71"/>
        <v>0669256054</v>
      </c>
      <c r="BN307" s="40" t="str">
        <f t="shared" si="72"/>
        <v>0669256054</v>
      </c>
      <c r="BO307" s="42" t="e">
        <f t="shared" si="73"/>
        <v>#VALUE!</v>
      </c>
      <c r="BP307" s="40" t="str">
        <f t="shared" si="74"/>
        <v>0669256054</v>
      </c>
      <c r="BQ307" s="45" t="str">
        <f t="shared" si="75"/>
        <v>0669256054</v>
      </c>
      <c r="BR307" s="42">
        <f t="shared" si="76"/>
        <v>1</v>
      </c>
      <c r="BS307" s="46">
        <f t="shared" si="77"/>
        <v>1</v>
      </c>
      <c r="BT307" s="42">
        <f t="shared" si="65"/>
        <v>1</v>
      </c>
      <c r="BU307" s="43">
        <f t="shared" si="78"/>
        <v>1</v>
      </c>
      <c r="BV307" s="43" t="e">
        <f t="shared" si="79"/>
        <v>#REF!</v>
      </c>
    </row>
    <row r="308" spans="1:74" ht="34.5" customHeight="1" x14ac:dyDescent="0.65">
      <c r="A308" s="35">
        <v>302</v>
      </c>
      <c r="B308" s="35">
        <v>302</v>
      </c>
      <c r="C308" s="35" t="s">
        <v>801</v>
      </c>
      <c r="D308" s="35" t="s">
        <v>4060</v>
      </c>
      <c r="E308" s="35" t="s">
        <v>802</v>
      </c>
      <c r="F308" s="60" t="s">
        <v>4007</v>
      </c>
      <c r="G308" s="36">
        <v>302</v>
      </c>
      <c r="H308" s="37"/>
      <c r="I308" s="36" t="s">
        <v>2906</v>
      </c>
      <c r="J308" s="35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38"/>
      <c r="BF308" s="39">
        <f t="shared" si="66"/>
        <v>1</v>
      </c>
      <c r="BG308" s="40" t="str">
        <f t="shared" si="67"/>
        <v/>
      </c>
      <c r="BH308" s="41" t="e">
        <f>IF(BG308="បរទេស","បរទេស",IF(AND(#REF!=1,LEN(BG308)=8),"0"&amp;BG308,IF(LEN(BG308)&gt;9,2,LEFT(BG308,9))))</f>
        <v>#REF!</v>
      </c>
      <c r="BI308" s="42" t="e">
        <f t="shared" si="68"/>
        <v>#REF!</v>
      </c>
      <c r="BJ308" s="42" t="e">
        <f t="shared" si="69"/>
        <v>#REF!</v>
      </c>
      <c r="BK308" s="42" t="e">
        <f t="shared" si="64"/>
        <v>#REF!</v>
      </c>
      <c r="BL308" s="43" t="e">
        <f t="shared" si="70"/>
        <v>#REF!</v>
      </c>
      <c r="BM308" s="44" t="str">
        <f t="shared" si="71"/>
        <v>077552453</v>
      </c>
      <c r="BN308" s="40" t="str">
        <f t="shared" si="72"/>
        <v>077552453</v>
      </c>
      <c r="BO308" s="42" t="e">
        <f t="shared" si="73"/>
        <v>#VALUE!</v>
      </c>
      <c r="BP308" s="40" t="str">
        <f t="shared" si="74"/>
        <v>077552453</v>
      </c>
      <c r="BQ308" s="45" t="str">
        <f t="shared" si="75"/>
        <v>077552453</v>
      </c>
      <c r="BR308" s="42">
        <f t="shared" si="76"/>
        <v>1</v>
      </c>
      <c r="BS308" s="46">
        <f t="shared" si="77"/>
        <v>1</v>
      </c>
      <c r="BT308" s="42">
        <f t="shared" si="65"/>
        <v>1</v>
      </c>
      <c r="BU308" s="43">
        <f t="shared" si="78"/>
        <v>1</v>
      </c>
      <c r="BV308" s="43" t="e">
        <f t="shared" si="79"/>
        <v>#REF!</v>
      </c>
    </row>
    <row r="309" spans="1:74" ht="34.5" customHeight="1" x14ac:dyDescent="0.65">
      <c r="A309" s="35">
        <v>303</v>
      </c>
      <c r="B309" s="35">
        <v>303</v>
      </c>
      <c r="C309" s="35" t="s">
        <v>803</v>
      </c>
      <c r="D309" s="35" t="s">
        <v>4062</v>
      </c>
      <c r="E309" s="35" t="s">
        <v>804</v>
      </c>
      <c r="F309" s="60" t="s">
        <v>4020</v>
      </c>
      <c r="G309" s="36">
        <v>303</v>
      </c>
      <c r="H309" s="37"/>
      <c r="I309" s="36" t="s">
        <v>2907</v>
      </c>
      <c r="J309" s="35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38"/>
      <c r="BF309" s="39">
        <f t="shared" si="66"/>
        <v>1</v>
      </c>
      <c r="BG309" s="40" t="str">
        <f t="shared" si="67"/>
        <v/>
      </c>
      <c r="BH309" s="41" t="e">
        <f>IF(BG309="បរទេស","បរទេស",IF(AND(#REF!=1,LEN(BG309)=8),"0"&amp;BG309,IF(LEN(BG309)&gt;9,2,LEFT(BG309,9))))</f>
        <v>#REF!</v>
      </c>
      <c r="BI309" s="42" t="e">
        <f t="shared" si="68"/>
        <v>#REF!</v>
      </c>
      <c r="BJ309" s="42" t="e">
        <f t="shared" si="69"/>
        <v>#REF!</v>
      </c>
      <c r="BK309" s="42" t="e">
        <f t="shared" si="64"/>
        <v>#REF!</v>
      </c>
      <c r="BL309" s="43" t="e">
        <f t="shared" si="70"/>
        <v>#REF!</v>
      </c>
      <c r="BM309" s="44" t="str">
        <f t="shared" si="71"/>
        <v>016564150</v>
      </c>
      <c r="BN309" s="40" t="str">
        <f t="shared" si="72"/>
        <v>016564150</v>
      </c>
      <c r="BO309" s="42" t="e">
        <f t="shared" si="73"/>
        <v>#VALUE!</v>
      </c>
      <c r="BP309" s="40" t="str">
        <f t="shared" si="74"/>
        <v>016564150</v>
      </c>
      <c r="BQ309" s="45" t="str">
        <f t="shared" si="75"/>
        <v>016564150</v>
      </c>
      <c r="BR309" s="42">
        <f t="shared" si="76"/>
        <v>1</v>
      </c>
      <c r="BS309" s="46">
        <f t="shared" si="77"/>
        <v>1</v>
      </c>
      <c r="BT309" s="42">
        <f t="shared" si="65"/>
        <v>1</v>
      </c>
      <c r="BU309" s="43">
        <f t="shared" si="78"/>
        <v>1</v>
      </c>
      <c r="BV309" s="43" t="e">
        <f t="shared" si="79"/>
        <v>#REF!</v>
      </c>
    </row>
    <row r="310" spans="1:74" ht="34.5" customHeight="1" x14ac:dyDescent="0.65">
      <c r="A310" s="35">
        <v>304</v>
      </c>
      <c r="B310" s="35">
        <v>304</v>
      </c>
      <c r="C310" s="35" t="s">
        <v>805</v>
      </c>
      <c r="D310" s="35" t="s">
        <v>4060</v>
      </c>
      <c r="E310" s="35" t="s">
        <v>806</v>
      </c>
      <c r="F310" s="60" t="s">
        <v>4006</v>
      </c>
      <c r="G310" s="36">
        <v>304</v>
      </c>
      <c r="H310" s="37" t="s">
        <v>4170</v>
      </c>
      <c r="I310" s="36" t="s">
        <v>2908</v>
      </c>
      <c r="J310" s="35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38"/>
      <c r="BF310" s="39">
        <f t="shared" si="66"/>
        <v>1</v>
      </c>
      <c r="BG310" s="40" t="str">
        <f t="shared" si="67"/>
        <v>170073300</v>
      </c>
      <c r="BH310" s="41" t="e">
        <f>IF(BG310="បរទេស","បរទេស",IF(AND(#REF!=1,LEN(BG310)=8),"0"&amp;BG310,IF(LEN(BG310)&gt;9,2,LEFT(BG310,9))))</f>
        <v>#REF!</v>
      </c>
      <c r="BI310" s="42" t="e">
        <f t="shared" si="68"/>
        <v>#REF!</v>
      </c>
      <c r="BJ310" s="42" t="e">
        <f t="shared" si="69"/>
        <v>#REF!</v>
      </c>
      <c r="BK310" s="42" t="e">
        <f t="shared" si="64"/>
        <v>#REF!</v>
      </c>
      <c r="BL310" s="43" t="e">
        <f t="shared" si="70"/>
        <v>#REF!</v>
      </c>
      <c r="BM310" s="44" t="str">
        <f t="shared" si="71"/>
        <v>017791075</v>
      </c>
      <c r="BN310" s="40" t="str">
        <f t="shared" si="72"/>
        <v>017791075</v>
      </c>
      <c r="BO310" s="42" t="e">
        <f t="shared" si="73"/>
        <v>#VALUE!</v>
      </c>
      <c r="BP310" s="40" t="str">
        <f t="shared" si="74"/>
        <v>017791075</v>
      </c>
      <c r="BQ310" s="45" t="str">
        <f t="shared" si="75"/>
        <v>017791075</v>
      </c>
      <c r="BR310" s="42">
        <f t="shared" si="76"/>
        <v>1</v>
      </c>
      <c r="BS310" s="46">
        <f t="shared" si="77"/>
        <v>1</v>
      </c>
      <c r="BT310" s="42">
        <f t="shared" si="65"/>
        <v>1</v>
      </c>
      <c r="BU310" s="43">
        <f t="shared" si="78"/>
        <v>1</v>
      </c>
      <c r="BV310" s="43" t="e">
        <f t="shared" si="79"/>
        <v>#REF!</v>
      </c>
    </row>
    <row r="311" spans="1:74" ht="34.5" customHeight="1" x14ac:dyDescent="0.65">
      <c r="A311" s="35">
        <v>305</v>
      </c>
      <c r="B311" s="35">
        <v>305</v>
      </c>
      <c r="C311" s="35" t="s">
        <v>807</v>
      </c>
      <c r="D311" s="35" t="s">
        <v>4062</v>
      </c>
      <c r="E311" s="35" t="s">
        <v>808</v>
      </c>
      <c r="F311" s="60" t="s">
        <v>4017</v>
      </c>
      <c r="G311" s="36">
        <v>305</v>
      </c>
      <c r="H311" s="37" t="s">
        <v>4171</v>
      </c>
      <c r="I311" s="36" t="s">
        <v>2909</v>
      </c>
      <c r="J311" s="35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38"/>
      <c r="BF311" s="39">
        <f t="shared" si="66"/>
        <v>1</v>
      </c>
      <c r="BG311" s="40" t="str">
        <f t="shared" si="67"/>
        <v>190193547</v>
      </c>
      <c r="BH311" s="41" t="e">
        <f>IF(BG311="បរទេស","បរទេស",IF(AND(#REF!=1,LEN(BG311)=8),"0"&amp;BG311,IF(LEN(BG311)&gt;9,2,LEFT(BG311,9))))</f>
        <v>#REF!</v>
      </c>
      <c r="BI311" s="42" t="e">
        <f t="shared" si="68"/>
        <v>#REF!</v>
      </c>
      <c r="BJ311" s="42" t="e">
        <f t="shared" si="69"/>
        <v>#REF!</v>
      </c>
      <c r="BK311" s="42" t="e">
        <f t="shared" si="64"/>
        <v>#REF!</v>
      </c>
      <c r="BL311" s="43" t="e">
        <f t="shared" si="70"/>
        <v>#REF!</v>
      </c>
      <c r="BM311" s="44" t="str">
        <f t="shared" si="71"/>
        <v>092338611</v>
      </c>
      <c r="BN311" s="40" t="str">
        <f t="shared" si="72"/>
        <v>092338611</v>
      </c>
      <c r="BO311" s="42" t="e">
        <f t="shared" si="73"/>
        <v>#VALUE!</v>
      </c>
      <c r="BP311" s="40" t="str">
        <f t="shared" si="74"/>
        <v>092338611</v>
      </c>
      <c r="BQ311" s="45" t="str">
        <f t="shared" si="75"/>
        <v>092338611</v>
      </c>
      <c r="BR311" s="42">
        <f t="shared" si="76"/>
        <v>1</v>
      </c>
      <c r="BS311" s="46">
        <f t="shared" si="77"/>
        <v>1</v>
      </c>
      <c r="BT311" s="42">
        <f t="shared" si="65"/>
        <v>1</v>
      </c>
      <c r="BU311" s="43">
        <f t="shared" si="78"/>
        <v>1</v>
      </c>
      <c r="BV311" s="43" t="e">
        <f t="shared" si="79"/>
        <v>#REF!</v>
      </c>
    </row>
    <row r="312" spans="1:74" ht="34.5" customHeight="1" x14ac:dyDescent="0.65">
      <c r="A312" s="35">
        <v>306</v>
      </c>
      <c r="B312" s="35">
        <v>306</v>
      </c>
      <c r="C312" s="35" t="s">
        <v>809</v>
      </c>
      <c r="D312" s="35" t="s">
        <v>4062</v>
      </c>
      <c r="E312" s="35" t="s">
        <v>810</v>
      </c>
      <c r="F312" s="60" t="s">
        <v>4020</v>
      </c>
      <c r="G312" s="36">
        <v>306</v>
      </c>
      <c r="H312" s="37"/>
      <c r="I312" s="36" t="s">
        <v>2910</v>
      </c>
      <c r="J312" s="35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38"/>
      <c r="BF312" s="39">
        <f t="shared" si="66"/>
        <v>1</v>
      </c>
      <c r="BG312" s="40" t="str">
        <f t="shared" si="67"/>
        <v/>
      </c>
      <c r="BH312" s="41" t="e">
        <f>IF(BG312="បរទេស","បរទេស",IF(AND(#REF!=1,LEN(BG312)=8),"0"&amp;BG312,IF(LEN(BG312)&gt;9,2,LEFT(BG312,9))))</f>
        <v>#REF!</v>
      </c>
      <c r="BI312" s="42" t="e">
        <f t="shared" si="68"/>
        <v>#REF!</v>
      </c>
      <c r="BJ312" s="42" t="e">
        <f t="shared" si="69"/>
        <v>#REF!</v>
      </c>
      <c r="BK312" s="42" t="e">
        <f t="shared" si="64"/>
        <v>#REF!</v>
      </c>
      <c r="BL312" s="43" t="e">
        <f t="shared" si="70"/>
        <v>#REF!</v>
      </c>
      <c r="BM312" s="44" t="str">
        <f t="shared" si="71"/>
        <v>0972149357</v>
      </c>
      <c r="BN312" s="40" t="str">
        <f t="shared" si="72"/>
        <v>0972149357</v>
      </c>
      <c r="BO312" s="42" t="e">
        <f t="shared" si="73"/>
        <v>#VALUE!</v>
      </c>
      <c r="BP312" s="40" t="str">
        <f t="shared" si="74"/>
        <v>0972149357</v>
      </c>
      <c r="BQ312" s="45" t="str">
        <f t="shared" si="75"/>
        <v>0972149357</v>
      </c>
      <c r="BR312" s="42">
        <f t="shared" si="76"/>
        <v>1</v>
      </c>
      <c r="BS312" s="46">
        <f t="shared" si="77"/>
        <v>1</v>
      </c>
      <c r="BT312" s="42">
        <f t="shared" si="65"/>
        <v>2</v>
      </c>
      <c r="BU312" s="43">
        <f t="shared" si="78"/>
        <v>2</v>
      </c>
      <c r="BV312" s="43" t="e">
        <f t="shared" si="79"/>
        <v>#REF!</v>
      </c>
    </row>
    <row r="313" spans="1:74" ht="34.5" customHeight="1" x14ac:dyDescent="0.65">
      <c r="A313" s="35">
        <v>307</v>
      </c>
      <c r="B313" s="35">
        <v>307</v>
      </c>
      <c r="C313" s="35" t="s">
        <v>811</v>
      </c>
      <c r="D313" s="35" t="s">
        <v>4062</v>
      </c>
      <c r="E313" s="35" t="s">
        <v>812</v>
      </c>
      <c r="F313" s="60" t="s">
        <v>4014</v>
      </c>
      <c r="G313" s="36">
        <v>307</v>
      </c>
      <c r="H313" s="37"/>
      <c r="I313" s="36" t="s">
        <v>2911</v>
      </c>
      <c r="J313" s="35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38"/>
      <c r="BF313" s="39">
        <f t="shared" si="66"/>
        <v>1</v>
      </c>
      <c r="BG313" s="40" t="str">
        <f t="shared" si="67"/>
        <v/>
      </c>
      <c r="BH313" s="41" t="e">
        <f>IF(BG313="បរទេស","បរទេស",IF(AND(#REF!=1,LEN(BG313)=8),"0"&amp;BG313,IF(LEN(BG313)&gt;9,2,LEFT(BG313,9))))</f>
        <v>#REF!</v>
      </c>
      <c r="BI313" s="42" t="e">
        <f t="shared" si="68"/>
        <v>#REF!</v>
      </c>
      <c r="BJ313" s="42" t="e">
        <f t="shared" si="69"/>
        <v>#REF!</v>
      </c>
      <c r="BK313" s="42" t="e">
        <f t="shared" si="64"/>
        <v>#REF!</v>
      </c>
      <c r="BL313" s="43" t="e">
        <f t="shared" si="70"/>
        <v>#REF!</v>
      </c>
      <c r="BM313" s="44" t="str">
        <f t="shared" si="71"/>
        <v>011476617</v>
      </c>
      <c r="BN313" s="40" t="str">
        <f t="shared" si="72"/>
        <v>011476617</v>
      </c>
      <c r="BO313" s="42" t="e">
        <f t="shared" si="73"/>
        <v>#VALUE!</v>
      </c>
      <c r="BP313" s="40" t="str">
        <f t="shared" si="74"/>
        <v>011476617</v>
      </c>
      <c r="BQ313" s="45" t="str">
        <f t="shared" si="75"/>
        <v>011476617</v>
      </c>
      <c r="BR313" s="42">
        <f t="shared" si="76"/>
        <v>1</v>
      </c>
      <c r="BS313" s="46">
        <f t="shared" si="77"/>
        <v>1</v>
      </c>
      <c r="BT313" s="42">
        <f t="shared" si="65"/>
        <v>1</v>
      </c>
      <c r="BU313" s="43">
        <f t="shared" si="78"/>
        <v>1</v>
      </c>
      <c r="BV313" s="43" t="e">
        <f t="shared" si="79"/>
        <v>#REF!</v>
      </c>
    </row>
    <row r="314" spans="1:74" ht="34.5" customHeight="1" x14ac:dyDescent="0.65">
      <c r="A314" s="35">
        <v>308</v>
      </c>
      <c r="B314" s="35">
        <v>308</v>
      </c>
      <c r="C314" s="35" t="s">
        <v>813</v>
      </c>
      <c r="D314" s="35" t="s">
        <v>4060</v>
      </c>
      <c r="E314" s="35" t="s">
        <v>814</v>
      </c>
      <c r="F314" s="60" t="s">
        <v>4006</v>
      </c>
      <c r="G314" s="36">
        <v>308</v>
      </c>
      <c r="H314" s="37" t="s">
        <v>2588</v>
      </c>
      <c r="I314" s="36" t="s">
        <v>2912</v>
      </c>
      <c r="J314" s="35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38"/>
      <c r="BF314" s="39">
        <f t="shared" si="66"/>
        <v>1</v>
      </c>
      <c r="BG314" s="40" t="str">
        <f t="shared" si="67"/>
        <v>190099395</v>
      </c>
      <c r="BH314" s="41" t="e">
        <f>IF(BG314="បរទេស","បរទេស",IF(AND(#REF!=1,LEN(BG314)=8),"0"&amp;BG314,IF(LEN(BG314)&gt;9,2,LEFT(BG314,9))))</f>
        <v>#REF!</v>
      </c>
      <c r="BI314" s="42" t="e">
        <f t="shared" si="68"/>
        <v>#REF!</v>
      </c>
      <c r="BJ314" s="42" t="e">
        <f t="shared" si="69"/>
        <v>#REF!</v>
      </c>
      <c r="BK314" s="42" t="e">
        <f t="shared" si="64"/>
        <v>#REF!</v>
      </c>
      <c r="BL314" s="43" t="e">
        <f t="shared" si="70"/>
        <v>#REF!</v>
      </c>
      <c r="BM314" s="44" t="str">
        <f t="shared" si="71"/>
        <v>089465289</v>
      </c>
      <c r="BN314" s="40" t="str">
        <f t="shared" si="72"/>
        <v>089465289</v>
      </c>
      <c r="BO314" s="42" t="e">
        <f t="shared" si="73"/>
        <v>#VALUE!</v>
      </c>
      <c r="BP314" s="40" t="str">
        <f t="shared" si="74"/>
        <v>089465289</v>
      </c>
      <c r="BQ314" s="45" t="str">
        <f t="shared" si="75"/>
        <v>089465289</v>
      </c>
      <c r="BR314" s="42">
        <f t="shared" si="76"/>
        <v>1</v>
      </c>
      <c r="BS314" s="46">
        <f t="shared" si="77"/>
        <v>1</v>
      </c>
      <c r="BT314" s="42">
        <f t="shared" si="65"/>
        <v>1</v>
      </c>
      <c r="BU314" s="43">
        <f t="shared" si="78"/>
        <v>1</v>
      </c>
      <c r="BV314" s="43" t="e">
        <f t="shared" si="79"/>
        <v>#REF!</v>
      </c>
    </row>
    <row r="315" spans="1:74" ht="34.5" customHeight="1" x14ac:dyDescent="0.65">
      <c r="A315" s="35">
        <v>309</v>
      </c>
      <c r="B315" s="35">
        <v>309</v>
      </c>
      <c r="C315" s="35" t="s">
        <v>815</v>
      </c>
      <c r="D315" s="35" t="s">
        <v>4062</v>
      </c>
      <c r="E315" s="35" t="s">
        <v>816</v>
      </c>
      <c r="F315" s="60" t="s">
        <v>4009</v>
      </c>
      <c r="G315" s="36">
        <v>309</v>
      </c>
      <c r="H315" s="37"/>
      <c r="I315" s="36" t="s">
        <v>2913</v>
      </c>
      <c r="J315" s="35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38"/>
      <c r="BF315" s="39">
        <f t="shared" si="66"/>
        <v>1</v>
      </c>
      <c r="BG315" s="40" t="str">
        <f t="shared" si="67"/>
        <v/>
      </c>
      <c r="BH315" s="41" t="e">
        <f>IF(BG315="បរទេស","បរទេស",IF(AND(#REF!=1,LEN(BG315)=8),"0"&amp;BG315,IF(LEN(BG315)&gt;9,2,LEFT(BG315,9))))</f>
        <v>#REF!</v>
      </c>
      <c r="BI315" s="42" t="e">
        <f t="shared" si="68"/>
        <v>#REF!</v>
      </c>
      <c r="BJ315" s="42" t="e">
        <f t="shared" si="69"/>
        <v>#REF!</v>
      </c>
      <c r="BK315" s="42" t="e">
        <f t="shared" si="64"/>
        <v>#REF!</v>
      </c>
      <c r="BL315" s="43" t="e">
        <f t="shared" si="70"/>
        <v>#REF!</v>
      </c>
      <c r="BM315" s="44" t="str">
        <f t="shared" si="71"/>
        <v>0888567666</v>
      </c>
      <c r="BN315" s="40" t="str">
        <f t="shared" si="72"/>
        <v>0888567666</v>
      </c>
      <c r="BO315" s="42" t="e">
        <f t="shared" si="73"/>
        <v>#VALUE!</v>
      </c>
      <c r="BP315" s="40" t="str">
        <f t="shared" si="74"/>
        <v>0888567666</v>
      </c>
      <c r="BQ315" s="45" t="str">
        <f t="shared" si="75"/>
        <v>0888567666</v>
      </c>
      <c r="BR315" s="42">
        <f t="shared" si="76"/>
        <v>1</v>
      </c>
      <c r="BS315" s="46">
        <f t="shared" si="77"/>
        <v>1</v>
      </c>
      <c r="BT315" s="42">
        <f t="shared" si="65"/>
        <v>1</v>
      </c>
      <c r="BU315" s="43">
        <f t="shared" si="78"/>
        <v>1</v>
      </c>
      <c r="BV315" s="43" t="e">
        <f t="shared" si="79"/>
        <v>#REF!</v>
      </c>
    </row>
    <row r="316" spans="1:74" ht="34.5" customHeight="1" x14ac:dyDescent="0.65">
      <c r="A316" s="35">
        <v>310</v>
      </c>
      <c r="B316" s="35">
        <v>310</v>
      </c>
      <c r="C316" s="35" t="s">
        <v>817</v>
      </c>
      <c r="D316" s="35" t="s">
        <v>4062</v>
      </c>
      <c r="E316" s="35" t="s">
        <v>818</v>
      </c>
      <c r="F316" s="60" t="s">
        <v>4014</v>
      </c>
      <c r="G316" s="36">
        <v>310</v>
      </c>
      <c r="H316" s="37"/>
      <c r="I316" s="36" t="s">
        <v>2914</v>
      </c>
      <c r="J316" s="35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38"/>
      <c r="BF316" s="39">
        <f t="shared" si="66"/>
        <v>1</v>
      </c>
      <c r="BG316" s="40" t="str">
        <f t="shared" si="67"/>
        <v/>
      </c>
      <c r="BH316" s="41" t="e">
        <f>IF(BG316="បរទេស","បរទេស",IF(AND(#REF!=1,LEN(BG316)=8),"0"&amp;BG316,IF(LEN(BG316)&gt;9,2,LEFT(BG316,9))))</f>
        <v>#REF!</v>
      </c>
      <c r="BI316" s="42" t="e">
        <f t="shared" si="68"/>
        <v>#REF!</v>
      </c>
      <c r="BJ316" s="42" t="e">
        <f t="shared" si="69"/>
        <v>#REF!</v>
      </c>
      <c r="BK316" s="42" t="e">
        <f t="shared" si="64"/>
        <v>#REF!</v>
      </c>
      <c r="BL316" s="43" t="e">
        <f t="shared" si="70"/>
        <v>#REF!</v>
      </c>
      <c r="BM316" s="44" t="str">
        <f t="shared" si="71"/>
        <v>086476684</v>
      </c>
      <c r="BN316" s="40" t="str">
        <f t="shared" si="72"/>
        <v>086476684</v>
      </c>
      <c r="BO316" s="42" t="e">
        <f t="shared" si="73"/>
        <v>#VALUE!</v>
      </c>
      <c r="BP316" s="40" t="str">
        <f t="shared" si="74"/>
        <v>086476684</v>
      </c>
      <c r="BQ316" s="45" t="str">
        <f t="shared" si="75"/>
        <v>086476684</v>
      </c>
      <c r="BR316" s="42">
        <f t="shared" si="76"/>
        <v>1</v>
      </c>
      <c r="BS316" s="46">
        <f t="shared" si="77"/>
        <v>1</v>
      </c>
      <c r="BT316" s="42">
        <f t="shared" si="65"/>
        <v>1</v>
      </c>
      <c r="BU316" s="43">
        <f t="shared" si="78"/>
        <v>1</v>
      </c>
      <c r="BV316" s="43" t="e">
        <f t="shared" si="79"/>
        <v>#REF!</v>
      </c>
    </row>
    <row r="317" spans="1:74" ht="34.5" customHeight="1" x14ac:dyDescent="0.65">
      <c r="A317" s="35">
        <v>311</v>
      </c>
      <c r="B317" s="35">
        <v>311</v>
      </c>
      <c r="C317" s="35" t="s">
        <v>819</v>
      </c>
      <c r="D317" s="35" t="s">
        <v>4060</v>
      </c>
      <c r="E317" s="35" t="s">
        <v>820</v>
      </c>
      <c r="F317" s="60" t="s">
        <v>4006</v>
      </c>
      <c r="G317" s="36">
        <v>311</v>
      </c>
      <c r="H317" s="37" t="s">
        <v>4172</v>
      </c>
      <c r="I317" s="36" t="s">
        <v>2915</v>
      </c>
      <c r="J317" s="35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38"/>
      <c r="BF317" s="39">
        <f t="shared" si="66"/>
        <v>1</v>
      </c>
      <c r="BG317" s="40" t="str">
        <f t="shared" si="67"/>
        <v>190664939</v>
      </c>
      <c r="BH317" s="41" t="e">
        <f>IF(BG317="បរទេស","បរទេស",IF(AND(#REF!=1,LEN(BG317)=8),"0"&amp;BG317,IF(LEN(BG317)&gt;9,2,LEFT(BG317,9))))</f>
        <v>#REF!</v>
      </c>
      <c r="BI317" s="42" t="e">
        <f t="shared" si="68"/>
        <v>#REF!</v>
      </c>
      <c r="BJ317" s="42" t="e">
        <f t="shared" si="69"/>
        <v>#REF!</v>
      </c>
      <c r="BK317" s="42" t="e">
        <f t="shared" si="64"/>
        <v>#REF!</v>
      </c>
      <c r="BL317" s="43" t="e">
        <f t="shared" si="70"/>
        <v>#REF!</v>
      </c>
      <c r="BM317" s="44" t="str">
        <f t="shared" si="71"/>
        <v>0888675246</v>
      </c>
      <c r="BN317" s="40" t="str">
        <f t="shared" si="72"/>
        <v>0888675246</v>
      </c>
      <c r="BO317" s="42" t="e">
        <f t="shared" si="73"/>
        <v>#VALUE!</v>
      </c>
      <c r="BP317" s="40" t="str">
        <f t="shared" si="74"/>
        <v>0888675246</v>
      </c>
      <c r="BQ317" s="45" t="str">
        <f t="shared" si="75"/>
        <v>0888675246</v>
      </c>
      <c r="BR317" s="42">
        <f t="shared" si="76"/>
        <v>1</v>
      </c>
      <c r="BS317" s="46">
        <f t="shared" si="77"/>
        <v>1</v>
      </c>
      <c r="BT317" s="42">
        <f t="shared" si="65"/>
        <v>1</v>
      </c>
      <c r="BU317" s="43">
        <f t="shared" si="78"/>
        <v>1</v>
      </c>
      <c r="BV317" s="43" t="e">
        <f t="shared" si="79"/>
        <v>#REF!</v>
      </c>
    </row>
    <row r="318" spans="1:74" ht="34.5" customHeight="1" x14ac:dyDescent="0.65">
      <c r="A318" s="35">
        <v>312</v>
      </c>
      <c r="B318" s="35">
        <v>312</v>
      </c>
      <c r="C318" s="35" t="s">
        <v>821</v>
      </c>
      <c r="D318" s="35" t="s">
        <v>4062</v>
      </c>
      <c r="E318" s="35" t="s">
        <v>822</v>
      </c>
      <c r="F318" s="60" t="s">
        <v>4026</v>
      </c>
      <c r="G318" s="36">
        <v>312</v>
      </c>
      <c r="H318" s="37"/>
      <c r="I318" s="36" t="s">
        <v>2916</v>
      </c>
      <c r="J318" s="35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38"/>
      <c r="BF318" s="39">
        <f t="shared" si="66"/>
        <v>1</v>
      </c>
      <c r="BG318" s="40" t="str">
        <f t="shared" si="67"/>
        <v/>
      </c>
      <c r="BH318" s="41" t="e">
        <f>IF(BG318="បរទេស","បរទេស",IF(AND(#REF!=1,LEN(BG318)=8),"0"&amp;BG318,IF(LEN(BG318)&gt;9,2,LEFT(BG318,9))))</f>
        <v>#REF!</v>
      </c>
      <c r="BI318" s="42" t="e">
        <f t="shared" si="68"/>
        <v>#REF!</v>
      </c>
      <c r="BJ318" s="42" t="e">
        <f t="shared" si="69"/>
        <v>#REF!</v>
      </c>
      <c r="BK318" s="42" t="e">
        <f t="shared" si="64"/>
        <v>#REF!</v>
      </c>
      <c r="BL318" s="43" t="e">
        <f t="shared" si="70"/>
        <v>#REF!</v>
      </c>
      <c r="BM318" s="44" t="str">
        <f t="shared" si="71"/>
        <v>011911641</v>
      </c>
      <c r="BN318" s="40" t="str">
        <f t="shared" si="72"/>
        <v>011911641</v>
      </c>
      <c r="BO318" s="42" t="e">
        <f t="shared" si="73"/>
        <v>#VALUE!</v>
      </c>
      <c r="BP318" s="40" t="str">
        <f t="shared" si="74"/>
        <v>011911641</v>
      </c>
      <c r="BQ318" s="45" t="str">
        <f t="shared" si="75"/>
        <v>011911641</v>
      </c>
      <c r="BR318" s="42">
        <f t="shared" si="76"/>
        <v>1</v>
      </c>
      <c r="BS318" s="46">
        <f t="shared" si="77"/>
        <v>1</v>
      </c>
      <c r="BT318" s="42">
        <f t="shared" si="65"/>
        <v>2</v>
      </c>
      <c r="BU318" s="43">
        <f t="shared" si="78"/>
        <v>2</v>
      </c>
      <c r="BV318" s="43" t="e">
        <f t="shared" si="79"/>
        <v>#REF!</v>
      </c>
    </row>
    <row r="319" spans="1:74" ht="34.5" customHeight="1" x14ac:dyDescent="0.65">
      <c r="A319" s="35">
        <v>313</v>
      </c>
      <c r="B319" s="35">
        <v>313</v>
      </c>
      <c r="C319" s="35" t="s">
        <v>823</v>
      </c>
      <c r="D319" s="35" t="s">
        <v>4062</v>
      </c>
      <c r="E319" s="35" t="s">
        <v>824</v>
      </c>
      <c r="F319" s="60" t="s">
        <v>4009</v>
      </c>
      <c r="G319" s="36">
        <v>313</v>
      </c>
      <c r="H319" s="37" t="s">
        <v>4173</v>
      </c>
      <c r="I319" s="36" t="s">
        <v>2917</v>
      </c>
      <c r="J319" s="35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38"/>
      <c r="BF319" s="39">
        <f t="shared" si="66"/>
        <v>1</v>
      </c>
      <c r="BG319" s="40" t="str">
        <f t="shared" si="67"/>
        <v>190194784</v>
      </c>
      <c r="BH319" s="41" t="e">
        <f>IF(BG319="បរទេស","បរទេស",IF(AND(#REF!=1,LEN(BG319)=8),"0"&amp;BG319,IF(LEN(BG319)&gt;9,2,LEFT(BG319,9))))</f>
        <v>#REF!</v>
      </c>
      <c r="BI319" s="42" t="e">
        <f t="shared" si="68"/>
        <v>#REF!</v>
      </c>
      <c r="BJ319" s="42" t="e">
        <f t="shared" si="69"/>
        <v>#REF!</v>
      </c>
      <c r="BK319" s="42" t="e">
        <f t="shared" si="64"/>
        <v>#REF!</v>
      </c>
      <c r="BL319" s="43" t="e">
        <f t="shared" si="70"/>
        <v>#REF!</v>
      </c>
      <c r="BM319" s="44" t="str">
        <f t="shared" si="71"/>
        <v>090624081</v>
      </c>
      <c r="BN319" s="40" t="str">
        <f t="shared" si="72"/>
        <v>090624081</v>
      </c>
      <c r="BO319" s="42" t="e">
        <f t="shared" si="73"/>
        <v>#VALUE!</v>
      </c>
      <c r="BP319" s="40" t="str">
        <f t="shared" si="74"/>
        <v>090624081</v>
      </c>
      <c r="BQ319" s="45" t="str">
        <f t="shared" si="75"/>
        <v>090624081</v>
      </c>
      <c r="BR319" s="42">
        <f t="shared" si="76"/>
        <v>1</v>
      </c>
      <c r="BS319" s="46">
        <f t="shared" si="77"/>
        <v>1</v>
      </c>
      <c r="BT319" s="42">
        <f t="shared" si="65"/>
        <v>1</v>
      </c>
      <c r="BU319" s="43">
        <f t="shared" si="78"/>
        <v>1</v>
      </c>
      <c r="BV319" s="43" t="e">
        <f t="shared" si="79"/>
        <v>#REF!</v>
      </c>
    </row>
    <row r="320" spans="1:74" ht="34.5" customHeight="1" x14ac:dyDescent="0.65">
      <c r="A320" s="35">
        <v>314</v>
      </c>
      <c r="B320" s="35">
        <v>314</v>
      </c>
      <c r="C320" s="35" t="s">
        <v>825</v>
      </c>
      <c r="D320" s="35" t="s">
        <v>4060</v>
      </c>
      <c r="E320" s="35" t="s">
        <v>826</v>
      </c>
      <c r="F320" s="60" t="s">
        <v>4014</v>
      </c>
      <c r="G320" s="36">
        <v>314</v>
      </c>
      <c r="H320" s="37"/>
      <c r="I320" s="36" t="s">
        <v>2918</v>
      </c>
      <c r="J320" s="35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38"/>
      <c r="BF320" s="39">
        <f t="shared" si="66"/>
        <v>1</v>
      </c>
      <c r="BG320" s="40" t="str">
        <f t="shared" si="67"/>
        <v/>
      </c>
      <c r="BH320" s="41" t="e">
        <f>IF(BG320="បរទេស","បរទេស",IF(AND(#REF!=1,LEN(BG320)=8),"0"&amp;BG320,IF(LEN(BG320)&gt;9,2,LEFT(BG320,9))))</f>
        <v>#REF!</v>
      </c>
      <c r="BI320" s="42" t="e">
        <f t="shared" si="68"/>
        <v>#REF!</v>
      </c>
      <c r="BJ320" s="42" t="e">
        <f t="shared" si="69"/>
        <v>#REF!</v>
      </c>
      <c r="BK320" s="42" t="e">
        <f t="shared" si="64"/>
        <v>#REF!</v>
      </c>
      <c r="BL320" s="43" t="e">
        <f t="shared" si="70"/>
        <v>#REF!</v>
      </c>
      <c r="BM320" s="44" t="str">
        <f t="shared" si="71"/>
        <v>085397133</v>
      </c>
      <c r="BN320" s="40" t="str">
        <f t="shared" si="72"/>
        <v>085397133</v>
      </c>
      <c r="BO320" s="42" t="e">
        <f t="shared" si="73"/>
        <v>#VALUE!</v>
      </c>
      <c r="BP320" s="40" t="str">
        <f t="shared" si="74"/>
        <v>085397133</v>
      </c>
      <c r="BQ320" s="45" t="str">
        <f t="shared" si="75"/>
        <v>085397133</v>
      </c>
      <c r="BR320" s="42">
        <f t="shared" si="76"/>
        <v>1</v>
      </c>
      <c r="BS320" s="46">
        <f t="shared" si="77"/>
        <v>1</v>
      </c>
      <c r="BT320" s="42">
        <f t="shared" si="65"/>
        <v>1</v>
      </c>
      <c r="BU320" s="43">
        <f t="shared" si="78"/>
        <v>1</v>
      </c>
      <c r="BV320" s="43" t="e">
        <f t="shared" si="79"/>
        <v>#REF!</v>
      </c>
    </row>
    <row r="321" spans="1:74" ht="34.5" customHeight="1" x14ac:dyDescent="0.65">
      <c r="A321" s="35">
        <v>315</v>
      </c>
      <c r="B321" s="35">
        <v>315</v>
      </c>
      <c r="C321" s="35" t="s">
        <v>827</v>
      </c>
      <c r="D321" s="35" t="s">
        <v>4062</v>
      </c>
      <c r="E321" s="35" t="s">
        <v>828</v>
      </c>
      <c r="F321" s="60" t="s">
        <v>4020</v>
      </c>
      <c r="G321" s="36">
        <v>315</v>
      </c>
      <c r="H321" s="37"/>
      <c r="I321" s="36" t="s">
        <v>2919</v>
      </c>
      <c r="J321" s="35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38"/>
      <c r="BF321" s="39">
        <f t="shared" si="66"/>
        <v>1</v>
      </c>
      <c r="BG321" s="40" t="str">
        <f t="shared" si="67"/>
        <v/>
      </c>
      <c r="BH321" s="41" t="e">
        <f>IF(BG321="បរទេស","បរទេស",IF(AND(#REF!=1,LEN(BG321)=8),"0"&amp;BG321,IF(LEN(BG321)&gt;9,2,LEFT(BG321,9))))</f>
        <v>#REF!</v>
      </c>
      <c r="BI321" s="42" t="e">
        <f t="shared" si="68"/>
        <v>#REF!</v>
      </c>
      <c r="BJ321" s="42" t="e">
        <f t="shared" si="69"/>
        <v>#REF!</v>
      </c>
      <c r="BK321" s="42" t="e">
        <f t="shared" si="64"/>
        <v>#REF!</v>
      </c>
      <c r="BL321" s="43" t="e">
        <f t="shared" si="70"/>
        <v>#REF!</v>
      </c>
      <c r="BM321" s="44" t="str">
        <f t="shared" si="71"/>
        <v>069392755</v>
      </c>
      <c r="BN321" s="40" t="str">
        <f t="shared" si="72"/>
        <v>069392755</v>
      </c>
      <c r="BO321" s="42" t="e">
        <f t="shared" si="73"/>
        <v>#VALUE!</v>
      </c>
      <c r="BP321" s="40" t="str">
        <f t="shared" si="74"/>
        <v>069392755</v>
      </c>
      <c r="BQ321" s="45" t="str">
        <f t="shared" si="75"/>
        <v>069392755</v>
      </c>
      <c r="BR321" s="42">
        <f t="shared" si="76"/>
        <v>1</v>
      </c>
      <c r="BS321" s="46">
        <f t="shared" si="77"/>
        <v>1</v>
      </c>
      <c r="BT321" s="42">
        <f t="shared" si="65"/>
        <v>1</v>
      </c>
      <c r="BU321" s="43">
        <f t="shared" si="78"/>
        <v>1</v>
      </c>
      <c r="BV321" s="43" t="e">
        <f t="shared" si="79"/>
        <v>#REF!</v>
      </c>
    </row>
    <row r="322" spans="1:74" ht="34.5" customHeight="1" x14ac:dyDescent="0.65">
      <c r="A322" s="35">
        <v>316</v>
      </c>
      <c r="B322" s="35">
        <v>316</v>
      </c>
      <c r="C322" s="35" t="s">
        <v>829</v>
      </c>
      <c r="D322" s="35" t="s">
        <v>4062</v>
      </c>
      <c r="E322" s="35" t="s">
        <v>830</v>
      </c>
      <c r="F322" s="60" t="s">
        <v>4020</v>
      </c>
      <c r="G322" s="36">
        <v>316</v>
      </c>
      <c r="H322" s="37" t="s">
        <v>4174</v>
      </c>
      <c r="I322" s="36" t="s">
        <v>4074</v>
      </c>
      <c r="J322" s="35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38"/>
      <c r="BF322" s="39">
        <f t="shared" si="66"/>
        <v>1</v>
      </c>
      <c r="BG322" s="40" t="str">
        <f t="shared" si="67"/>
        <v>51064881</v>
      </c>
      <c r="BH322" s="41" t="e">
        <f>IF(BG322="បរទេស","បរទេស",IF(AND(#REF!=1,LEN(BG322)=8),"0"&amp;BG322,IF(LEN(BG322)&gt;9,2,LEFT(BG322,9))))</f>
        <v>#REF!</v>
      </c>
      <c r="BI322" s="42" t="e">
        <f t="shared" si="68"/>
        <v>#REF!</v>
      </c>
      <c r="BJ322" s="42" t="e">
        <f t="shared" si="69"/>
        <v>#REF!</v>
      </c>
      <c r="BK322" s="42" t="e">
        <f t="shared" si="64"/>
        <v>#REF!</v>
      </c>
      <c r="BL322" s="43" t="e">
        <f t="shared" si="70"/>
        <v>#REF!</v>
      </c>
      <c r="BM322" s="44" t="str">
        <f t="shared" si="71"/>
        <v>0588917347</v>
      </c>
      <c r="BN322" s="40" t="str">
        <f t="shared" si="72"/>
        <v>0588917347</v>
      </c>
      <c r="BO322" s="42" t="e">
        <f t="shared" si="73"/>
        <v>#VALUE!</v>
      </c>
      <c r="BP322" s="40" t="str">
        <f t="shared" si="74"/>
        <v>0588917347</v>
      </c>
      <c r="BQ322" s="45" t="str">
        <f t="shared" si="75"/>
        <v>0588917347</v>
      </c>
      <c r="BR322" s="42">
        <f t="shared" si="76"/>
        <v>1</v>
      </c>
      <c r="BS322" s="46">
        <f t="shared" si="77"/>
        <v>1</v>
      </c>
      <c r="BT322" s="42">
        <f t="shared" si="65"/>
        <v>1</v>
      </c>
      <c r="BU322" s="43">
        <f t="shared" si="78"/>
        <v>1</v>
      </c>
      <c r="BV322" s="43" t="e">
        <f t="shared" si="79"/>
        <v>#REF!</v>
      </c>
    </row>
    <row r="323" spans="1:74" ht="34.5" customHeight="1" x14ac:dyDescent="0.65">
      <c r="A323" s="35">
        <v>317</v>
      </c>
      <c r="B323" s="35">
        <v>317</v>
      </c>
      <c r="C323" s="35" t="s">
        <v>831</v>
      </c>
      <c r="D323" s="35" t="s">
        <v>4062</v>
      </c>
      <c r="E323" s="35" t="s">
        <v>832</v>
      </c>
      <c r="F323" s="60" t="s">
        <v>4009</v>
      </c>
      <c r="G323" s="36">
        <v>317</v>
      </c>
      <c r="H323" s="37"/>
      <c r="I323" s="36" t="s">
        <v>2920</v>
      </c>
      <c r="J323" s="35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38"/>
      <c r="BF323" s="39">
        <f t="shared" si="66"/>
        <v>1</v>
      </c>
      <c r="BG323" s="40" t="str">
        <f t="shared" si="67"/>
        <v/>
      </c>
      <c r="BH323" s="41" t="e">
        <f>IF(BG323="បរទេស","បរទេស",IF(AND(#REF!=1,LEN(BG323)=8),"0"&amp;BG323,IF(LEN(BG323)&gt;9,2,LEFT(BG323,9))))</f>
        <v>#REF!</v>
      </c>
      <c r="BI323" s="42" t="e">
        <f t="shared" si="68"/>
        <v>#REF!</v>
      </c>
      <c r="BJ323" s="42" t="e">
        <f t="shared" si="69"/>
        <v>#REF!</v>
      </c>
      <c r="BK323" s="42" t="e">
        <f t="shared" si="64"/>
        <v>#REF!</v>
      </c>
      <c r="BL323" s="43" t="e">
        <f t="shared" si="70"/>
        <v>#REF!</v>
      </c>
      <c r="BM323" s="44" t="str">
        <f t="shared" si="71"/>
        <v>0969995566</v>
      </c>
      <c r="BN323" s="40" t="str">
        <f t="shared" si="72"/>
        <v>0969995566</v>
      </c>
      <c r="BO323" s="42" t="e">
        <f t="shared" si="73"/>
        <v>#VALUE!</v>
      </c>
      <c r="BP323" s="40" t="str">
        <f t="shared" si="74"/>
        <v>0969995566</v>
      </c>
      <c r="BQ323" s="45" t="str">
        <f t="shared" si="75"/>
        <v>0969995566</v>
      </c>
      <c r="BR323" s="42">
        <f t="shared" si="76"/>
        <v>1</v>
      </c>
      <c r="BS323" s="46">
        <f t="shared" si="77"/>
        <v>1</v>
      </c>
      <c r="BT323" s="42">
        <f t="shared" si="65"/>
        <v>1</v>
      </c>
      <c r="BU323" s="43">
        <f t="shared" si="78"/>
        <v>1</v>
      </c>
      <c r="BV323" s="43" t="e">
        <f t="shared" si="79"/>
        <v>#REF!</v>
      </c>
    </row>
    <row r="324" spans="1:74" ht="34.5" customHeight="1" x14ac:dyDescent="0.65">
      <c r="A324" s="35">
        <v>318</v>
      </c>
      <c r="B324" s="35">
        <v>318</v>
      </c>
      <c r="C324" s="35" t="s">
        <v>833</v>
      </c>
      <c r="D324" s="35" t="s">
        <v>4060</v>
      </c>
      <c r="E324" s="35" t="s">
        <v>834</v>
      </c>
      <c r="F324" s="60" t="s">
        <v>4011</v>
      </c>
      <c r="G324" s="36">
        <v>318</v>
      </c>
      <c r="H324" s="37"/>
      <c r="I324" s="36" t="s">
        <v>2921</v>
      </c>
      <c r="J324" s="35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38"/>
      <c r="BF324" s="39">
        <f t="shared" si="66"/>
        <v>1</v>
      </c>
      <c r="BG324" s="40" t="str">
        <f t="shared" si="67"/>
        <v/>
      </c>
      <c r="BH324" s="41" t="e">
        <f>IF(BG324="បរទេស","បរទេស",IF(AND(#REF!=1,LEN(BG324)=8),"0"&amp;BG324,IF(LEN(BG324)&gt;9,2,LEFT(BG324,9))))</f>
        <v>#REF!</v>
      </c>
      <c r="BI324" s="42" t="e">
        <f t="shared" si="68"/>
        <v>#REF!</v>
      </c>
      <c r="BJ324" s="42" t="e">
        <f t="shared" si="69"/>
        <v>#REF!</v>
      </c>
      <c r="BK324" s="42" t="e">
        <f t="shared" si="64"/>
        <v>#REF!</v>
      </c>
      <c r="BL324" s="43" t="e">
        <f t="shared" si="70"/>
        <v>#REF!</v>
      </c>
      <c r="BM324" s="44" t="str">
        <f t="shared" si="71"/>
        <v>0888982911</v>
      </c>
      <c r="BN324" s="40" t="str">
        <f t="shared" si="72"/>
        <v>0888982911</v>
      </c>
      <c r="BO324" s="42" t="e">
        <f t="shared" si="73"/>
        <v>#VALUE!</v>
      </c>
      <c r="BP324" s="40" t="str">
        <f t="shared" si="74"/>
        <v>0888982911</v>
      </c>
      <c r="BQ324" s="45" t="str">
        <f t="shared" si="75"/>
        <v>0888982911</v>
      </c>
      <c r="BR324" s="42">
        <f t="shared" si="76"/>
        <v>1</v>
      </c>
      <c r="BS324" s="46">
        <f t="shared" si="77"/>
        <v>1</v>
      </c>
      <c r="BT324" s="42">
        <f t="shared" si="65"/>
        <v>1</v>
      </c>
      <c r="BU324" s="43">
        <f t="shared" si="78"/>
        <v>1</v>
      </c>
      <c r="BV324" s="43" t="e">
        <f t="shared" si="79"/>
        <v>#REF!</v>
      </c>
    </row>
    <row r="325" spans="1:74" ht="34.5" customHeight="1" x14ac:dyDescent="0.65">
      <c r="A325" s="35">
        <v>319</v>
      </c>
      <c r="B325" s="35">
        <v>319</v>
      </c>
      <c r="C325" s="35" t="s">
        <v>835</v>
      </c>
      <c r="D325" s="35" t="s">
        <v>4062</v>
      </c>
      <c r="E325" s="35" t="s">
        <v>836</v>
      </c>
      <c r="F325" s="60" t="s">
        <v>4020</v>
      </c>
      <c r="G325" s="36">
        <v>319</v>
      </c>
      <c r="H325" s="37"/>
      <c r="I325" s="36" t="s">
        <v>2922</v>
      </c>
      <c r="J325" s="35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38"/>
      <c r="BF325" s="39">
        <f t="shared" si="66"/>
        <v>1</v>
      </c>
      <c r="BG325" s="40" t="str">
        <f t="shared" si="67"/>
        <v/>
      </c>
      <c r="BH325" s="41" t="e">
        <f>IF(BG325="បរទេស","បរទេស",IF(AND(#REF!=1,LEN(BG325)=8),"0"&amp;BG325,IF(LEN(BG325)&gt;9,2,LEFT(BG325,9))))</f>
        <v>#REF!</v>
      </c>
      <c r="BI325" s="42" t="e">
        <f t="shared" si="68"/>
        <v>#REF!</v>
      </c>
      <c r="BJ325" s="42" t="e">
        <f t="shared" si="69"/>
        <v>#REF!</v>
      </c>
      <c r="BK325" s="42" t="e">
        <f t="shared" si="64"/>
        <v>#REF!</v>
      </c>
      <c r="BL325" s="43" t="e">
        <f t="shared" si="70"/>
        <v>#REF!</v>
      </c>
      <c r="BM325" s="44" t="str">
        <f t="shared" si="71"/>
        <v>0977234679</v>
      </c>
      <c r="BN325" s="40" t="str">
        <f t="shared" si="72"/>
        <v>0977234679</v>
      </c>
      <c r="BO325" s="42" t="e">
        <f t="shared" si="73"/>
        <v>#VALUE!</v>
      </c>
      <c r="BP325" s="40" t="str">
        <f t="shared" si="74"/>
        <v>0977234679</v>
      </c>
      <c r="BQ325" s="45" t="str">
        <f t="shared" si="75"/>
        <v>0977234679</v>
      </c>
      <c r="BR325" s="42">
        <f t="shared" si="76"/>
        <v>1</v>
      </c>
      <c r="BS325" s="46">
        <f t="shared" si="77"/>
        <v>1</v>
      </c>
      <c r="BT325" s="42">
        <f t="shared" si="65"/>
        <v>1</v>
      </c>
      <c r="BU325" s="43">
        <f t="shared" si="78"/>
        <v>1</v>
      </c>
      <c r="BV325" s="43" t="e">
        <f t="shared" si="79"/>
        <v>#REF!</v>
      </c>
    </row>
    <row r="326" spans="1:74" ht="34.5" customHeight="1" x14ac:dyDescent="0.65">
      <c r="A326" s="35">
        <v>320</v>
      </c>
      <c r="B326" s="35">
        <v>320</v>
      </c>
      <c r="C326" s="35" t="s">
        <v>837</v>
      </c>
      <c r="D326" s="35" t="s">
        <v>4062</v>
      </c>
      <c r="E326" s="35" t="s">
        <v>838</v>
      </c>
      <c r="F326" s="60" t="s">
        <v>4006</v>
      </c>
      <c r="G326" s="36">
        <v>320</v>
      </c>
      <c r="H326" s="37"/>
      <c r="I326" s="36" t="s">
        <v>2923</v>
      </c>
      <c r="J326" s="35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38"/>
      <c r="BF326" s="39">
        <f t="shared" si="66"/>
        <v>1</v>
      </c>
      <c r="BG326" s="40" t="str">
        <f t="shared" si="67"/>
        <v/>
      </c>
      <c r="BH326" s="41" t="e">
        <f>IF(BG326="បរទេស","បរទេស",IF(AND(#REF!=1,LEN(BG326)=8),"0"&amp;BG326,IF(LEN(BG326)&gt;9,2,LEFT(BG326,9))))</f>
        <v>#REF!</v>
      </c>
      <c r="BI326" s="42" t="e">
        <f t="shared" si="68"/>
        <v>#REF!</v>
      </c>
      <c r="BJ326" s="42" t="e">
        <f t="shared" si="69"/>
        <v>#REF!</v>
      </c>
      <c r="BK326" s="42" t="e">
        <f t="shared" si="64"/>
        <v>#REF!</v>
      </c>
      <c r="BL326" s="43" t="e">
        <f t="shared" si="70"/>
        <v>#REF!</v>
      </c>
      <c r="BM326" s="44" t="str">
        <f t="shared" si="71"/>
        <v>092424479</v>
      </c>
      <c r="BN326" s="40" t="str">
        <f t="shared" si="72"/>
        <v>092424479</v>
      </c>
      <c r="BO326" s="42" t="e">
        <f t="shared" si="73"/>
        <v>#VALUE!</v>
      </c>
      <c r="BP326" s="40" t="str">
        <f t="shared" si="74"/>
        <v>092424479</v>
      </c>
      <c r="BQ326" s="45" t="str">
        <f t="shared" si="75"/>
        <v>092424479</v>
      </c>
      <c r="BR326" s="42">
        <f t="shared" si="76"/>
        <v>1</v>
      </c>
      <c r="BS326" s="46">
        <f t="shared" si="77"/>
        <v>1</v>
      </c>
      <c r="BT326" s="42">
        <f t="shared" si="65"/>
        <v>1</v>
      </c>
      <c r="BU326" s="43">
        <f t="shared" si="78"/>
        <v>1</v>
      </c>
      <c r="BV326" s="43" t="e">
        <f t="shared" si="79"/>
        <v>#REF!</v>
      </c>
    </row>
    <row r="327" spans="1:74" ht="34.5" customHeight="1" x14ac:dyDescent="0.65">
      <c r="A327" s="35">
        <v>321</v>
      </c>
      <c r="B327" s="35">
        <v>321</v>
      </c>
      <c r="C327" s="35" t="s">
        <v>839</v>
      </c>
      <c r="D327" s="35" t="s">
        <v>4060</v>
      </c>
      <c r="E327" s="35" t="s">
        <v>438</v>
      </c>
      <c r="F327" s="60" t="s">
        <v>4011</v>
      </c>
      <c r="G327" s="36">
        <v>321</v>
      </c>
      <c r="H327" s="37"/>
      <c r="I327" s="36" t="s">
        <v>2924</v>
      </c>
      <c r="J327" s="35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38"/>
      <c r="BF327" s="39">
        <f t="shared" si="66"/>
        <v>1</v>
      </c>
      <c r="BG327" s="40" t="str">
        <f t="shared" si="67"/>
        <v/>
      </c>
      <c r="BH327" s="41" t="e">
        <f>IF(BG327="បរទេស","បរទេស",IF(AND(#REF!=1,LEN(BG327)=8),"0"&amp;BG327,IF(LEN(BG327)&gt;9,2,LEFT(BG327,9))))</f>
        <v>#REF!</v>
      </c>
      <c r="BI327" s="42" t="e">
        <f t="shared" si="68"/>
        <v>#REF!</v>
      </c>
      <c r="BJ327" s="42" t="e">
        <f t="shared" si="69"/>
        <v>#REF!</v>
      </c>
      <c r="BK327" s="42" t="e">
        <f t="shared" ref="BK327:BK390" si="80">IF(BH327="បរទេស",1,IF(COUNTIF(BH:BH,$BH327)&gt;1,2,1))</f>
        <v>#REF!</v>
      </c>
      <c r="BL327" s="43" t="e">
        <f t="shared" si="70"/>
        <v>#REF!</v>
      </c>
      <c r="BM327" s="44" t="str">
        <f t="shared" si="71"/>
        <v>0811326267</v>
      </c>
      <c r="BN327" s="40" t="str">
        <f t="shared" si="72"/>
        <v>0811326267</v>
      </c>
      <c r="BO327" s="42" t="e">
        <f t="shared" si="73"/>
        <v>#VALUE!</v>
      </c>
      <c r="BP327" s="40" t="str">
        <f t="shared" si="74"/>
        <v>0811326267</v>
      </c>
      <c r="BQ327" s="45" t="str">
        <f t="shared" si="75"/>
        <v>0811326267</v>
      </c>
      <c r="BR327" s="42">
        <f t="shared" si="76"/>
        <v>1</v>
      </c>
      <c r="BS327" s="46">
        <f t="shared" si="77"/>
        <v>1</v>
      </c>
      <c r="BT327" s="42">
        <f t="shared" ref="BT327:BT390" si="81">IF(BQ327="បរទេស",1,IF(COUNTIF(BQ:BQ,$BQ327)&gt;1,2,1))</f>
        <v>1</v>
      </c>
      <c r="BU327" s="43">
        <f t="shared" si="78"/>
        <v>1</v>
      </c>
      <c r="BV327" s="43" t="e">
        <f t="shared" si="79"/>
        <v>#REF!</v>
      </c>
    </row>
    <row r="328" spans="1:74" ht="34.5" customHeight="1" x14ac:dyDescent="0.65">
      <c r="A328" s="35">
        <v>322</v>
      </c>
      <c r="B328" s="35">
        <v>322</v>
      </c>
      <c r="C328" s="35" t="s">
        <v>840</v>
      </c>
      <c r="D328" s="35" t="s">
        <v>4062</v>
      </c>
      <c r="E328" s="35" t="s">
        <v>841</v>
      </c>
      <c r="F328" s="60" t="s">
        <v>4020</v>
      </c>
      <c r="G328" s="36">
        <v>322</v>
      </c>
      <c r="H328" s="37" t="s">
        <v>4175</v>
      </c>
      <c r="I328" s="36" t="s">
        <v>2925</v>
      </c>
      <c r="J328" s="35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38"/>
      <c r="BF328" s="39">
        <f t="shared" ref="BF328:BF391" si="82">IF(OR(I328="បរទេស",H328="បរទេស"),2,1)</f>
        <v>1</v>
      </c>
      <c r="BG328" s="40" t="str">
        <f t="shared" ref="BG328:BG391" si="8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328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150583437</v>
      </c>
      <c r="BH328" s="41" t="e">
        <f>IF(BG328="បរទេស","បរទេស",IF(AND(#REF!=1,LEN(BG328)=8),"0"&amp;BG328,IF(LEN(BG328)&gt;9,2,LEFT(BG328,9))))</f>
        <v>#REF!</v>
      </c>
      <c r="BI328" s="42" t="e">
        <f t="shared" ref="BI328:BI391" si="84">IF(BG328="បរទេស",1,IF((LEN($BH328)-9)=0,1,2))</f>
        <v>#REF!</v>
      </c>
      <c r="BJ328" s="42" t="e">
        <f t="shared" ref="BJ328:BJ391" si="85">IF(BH328="",2,1)</f>
        <v>#REF!</v>
      </c>
      <c r="BK328" s="42" t="e">
        <f t="shared" si="80"/>
        <v>#REF!</v>
      </c>
      <c r="BL328" s="43" t="e">
        <f t="shared" ref="BL328:BL391" si="86">IF(BH328="បរទេស",1,MAX(BI328:BK328))</f>
        <v>#REF!</v>
      </c>
      <c r="BM328" s="44" t="str">
        <f t="shared" ref="BM328:BM391" si="87">I328</f>
        <v>0715856262</v>
      </c>
      <c r="BN328" s="40" t="str">
        <f t="shared" ref="BN328:BN391" si="88">SUBSTITUTE(SUBSTITUTE(SUBSTITUTE(SUBSTITUTE(SUBSTITUTE(SUBSTITUTE(SUBSTITUTE(SUBSTITUTE(SUBSTITUTE(SUBSTITUTE(SUBSTITUTE(SUBSTITUTE(SUBSTITUTE(SUBSTITUTE(SUBSTITUTE(SUBSTITUTE(SUBSTITUTE(SUBSTITUTE(SUBSTITUTE(SUBSTITUTE(SUBSTITUTE(SUBSTITUTE(BM328,"១","1"),"២","2"),"៣","3"),"៤","4"),"៥","5"),"៦","6"),"៧","7"),"៨","8"),"៩","9"),"០","0")," ","")," ",""),"​",""),",","/"),"-",""),"(",""),")",""),"+855","0"),"(855)","0"),"O","0"),"o","0"),".","")</f>
        <v>0715856262</v>
      </c>
      <c r="BO328" s="42" t="e">
        <f t="shared" ref="BO328:BO391" si="89">LEFT(BN328, SEARCH("/",BN328,1)-1)</f>
        <v>#VALUE!</v>
      </c>
      <c r="BP328" s="40" t="str">
        <f t="shared" ref="BP328:BP391" si="90">IFERROR(BO328,BN328)</f>
        <v>0715856262</v>
      </c>
      <c r="BQ328" s="45" t="str">
        <f t="shared" ref="BQ328:BQ391" si="91">IF(LEFT(BP328,5)="បរទេស","បរទេស",IF(LEFT(BP328,3)="855","0"&amp;MID(BP328,4,10),IF(LEFT(BP328,1)="0",MID(BP328,1,10),IF(LEFT(BP328,1)&gt;=1,"0"&amp;MID(BP328,1,10),BP328))))</f>
        <v>0715856262</v>
      </c>
      <c r="BR328" s="42">
        <f t="shared" ref="BR328:BR391" si="92">IF(BQ328="បរទេស",1,IF(OR(LEN(BQ328)=9,LEN(BQ328)=10),1,2))</f>
        <v>1</v>
      </c>
      <c r="BS328" s="46">
        <f t="shared" ref="BS328:BS391" si="93">IF(BQ328="",2,1)</f>
        <v>1</v>
      </c>
      <c r="BT328" s="42">
        <f t="shared" si="81"/>
        <v>1</v>
      </c>
      <c r="BU328" s="43">
        <f t="shared" ref="BU328:BU391" si="94">IF(BQ328="បរទេស",1,MAX(BR328:BT328))</f>
        <v>1</v>
      </c>
      <c r="BV328" s="43" t="e">
        <f t="shared" ref="BV328:BV391" si="95">IF(BF328=2,2,MAX(BE328,BL328,BU328,BU328))</f>
        <v>#REF!</v>
      </c>
    </row>
    <row r="329" spans="1:74" ht="34.5" customHeight="1" x14ac:dyDescent="0.65">
      <c r="A329" s="35">
        <v>323</v>
      </c>
      <c r="B329" s="35">
        <v>323</v>
      </c>
      <c r="C329" s="35" t="s">
        <v>842</v>
      </c>
      <c r="D329" s="35" t="s">
        <v>4062</v>
      </c>
      <c r="E329" s="35" t="s">
        <v>843</v>
      </c>
      <c r="F329" s="60" t="s">
        <v>4014</v>
      </c>
      <c r="G329" s="36">
        <v>323</v>
      </c>
      <c r="H329" s="37"/>
      <c r="I329" s="36" t="s">
        <v>2926</v>
      </c>
      <c r="J329" s="35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38"/>
      <c r="BF329" s="39">
        <f t="shared" si="82"/>
        <v>1</v>
      </c>
      <c r="BG329" s="40" t="str">
        <f t="shared" si="83"/>
        <v/>
      </c>
      <c r="BH329" s="41" t="e">
        <f>IF(BG329="បរទេស","បរទេស",IF(AND(#REF!=1,LEN(BG329)=8),"0"&amp;BG329,IF(LEN(BG329)&gt;9,2,LEFT(BG329,9))))</f>
        <v>#REF!</v>
      </c>
      <c r="BI329" s="42" t="e">
        <f t="shared" si="84"/>
        <v>#REF!</v>
      </c>
      <c r="BJ329" s="42" t="e">
        <f t="shared" si="85"/>
        <v>#REF!</v>
      </c>
      <c r="BK329" s="42" t="e">
        <f t="shared" si="80"/>
        <v>#REF!</v>
      </c>
      <c r="BL329" s="43" t="e">
        <f t="shared" si="86"/>
        <v>#REF!</v>
      </c>
      <c r="BM329" s="44" t="str">
        <f t="shared" si="87"/>
        <v>0979950690</v>
      </c>
      <c r="BN329" s="40" t="str">
        <f t="shared" si="88"/>
        <v>0979950690</v>
      </c>
      <c r="BO329" s="42" t="e">
        <f t="shared" si="89"/>
        <v>#VALUE!</v>
      </c>
      <c r="BP329" s="40" t="str">
        <f t="shared" si="90"/>
        <v>0979950690</v>
      </c>
      <c r="BQ329" s="45" t="str">
        <f t="shared" si="91"/>
        <v>0979950690</v>
      </c>
      <c r="BR329" s="42">
        <f t="shared" si="92"/>
        <v>1</v>
      </c>
      <c r="BS329" s="46">
        <f t="shared" si="93"/>
        <v>1</v>
      </c>
      <c r="BT329" s="42">
        <f t="shared" si="81"/>
        <v>1</v>
      </c>
      <c r="BU329" s="43">
        <f t="shared" si="94"/>
        <v>1</v>
      </c>
      <c r="BV329" s="43" t="e">
        <f t="shared" si="95"/>
        <v>#REF!</v>
      </c>
    </row>
    <row r="330" spans="1:74" ht="34.5" customHeight="1" x14ac:dyDescent="0.65">
      <c r="A330" s="35">
        <v>324</v>
      </c>
      <c r="B330" s="35">
        <v>324</v>
      </c>
      <c r="C330" s="35" t="s">
        <v>844</v>
      </c>
      <c r="D330" s="35" t="s">
        <v>4062</v>
      </c>
      <c r="E330" s="35" t="s">
        <v>845</v>
      </c>
      <c r="F330" s="60" t="s">
        <v>4020</v>
      </c>
      <c r="G330" s="36">
        <v>324</v>
      </c>
      <c r="H330" s="37"/>
      <c r="I330" s="36" t="s">
        <v>2927</v>
      </c>
      <c r="J330" s="35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38"/>
      <c r="BF330" s="39">
        <f t="shared" si="82"/>
        <v>1</v>
      </c>
      <c r="BG330" s="40" t="str">
        <f t="shared" si="83"/>
        <v/>
      </c>
      <c r="BH330" s="41" t="e">
        <f>IF(BG330="បរទេស","បរទេស",IF(AND(#REF!=1,LEN(BG330)=8),"0"&amp;BG330,IF(LEN(BG330)&gt;9,2,LEFT(BG330,9))))</f>
        <v>#REF!</v>
      </c>
      <c r="BI330" s="42" t="e">
        <f t="shared" si="84"/>
        <v>#REF!</v>
      </c>
      <c r="BJ330" s="42" t="e">
        <f t="shared" si="85"/>
        <v>#REF!</v>
      </c>
      <c r="BK330" s="42" t="e">
        <f t="shared" si="80"/>
        <v>#REF!</v>
      </c>
      <c r="BL330" s="43" t="e">
        <f t="shared" si="86"/>
        <v>#REF!</v>
      </c>
      <c r="BM330" s="44" t="str">
        <f t="shared" si="87"/>
        <v>092555995</v>
      </c>
      <c r="BN330" s="40" t="str">
        <f t="shared" si="88"/>
        <v>092555995</v>
      </c>
      <c r="BO330" s="42" t="e">
        <f t="shared" si="89"/>
        <v>#VALUE!</v>
      </c>
      <c r="BP330" s="40" t="str">
        <f t="shared" si="90"/>
        <v>092555995</v>
      </c>
      <c r="BQ330" s="45" t="str">
        <f t="shared" si="91"/>
        <v>092555995</v>
      </c>
      <c r="BR330" s="42">
        <f t="shared" si="92"/>
        <v>1</v>
      </c>
      <c r="BS330" s="46">
        <f t="shared" si="93"/>
        <v>1</v>
      </c>
      <c r="BT330" s="42">
        <f t="shared" si="81"/>
        <v>1</v>
      </c>
      <c r="BU330" s="43">
        <f t="shared" si="94"/>
        <v>1</v>
      </c>
      <c r="BV330" s="43" t="e">
        <f t="shared" si="95"/>
        <v>#REF!</v>
      </c>
    </row>
    <row r="331" spans="1:74" ht="34.5" customHeight="1" x14ac:dyDescent="0.65">
      <c r="A331" s="35">
        <v>325</v>
      </c>
      <c r="B331" s="35">
        <v>325</v>
      </c>
      <c r="C331" s="35" t="s">
        <v>846</v>
      </c>
      <c r="D331" s="35" t="s">
        <v>4062</v>
      </c>
      <c r="E331" s="35" t="s">
        <v>847</v>
      </c>
      <c r="F331" s="60" t="s">
        <v>4006</v>
      </c>
      <c r="G331" s="36">
        <v>325</v>
      </c>
      <c r="H331" s="37"/>
      <c r="I331" s="36" t="s">
        <v>2928</v>
      </c>
      <c r="J331" s="35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38"/>
      <c r="BF331" s="39">
        <f t="shared" si="82"/>
        <v>1</v>
      </c>
      <c r="BG331" s="40" t="str">
        <f t="shared" si="83"/>
        <v/>
      </c>
      <c r="BH331" s="41" t="e">
        <f>IF(BG331="បរទេស","បរទេស",IF(AND(#REF!=1,LEN(BG331)=8),"0"&amp;BG331,IF(LEN(BG331)&gt;9,2,LEFT(BG331,9))))</f>
        <v>#REF!</v>
      </c>
      <c r="BI331" s="42" t="e">
        <f t="shared" si="84"/>
        <v>#REF!</v>
      </c>
      <c r="BJ331" s="42" t="e">
        <f t="shared" si="85"/>
        <v>#REF!</v>
      </c>
      <c r="BK331" s="42" t="e">
        <f t="shared" si="80"/>
        <v>#REF!</v>
      </c>
      <c r="BL331" s="43" t="e">
        <f t="shared" si="86"/>
        <v>#REF!</v>
      </c>
      <c r="BM331" s="44" t="str">
        <f t="shared" si="87"/>
        <v>0719403999</v>
      </c>
      <c r="BN331" s="40" t="str">
        <f t="shared" si="88"/>
        <v>0719403999</v>
      </c>
      <c r="BO331" s="42" t="e">
        <f t="shared" si="89"/>
        <v>#VALUE!</v>
      </c>
      <c r="BP331" s="40" t="str">
        <f t="shared" si="90"/>
        <v>0719403999</v>
      </c>
      <c r="BQ331" s="45" t="str">
        <f t="shared" si="91"/>
        <v>0719403999</v>
      </c>
      <c r="BR331" s="42">
        <f t="shared" si="92"/>
        <v>1</v>
      </c>
      <c r="BS331" s="46">
        <f t="shared" si="93"/>
        <v>1</v>
      </c>
      <c r="BT331" s="42">
        <f t="shared" si="81"/>
        <v>1</v>
      </c>
      <c r="BU331" s="43">
        <f t="shared" si="94"/>
        <v>1</v>
      </c>
      <c r="BV331" s="43" t="e">
        <f t="shared" si="95"/>
        <v>#REF!</v>
      </c>
    </row>
    <row r="332" spans="1:74" ht="34.5" customHeight="1" x14ac:dyDescent="0.65">
      <c r="A332" s="35">
        <v>326</v>
      </c>
      <c r="B332" s="35">
        <v>326</v>
      </c>
      <c r="C332" s="35" t="s">
        <v>848</v>
      </c>
      <c r="D332" s="35" t="s">
        <v>4060</v>
      </c>
      <c r="E332" s="35" t="s">
        <v>849</v>
      </c>
      <c r="F332" s="60" t="s">
        <v>4010</v>
      </c>
      <c r="G332" s="36">
        <v>326</v>
      </c>
      <c r="H332" s="37" t="s">
        <v>4176</v>
      </c>
      <c r="I332" s="36" t="s">
        <v>2929</v>
      </c>
      <c r="J332" s="35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38"/>
      <c r="BF332" s="39">
        <f t="shared" si="82"/>
        <v>1</v>
      </c>
      <c r="BG332" s="40" t="str">
        <f t="shared" si="83"/>
        <v>190092770</v>
      </c>
      <c r="BH332" s="41" t="e">
        <f>IF(BG332="បរទេស","បរទេស",IF(AND(#REF!=1,LEN(BG332)=8),"0"&amp;BG332,IF(LEN(BG332)&gt;9,2,LEFT(BG332,9))))</f>
        <v>#REF!</v>
      </c>
      <c r="BI332" s="42" t="e">
        <f t="shared" si="84"/>
        <v>#REF!</v>
      </c>
      <c r="BJ332" s="42" t="e">
        <f t="shared" si="85"/>
        <v>#REF!</v>
      </c>
      <c r="BK332" s="42" t="e">
        <f t="shared" si="80"/>
        <v>#REF!</v>
      </c>
      <c r="BL332" s="43" t="e">
        <f t="shared" si="86"/>
        <v>#REF!</v>
      </c>
      <c r="BM332" s="44" t="str">
        <f t="shared" si="87"/>
        <v>092271555</v>
      </c>
      <c r="BN332" s="40" t="str">
        <f t="shared" si="88"/>
        <v>092271555</v>
      </c>
      <c r="BO332" s="42" t="e">
        <f t="shared" si="89"/>
        <v>#VALUE!</v>
      </c>
      <c r="BP332" s="40" t="str">
        <f t="shared" si="90"/>
        <v>092271555</v>
      </c>
      <c r="BQ332" s="45" t="str">
        <f t="shared" si="91"/>
        <v>092271555</v>
      </c>
      <c r="BR332" s="42">
        <f t="shared" si="92"/>
        <v>1</v>
      </c>
      <c r="BS332" s="46">
        <f t="shared" si="93"/>
        <v>1</v>
      </c>
      <c r="BT332" s="42">
        <f t="shared" si="81"/>
        <v>1</v>
      </c>
      <c r="BU332" s="43">
        <f t="shared" si="94"/>
        <v>1</v>
      </c>
      <c r="BV332" s="43" t="e">
        <f t="shared" si="95"/>
        <v>#REF!</v>
      </c>
    </row>
    <row r="333" spans="1:74" ht="34.5" customHeight="1" x14ac:dyDescent="0.65">
      <c r="A333" s="35">
        <v>327</v>
      </c>
      <c r="B333" s="35">
        <v>327</v>
      </c>
      <c r="C333" s="35" t="s">
        <v>850</v>
      </c>
      <c r="D333" s="35" t="s">
        <v>4060</v>
      </c>
      <c r="E333" s="35" t="s">
        <v>851</v>
      </c>
      <c r="F333" s="60" t="s">
        <v>4006</v>
      </c>
      <c r="G333" s="36">
        <v>327</v>
      </c>
      <c r="H333" s="37"/>
      <c r="I333" s="36" t="s">
        <v>2930</v>
      </c>
      <c r="J333" s="35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38"/>
      <c r="BF333" s="39">
        <f t="shared" si="82"/>
        <v>1</v>
      </c>
      <c r="BG333" s="40" t="str">
        <f t="shared" si="83"/>
        <v/>
      </c>
      <c r="BH333" s="41" t="e">
        <f>IF(BG333="បរទេស","បរទេស",IF(AND(#REF!=1,LEN(BG333)=8),"0"&amp;BG333,IF(LEN(BG333)&gt;9,2,LEFT(BG333,9))))</f>
        <v>#REF!</v>
      </c>
      <c r="BI333" s="42" t="e">
        <f t="shared" si="84"/>
        <v>#REF!</v>
      </c>
      <c r="BJ333" s="42" t="e">
        <f t="shared" si="85"/>
        <v>#REF!</v>
      </c>
      <c r="BK333" s="42" t="e">
        <f t="shared" si="80"/>
        <v>#REF!</v>
      </c>
      <c r="BL333" s="43" t="e">
        <f t="shared" si="86"/>
        <v>#REF!</v>
      </c>
      <c r="BM333" s="44" t="str">
        <f t="shared" si="87"/>
        <v>0718249251</v>
      </c>
      <c r="BN333" s="40" t="str">
        <f t="shared" si="88"/>
        <v>0718249251</v>
      </c>
      <c r="BO333" s="42" t="e">
        <f t="shared" si="89"/>
        <v>#VALUE!</v>
      </c>
      <c r="BP333" s="40" t="str">
        <f t="shared" si="90"/>
        <v>0718249251</v>
      </c>
      <c r="BQ333" s="45" t="str">
        <f t="shared" si="91"/>
        <v>0718249251</v>
      </c>
      <c r="BR333" s="42">
        <f t="shared" si="92"/>
        <v>1</v>
      </c>
      <c r="BS333" s="46">
        <f t="shared" si="93"/>
        <v>1</v>
      </c>
      <c r="BT333" s="42">
        <f t="shared" si="81"/>
        <v>1</v>
      </c>
      <c r="BU333" s="43">
        <f t="shared" si="94"/>
        <v>1</v>
      </c>
      <c r="BV333" s="43" t="e">
        <f t="shared" si="95"/>
        <v>#REF!</v>
      </c>
    </row>
    <row r="334" spans="1:74" ht="34.5" customHeight="1" x14ac:dyDescent="0.65">
      <c r="A334" s="35">
        <v>328</v>
      </c>
      <c r="B334" s="35">
        <v>328</v>
      </c>
      <c r="C334" s="35" t="s">
        <v>852</v>
      </c>
      <c r="D334" s="35" t="s">
        <v>4062</v>
      </c>
      <c r="E334" s="35" t="s">
        <v>853</v>
      </c>
      <c r="F334" s="60" t="s">
        <v>4017</v>
      </c>
      <c r="G334" s="36">
        <v>328</v>
      </c>
      <c r="H334" s="37"/>
      <c r="I334" s="36" t="s">
        <v>2931</v>
      </c>
      <c r="J334" s="35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38"/>
      <c r="BF334" s="39">
        <f t="shared" si="82"/>
        <v>1</v>
      </c>
      <c r="BG334" s="40" t="str">
        <f t="shared" si="83"/>
        <v/>
      </c>
      <c r="BH334" s="41" t="e">
        <f>IF(BG334="បរទេស","បរទេស",IF(AND(#REF!=1,LEN(BG334)=8),"0"&amp;BG334,IF(LEN(BG334)&gt;9,2,LEFT(BG334,9))))</f>
        <v>#REF!</v>
      </c>
      <c r="BI334" s="42" t="e">
        <f t="shared" si="84"/>
        <v>#REF!</v>
      </c>
      <c r="BJ334" s="42" t="e">
        <f t="shared" si="85"/>
        <v>#REF!</v>
      </c>
      <c r="BK334" s="42" t="e">
        <f t="shared" si="80"/>
        <v>#REF!</v>
      </c>
      <c r="BL334" s="43" t="e">
        <f t="shared" si="86"/>
        <v>#REF!</v>
      </c>
      <c r="BM334" s="44" t="str">
        <f t="shared" si="87"/>
        <v>0973573400</v>
      </c>
      <c r="BN334" s="40" t="str">
        <f t="shared" si="88"/>
        <v>0973573400</v>
      </c>
      <c r="BO334" s="42" t="e">
        <f t="shared" si="89"/>
        <v>#VALUE!</v>
      </c>
      <c r="BP334" s="40" t="str">
        <f t="shared" si="90"/>
        <v>0973573400</v>
      </c>
      <c r="BQ334" s="45" t="str">
        <f t="shared" si="91"/>
        <v>0973573400</v>
      </c>
      <c r="BR334" s="42">
        <f t="shared" si="92"/>
        <v>1</v>
      </c>
      <c r="BS334" s="46">
        <f t="shared" si="93"/>
        <v>1</v>
      </c>
      <c r="BT334" s="42">
        <f t="shared" si="81"/>
        <v>1</v>
      </c>
      <c r="BU334" s="43">
        <f t="shared" si="94"/>
        <v>1</v>
      </c>
      <c r="BV334" s="43" t="e">
        <f t="shared" si="95"/>
        <v>#REF!</v>
      </c>
    </row>
    <row r="335" spans="1:74" ht="34.5" customHeight="1" x14ac:dyDescent="0.65">
      <c r="A335" s="35">
        <v>329</v>
      </c>
      <c r="B335" s="35">
        <v>329</v>
      </c>
      <c r="C335" s="35" t="s">
        <v>854</v>
      </c>
      <c r="D335" s="35" t="s">
        <v>4060</v>
      </c>
      <c r="E335" s="35" t="s">
        <v>855</v>
      </c>
      <c r="F335" s="60" t="s">
        <v>4007</v>
      </c>
      <c r="G335" s="36">
        <v>329</v>
      </c>
      <c r="H335" s="37" t="s">
        <v>2589</v>
      </c>
      <c r="I335" s="36" t="s">
        <v>2932</v>
      </c>
      <c r="J335" s="35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38"/>
      <c r="BF335" s="39">
        <f t="shared" si="82"/>
        <v>1</v>
      </c>
      <c r="BG335" s="40" t="str">
        <f t="shared" si="83"/>
        <v>020329914</v>
      </c>
      <c r="BH335" s="41" t="e">
        <f>IF(BG335="បរទេស","បរទេស",IF(AND(#REF!=1,LEN(BG335)=8),"0"&amp;BG335,IF(LEN(BG335)&gt;9,2,LEFT(BG335,9))))</f>
        <v>#REF!</v>
      </c>
      <c r="BI335" s="42" t="e">
        <f t="shared" si="84"/>
        <v>#REF!</v>
      </c>
      <c r="BJ335" s="42" t="e">
        <f t="shared" si="85"/>
        <v>#REF!</v>
      </c>
      <c r="BK335" s="42" t="e">
        <f t="shared" si="80"/>
        <v>#REF!</v>
      </c>
      <c r="BL335" s="43" t="e">
        <f t="shared" si="86"/>
        <v>#REF!</v>
      </c>
      <c r="BM335" s="44" t="str">
        <f t="shared" si="87"/>
        <v>0976847418</v>
      </c>
      <c r="BN335" s="40" t="str">
        <f t="shared" si="88"/>
        <v>0976847418</v>
      </c>
      <c r="BO335" s="42" t="e">
        <f t="shared" si="89"/>
        <v>#VALUE!</v>
      </c>
      <c r="BP335" s="40" t="str">
        <f t="shared" si="90"/>
        <v>0976847418</v>
      </c>
      <c r="BQ335" s="45" t="str">
        <f t="shared" si="91"/>
        <v>0976847418</v>
      </c>
      <c r="BR335" s="42">
        <f t="shared" si="92"/>
        <v>1</v>
      </c>
      <c r="BS335" s="46">
        <f t="shared" si="93"/>
        <v>1</v>
      </c>
      <c r="BT335" s="42">
        <f t="shared" si="81"/>
        <v>1</v>
      </c>
      <c r="BU335" s="43">
        <f t="shared" si="94"/>
        <v>1</v>
      </c>
      <c r="BV335" s="43" t="e">
        <f t="shared" si="95"/>
        <v>#REF!</v>
      </c>
    </row>
    <row r="336" spans="1:74" ht="34.5" customHeight="1" x14ac:dyDescent="0.65">
      <c r="A336" s="35">
        <v>330</v>
      </c>
      <c r="B336" s="35">
        <v>330</v>
      </c>
      <c r="C336" s="35" t="s">
        <v>856</v>
      </c>
      <c r="D336" s="35" t="s">
        <v>4062</v>
      </c>
      <c r="E336" s="35" t="s">
        <v>857</v>
      </c>
      <c r="F336" s="60" t="s">
        <v>4020</v>
      </c>
      <c r="G336" s="36">
        <v>330</v>
      </c>
      <c r="H336" s="37"/>
      <c r="I336" s="36" t="s">
        <v>2933</v>
      </c>
      <c r="J336" s="35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38"/>
      <c r="BF336" s="39">
        <f t="shared" si="82"/>
        <v>1</v>
      </c>
      <c r="BG336" s="40" t="str">
        <f t="shared" si="83"/>
        <v/>
      </c>
      <c r="BH336" s="41" t="e">
        <f>IF(BG336="បរទេស","បរទេស",IF(AND(#REF!=1,LEN(BG336)=8),"0"&amp;BG336,IF(LEN(BG336)&gt;9,2,LEFT(BG336,9))))</f>
        <v>#REF!</v>
      </c>
      <c r="BI336" s="42" t="e">
        <f t="shared" si="84"/>
        <v>#REF!</v>
      </c>
      <c r="BJ336" s="42" t="e">
        <f t="shared" si="85"/>
        <v>#REF!</v>
      </c>
      <c r="BK336" s="42" t="e">
        <f t="shared" si="80"/>
        <v>#REF!</v>
      </c>
      <c r="BL336" s="43" t="e">
        <f t="shared" si="86"/>
        <v>#REF!</v>
      </c>
      <c r="BM336" s="44" t="str">
        <f t="shared" si="87"/>
        <v>0978539643</v>
      </c>
      <c r="BN336" s="40" t="str">
        <f t="shared" si="88"/>
        <v>0978539643</v>
      </c>
      <c r="BO336" s="42" t="e">
        <f t="shared" si="89"/>
        <v>#VALUE!</v>
      </c>
      <c r="BP336" s="40" t="str">
        <f t="shared" si="90"/>
        <v>0978539643</v>
      </c>
      <c r="BQ336" s="45" t="str">
        <f t="shared" si="91"/>
        <v>0978539643</v>
      </c>
      <c r="BR336" s="42">
        <f t="shared" si="92"/>
        <v>1</v>
      </c>
      <c r="BS336" s="46">
        <f t="shared" si="93"/>
        <v>1</v>
      </c>
      <c r="BT336" s="42">
        <f t="shared" si="81"/>
        <v>1</v>
      </c>
      <c r="BU336" s="43">
        <f t="shared" si="94"/>
        <v>1</v>
      </c>
      <c r="BV336" s="43" t="e">
        <f t="shared" si="95"/>
        <v>#REF!</v>
      </c>
    </row>
    <row r="337" spans="1:74" ht="34.5" customHeight="1" x14ac:dyDescent="0.65">
      <c r="A337" s="35">
        <v>331</v>
      </c>
      <c r="B337" s="35">
        <v>331</v>
      </c>
      <c r="C337" s="35" t="s">
        <v>858</v>
      </c>
      <c r="D337" s="35" t="s">
        <v>4062</v>
      </c>
      <c r="E337" s="35" t="s">
        <v>857</v>
      </c>
      <c r="F337" s="60" t="s">
        <v>4011</v>
      </c>
      <c r="G337" s="36">
        <v>331</v>
      </c>
      <c r="H337" s="37" t="s">
        <v>4177</v>
      </c>
      <c r="I337" s="36" t="s">
        <v>2934</v>
      </c>
      <c r="J337" s="35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38"/>
      <c r="BF337" s="39">
        <f t="shared" si="82"/>
        <v>1</v>
      </c>
      <c r="BG337" s="40" t="str">
        <f t="shared" si="83"/>
        <v>150268704</v>
      </c>
      <c r="BH337" s="41" t="e">
        <f>IF(BG337="បរទេស","បរទេស",IF(AND(#REF!=1,LEN(BG337)=8),"0"&amp;BG337,IF(LEN(BG337)&gt;9,2,LEFT(BG337,9))))</f>
        <v>#REF!</v>
      </c>
      <c r="BI337" s="42" t="e">
        <f t="shared" si="84"/>
        <v>#REF!</v>
      </c>
      <c r="BJ337" s="42" t="e">
        <f t="shared" si="85"/>
        <v>#REF!</v>
      </c>
      <c r="BK337" s="42" t="e">
        <f t="shared" si="80"/>
        <v>#REF!</v>
      </c>
      <c r="BL337" s="43" t="e">
        <f t="shared" si="86"/>
        <v>#REF!</v>
      </c>
      <c r="BM337" s="44" t="str">
        <f t="shared" si="87"/>
        <v>017569660</v>
      </c>
      <c r="BN337" s="40" t="str">
        <f t="shared" si="88"/>
        <v>017569660</v>
      </c>
      <c r="BO337" s="42" t="e">
        <f t="shared" si="89"/>
        <v>#VALUE!</v>
      </c>
      <c r="BP337" s="40" t="str">
        <f t="shared" si="90"/>
        <v>017569660</v>
      </c>
      <c r="BQ337" s="45" t="str">
        <f t="shared" si="91"/>
        <v>017569660</v>
      </c>
      <c r="BR337" s="42">
        <f t="shared" si="92"/>
        <v>1</v>
      </c>
      <c r="BS337" s="46">
        <f t="shared" si="93"/>
        <v>1</v>
      </c>
      <c r="BT337" s="42">
        <f t="shared" si="81"/>
        <v>1</v>
      </c>
      <c r="BU337" s="43">
        <f t="shared" si="94"/>
        <v>1</v>
      </c>
      <c r="BV337" s="43" t="e">
        <f t="shared" si="95"/>
        <v>#REF!</v>
      </c>
    </row>
    <row r="338" spans="1:74" ht="34.5" customHeight="1" x14ac:dyDescent="0.65">
      <c r="A338" s="35">
        <v>332</v>
      </c>
      <c r="B338" s="35">
        <v>332</v>
      </c>
      <c r="C338" s="35" t="s">
        <v>859</v>
      </c>
      <c r="D338" s="35" t="s">
        <v>4062</v>
      </c>
      <c r="E338" s="35" t="s">
        <v>860</v>
      </c>
      <c r="F338" s="60" t="s">
        <v>4020</v>
      </c>
      <c r="G338" s="36">
        <v>332</v>
      </c>
      <c r="H338" s="37"/>
      <c r="I338" s="36" t="s">
        <v>2935</v>
      </c>
      <c r="J338" s="35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38"/>
      <c r="BF338" s="39">
        <f t="shared" si="82"/>
        <v>1</v>
      </c>
      <c r="BG338" s="40" t="str">
        <f t="shared" si="83"/>
        <v/>
      </c>
      <c r="BH338" s="41" t="e">
        <f>IF(BG338="បរទេស","បរទេស",IF(AND(#REF!=1,LEN(BG338)=8),"0"&amp;BG338,IF(LEN(BG338)&gt;9,2,LEFT(BG338,9))))</f>
        <v>#REF!</v>
      </c>
      <c r="BI338" s="42" t="e">
        <f t="shared" si="84"/>
        <v>#REF!</v>
      </c>
      <c r="BJ338" s="42" t="e">
        <f t="shared" si="85"/>
        <v>#REF!</v>
      </c>
      <c r="BK338" s="42" t="e">
        <f t="shared" si="80"/>
        <v>#REF!</v>
      </c>
      <c r="BL338" s="43" t="e">
        <f t="shared" si="86"/>
        <v>#REF!</v>
      </c>
      <c r="BM338" s="44" t="str">
        <f t="shared" si="87"/>
        <v>0887945579</v>
      </c>
      <c r="BN338" s="40" t="str">
        <f t="shared" si="88"/>
        <v>0887945579</v>
      </c>
      <c r="BO338" s="42" t="e">
        <f t="shared" si="89"/>
        <v>#VALUE!</v>
      </c>
      <c r="BP338" s="40" t="str">
        <f t="shared" si="90"/>
        <v>0887945579</v>
      </c>
      <c r="BQ338" s="45" t="str">
        <f t="shared" si="91"/>
        <v>0887945579</v>
      </c>
      <c r="BR338" s="42">
        <f t="shared" si="92"/>
        <v>1</v>
      </c>
      <c r="BS338" s="46">
        <f t="shared" si="93"/>
        <v>1</v>
      </c>
      <c r="BT338" s="42">
        <f t="shared" si="81"/>
        <v>1</v>
      </c>
      <c r="BU338" s="43">
        <f t="shared" si="94"/>
        <v>1</v>
      </c>
      <c r="BV338" s="43" t="e">
        <f t="shared" si="95"/>
        <v>#REF!</v>
      </c>
    </row>
    <row r="339" spans="1:74" ht="34.5" customHeight="1" x14ac:dyDescent="0.65">
      <c r="A339" s="35">
        <v>333</v>
      </c>
      <c r="B339" s="35">
        <v>333</v>
      </c>
      <c r="C339" s="35" t="s">
        <v>861</v>
      </c>
      <c r="D339" s="35" t="s">
        <v>4060</v>
      </c>
      <c r="E339" s="35" t="s">
        <v>862</v>
      </c>
      <c r="F339" s="60" t="s">
        <v>4007</v>
      </c>
      <c r="G339" s="36">
        <v>333</v>
      </c>
      <c r="H339" s="37"/>
      <c r="I339" s="36" t="s">
        <v>2936</v>
      </c>
      <c r="J339" s="35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38"/>
      <c r="BF339" s="39">
        <f t="shared" si="82"/>
        <v>1</v>
      </c>
      <c r="BG339" s="40" t="str">
        <f t="shared" si="83"/>
        <v/>
      </c>
      <c r="BH339" s="41" t="e">
        <f>IF(BG339="បរទេស","បរទេស",IF(AND(#REF!=1,LEN(BG339)=8),"0"&amp;BG339,IF(LEN(BG339)&gt;9,2,LEFT(BG339,9))))</f>
        <v>#REF!</v>
      </c>
      <c r="BI339" s="42" t="e">
        <f t="shared" si="84"/>
        <v>#REF!</v>
      </c>
      <c r="BJ339" s="42" t="e">
        <f t="shared" si="85"/>
        <v>#REF!</v>
      </c>
      <c r="BK339" s="42" t="e">
        <f t="shared" si="80"/>
        <v>#REF!</v>
      </c>
      <c r="BL339" s="43" t="e">
        <f t="shared" si="86"/>
        <v>#REF!</v>
      </c>
      <c r="BM339" s="44" t="str">
        <f t="shared" si="87"/>
        <v>017342099</v>
      </c>
      <c r="BN339" s="40" t="str">
        <f t="shared" si="88"/>
        <v>017342099</v>
      </c>
      <c r="BO339" s="42" t="e">
        <f t="shared" si="89"/>
        <v>#VALUE!</v>
      </c>
      <c r="BP339" s="40" t="str">
        <f t="shared" si="90"/>
        <v>017342099</v>
      </c>
      <c r="BQ339" s="45" t="str">
        <f t="shared" si="91"/>
        <v>017342099</v>
      </c>
      <c r="BR339" s="42">
        <f t="shared" si="92"/>
        <v>1</v>
      </c>
      <c r="BS339" s="46">
        <f t="shared" si="93"/>
        <v>1</v>
      </c>
      <c r="BT339" s="42">
        <f t="shared" si="81"/>
        <v>1</v>
      </c>
      <c r="BU339" s="43">
        <f t="shared" si="94"/>
        <v>1</v>
      </c>
      <c r="BV339" s="43" t="e">
        <f t="shared" si="95"/>
        <v>#REF!</v>
      </c>
    </row>
    <row r="340" spans="1:74" ht="34.5" customHeight="1" x14ac:dyDescent="0.65">
      <c r="A340" s="35">
        <v>334</v>
      </c>
      <c r="B340" s="35">
        <v>334</v>
      </c>
      <c r="C340" s="35" t="s">
        <v>863</v>
      </c>
      <c r="D340" s="35" t="s">
        <v>4062</v>
      </c>
      <c r="E340" s="35" t="s">
        <v>864</v>
      </c>
      <c r="F340" s="60" t="s">
        <v>4015</v>
      </c>
      <c r="G340" s="36">
        <v>334</v>
      </c>
      <c r="H340" s="37"/>
      <c r="I340" s="36" t="s">
        <v>2937</v>
      </c>
      <c r="J340" s="35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38"/>
      <c r="BF340" s="39">
        <f t="shared" si="82"/>
        <v>1</v>
      </c>
      <c r="BG340" s="40" t="str">
        <f t="shared" si="83"/>
        <v/>
      </c>
      <c r="BH340" s="41" t="e">
        <f>IF(BG340="បរទេស","បរទេស",IF(AND(#REF!=1,LEN(BG340)=8),"0"&amp;BG340,IF(LEN(BG340)&gt;9,2,LEFT(BG340,9))))</f>
        <v>#REF!</v>
      </c>
      <c r="BI340" s="42" t="e">
        <f t="shared" si="84"/>
        <v>#REF!</v>
      </c>
      <c r="BJ340" s="42" t="e">
        <f t="shared" si="85"/>
        <v>#REF!</v>
      </c>
      <c r="BK340" s="42" t="e">
        <f t="shared" si="80"/>
        <v>#REF!</v>
      </c>
      <c r="BL340" s="43" t="e">
        <f t="shared" si="86"/>
        <v>#REF!</v>
      </c>
      <c r="BM340" s="44" t="str">
        <f t="shared" si="87"/>
        <v>011685251</v>
      </c>
      <c r="BN340" s="40" t="str">
        <f t="shared" si="88"/>
        <v>011685251</v>
      </c>
      <c r="BO340" s="42" t="e">
        <f t="shared" si="89"/>
        <v>#VALUE!</v>
      </c>
      <c r="BP340" s="40" t="str">
        <f t="shared" si="90"/>
        <v>011685251</v>
      </c>
      <c r="BQ340" s="45" t="str">
        <f t="shared" si="91"/>
        <v>011685251</v>
      </c>
      <c r="BR340" s="42">
        <f t="shared" si="92"/>
        <v>1</v>
      </c>
      <c r="BS340" s="46">
        <f t="shared" si="93"/>
        <v>1</v>
      </c>
      <c r="BT340" s="42">
        <f t="shared" si="81"/>
        <v>1</v>
      </c>
      <c r="BU340" s="43">
        <f t="shared" si="94"/>
        <v>1</v>
      </c>
      <c r="BV340" s="43" t="e">
        <f t="shared" si="95"/>
        <v>#REF!</v>
      </c>
    </row>
    <row r="341" spans="1:74" ht="34.5" customHeight="1" x14ac:dyDescent="0.65">
      <c r="A341" s="35">
        <v>335</v>
      </c>
      <c r="B341" s="35">
        <v>335</v>
      </c>
      <c r="C341" s="35" t="s">
        <v>865</v>
      </c>
      <c r="D341" s="35" t="s">
        <v>4062</v>
      </c>
      <c r="E341" s="35" t="s">
        <v>866</v>
      </c>
      <c r="F341" s="60" t="s">
        <v>4006</v>
      </c>
      <c r="G341" s="36">
        <v>335</v>
      </c>
      <c r="H341" s="37" t="s">
        <v>4178</v>
      </c>
      <c r="I341" s="36" t="s">
        <v>2938</v>
      </c>
      <c r="J341" s="35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38"/>
      <c r="BF341" s="39">
        <f t="shared" si="82"/>
        <v>1</v>
      </c>
      <c r="BG341" s="40" t="str">
        <f t="shared" si="83"/>
        <v>190020701</v>
      </c>
      <c r="BH341" s="41" t="e">
        <f>IF(BG341="បរទេស","បរទេស",IF(AND(#REF!=1,LEN(BG341)=8),"0"&amp;BG341,IF(LEN(BG341)&gt;9,2,LEFT(BG341,9))))</f>
        <v>#REF!</v>
      </c>
      <c r="BI341" s="42" t="e">
        <f t="shared" si="84"/>
        <v>#REF!</v>
      </c>
      <c r="BJ341" s="42" t="e">
        <f t="shared" si="85"/>
        <v>#REF!</v>
      </c>
      <c r="BK341" s="42" t="e">
        <f t="shared" si="80"/>
        <v>#REF!</v>
      </c>
      <c r="BL341" s="43" t="e">
        <f t="shared" si="86"/>
        <v>#REF!</v>
      </c>
      <c r="BM341" s="44" t="str">
        <f t="shared" si="87"/>
        <v>016492005</v>
      </c>
      <c r="BN341" s="40" t="str">
        <f t="shared" si="88"/>
        <v>016492005</v>
      </c>
      <c r="BO341" s="42" t="e">
        <f t="shared" si="89"/>
        <v>#VALUE!</v>
      </c>
      <c r="BP341" s="40" t="str">
        <f t="shared" si="90"/>
        <v>016492005</v>
      </c>
      <c r="BQ341" s="45" t="str">
        <f t="shared" si="91"/>
        <v>016492005</v>
      </c>
      <c r="BR341" s="42">
        <f t="shared" si="92"/>
        <v>1</v>
      </c>
      <c r="BS341" s="46">
        <f t="shared" si="93"/>
        <v>1</v>
      </c>
      <c r="BT341" s="42">
        <f t="shared" si="81"/>
        <v>1</v>
      </c>
      <c r="BU341" s="43">
        <f t="shared" si="94"/>
        <v>1</v>
      </c>
      <c r="BV341" s="43" t="e">
        <f t="shared" si="95"/>
        <v>#REF!</v>
      </c>
    </row>
    <row r="342" spans="1:74" ht="34.5" customHeight="1" x14ac:dyDescent="0.65">
      <c r="A342" s="35">
        <v>336</v>
      </c>
      <c r="B342" s="35">
        <v>336</v>
      </c>
      <c r="C342" s="35" t="s">
        <v>867</v>
      </c>
      <c r="D342" s="35" t="s">
        <v>4062</v>
      </c>
      <c r="E342" s="35" t="s">
        <v>868</v>
      </c>
      <c r="F342" s="60" t="s">
        <v>4020</v>
      </c>
      <c r="G342" s="36">
        <v>336</v>
      </c>
      <c r="H342" s="37"/>
      <c r="I342" s="36" t="s">
        <v>2939</v>
      </c>
      <c r="J342" s="35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38"/>
      <c r="BF342" s="39">
        <f t="shared" si="82"/>
        <v>1</v>
      </c>
      <c r="BG342" s="40" t="str">
        <f t="shared" si="83"/>
        <v/>
      </c>
      <c r="BH342" s="41" t="e">
        <f>IF(BG342="បរទេស","បរទេស",IF(AND(#REF!=1,LEN(BG342)=8),"0"&amp;BG342,IF(LEN(BG342)&gt;9,2,LEFT(BG342,9))))</f>
        <v>#REF!</v>
      </c>
      <c r="BI342" s="42" t="e">
        <f t="shared" si="84"/>
        <v>#REF!</v>
      </c>
      <c r="BJ342" s="42" t="e">
        <f t="shared" si="85"/>
        <v>#REF!</v>
      </c>
      <c r="BK342" s="42" t="e">
        <f t="shared" si="80"/>
        <v>#REF!</v>
      </c>
      <c r="BL342" s="43" t="e">
        <f t="shared" si="86"/>
        <v>#REF!</v>
      </c>
      <c r="BM342" s="44" t="str">
        <f t="shared" si="87"/>
        <v>0965333487</v>
      </c>
      <c r="BN342" s="40" t="str">
        <f t="shared" si="88"/>
        <v>0965333487</v>
      </c>
      <c r="BO342" s="42" t="e">
        <f t="shared" si="89"/>
        <v>#VALUE!</v>
      </c>
      <c r="BP342" s="40" t="str">
        <f t="shared" si="90"/>
        <v>0965333487</v>
      </c>
      <c r="BQ342" s="45" t="str">
        <f t="shared" si="91"/>
        <v>0965333487</v>
      </c>
      <c r="BR342" s="42">
        <f t="shared" si="92"/>
        <v>1</v>
      </c>
      <c r="BS342" s="46">
        <f t="shared" si="93"/>
        <v>1</v>
      </c>
      <c r="BT342" s="42">
        <f t="shared" si="81"/>
        <v>1</v>
      </c>
      <c r="BU342" s="43">
        <f t="shared" si="94"/>
        <v>1</v>
      </c>
      <c r="BV342" s="43" t="e">
        <f t="shared" si="95"/>
        <v>#REF!</v>
      </c>
    </row>
    <row r="343" spans="1:74" ht="34.5" customHeight="1" x14ac:dyDescent="0.65">
      <c r="A343" s="35">
        <v>337</v>
      </c>
      <c r="B343" s="35">
        <v>337</v>
      </c>
      <c r="C343" s="35" t="s">
        <v>869</v>
      </c>
      <c r="D343" s="35" t="s">
        <v>4062</v>
      </c>
      <c r="E343" s="35" t="s">
        <v>870</v>
      </c>
      <c r="F343" s="60" t="s">
        <v>4020</v>
      </c>
      <c r="G343" s="36">
        <v>337</v>
      </c>
      <c r="H343" s="37" t="s">
        <v>4179</v>
      </c>
      <c r="I343" s="36" t="s">
        <v>2940</v>
      </c>
      <c r="J343" s="35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38"/>
      <c r="BF343" s="39">
        <f t="shared" si="82"/>
        <v>1</v>
      </c>
      <c r="BG343" s="40" t="str">
        <f t="shared" si="83"/>
        <v>190522494</v>
      </c>
      <c r="BH343" s="41" t="e">
        <f>IF(BG343="បរទេស","បរទេស",IF(AND(#REF!=1,LEN(BG343)=8),"0"&amp;BG343,IF(LEN(BG343)&gt;9,2,LEFT(BG343,9))))</f>
        <v>#REF!</v>
      </c>
      <c r="BI343" s="42" t="e">
        <f t="shared" si="84"/>
        <v>#REF!</v>
      </c>
      <c r="BJ343" s="42" t="e">
        <f t="shared" si="85"/>
        <v>#REF!</v>
      </c>
      <c r="BK343" s="42" t="e">
        <f t="shared" si="80"/>
        <v>#REF!</v>
      </c>
      <c r="BL343" s="43" t="e">
        <f t="shared" si="86"/>
        <v>#REF!</v>
      </c>
      <c r="BM343" s="44" t="str">
        <f t="shared" si="87"/>
        <v>0976627566</v>
      </c>
      <c r="BN343" s="40" t="str">
        <f t="shared" si="88"/>
        <v>0976627566</v>
      </c>
      <c r="BO343" s="42" t="e">
        <f t="shared" si="89"/>
        <v>#VALUE!</v>
      </c>
      <c r="BP343" s="40" t="str">
        <f t="shared" si="90"/>
        <v>0976627566</v>
      </c>
      <c r="BQ343" s="45" t="str">
        <f t="shared" si="91"/>
        <v>0976627566</v>
      </c>
      <c r="BR343" s="42">
        <f t="shared" si="92"/>
        <v>1</v>
      </c>
      <c r="BS343" s="46">
        <f t="shared" si="93"/>
        <v>1</v>
      </c>
      <c r="BT343" s="42">
        <f t="shared" si="81"/>
        <v>1</v>
      </c>
      <c r="BU343" s="43">
        <f t="shared" si="94"/>
        <v>1</v>
      </c>
      <c r="BV343" s="43" t="e">
        <f t="shared" si="95"/>
        <v>#REF!</v>
      </c>
    </row>
    <row r="344" spans="1:74" ht="34.5" customHeight="1" x14ac:dyDescent="0.65">
      <c r="A344" s="35">
        <v>338</v>
      </c>
      <c r="B344" s="35">
        <v>338</v>
      </c>
      <c r="C344" s="35" t="s">
        <v>871</v>
      </c>
      <c r="D344" s="35" t="s">
        <v>4062</v>
      </c>
      <c r="E344" s="35" t="s">
        <v>872</v>
      </c>
      <c r="F344" s="60" t="s">
        <v>4014</v>
      </c>
      <c r="G344" s="36">
        <v>338</v>
      </c>
      <c r="H344" s="37"/>
      <c r="I344" s="36" t="s">
        <v>2941</v>
      </c>
      <c r="J344" s="35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38"/>
      <c r="BF344" s="39">
        <f t="shared" si="82"/>
        <v>1</v>
      </c>
      <c r="BG344" s="40" t="str">
        <f t="shared" si="83"/>
        <v/>
      </c>
      <c r="BH344" s="41" t="e">
        <f>IF(BG344="បរទេស","បរទេស",IF(AND(#REF!=1,LEN(BG344)=8),"0"&amp;BG344,IF(LEN(BG344)&gt;9,2,LEFT(BG344,9))))</f>
        <v>#REF!</v>
      </c>
      <c r="BI344" s="42" t="e">
        <f t="shared" si="84"/>
        <v>#REF!</v>
      </c>
      <c r="BJ344" s="42" t="e">
        <f t="shared" si="85"/>
        <v>#REF!</v>
      </c>
      <c r="BK344" s="42" t="e">
        <f t="shared" si="80"/>
        <v>#REF!</v>
      </c>
      <c r="BL344" s="43" t="e">
        <f t="shared" si="86"/>
        <v>#REF!</v>
      </c>
      <c r="BM344" s="44" t="str">
        <f t="shared" si="87"/>
        <v>092879922</v>
      </c>
      <c r="BN344" s="40" t="str">
        <f t="shared" si="88"/>
        <v>092879922</v>
      </c>
      <c r="BO344" s="42" t="e">
        <f t="shared" si="89"/>
        <v>#VALUE!</v>
      </c>
      <c r="BP344" s="40" t="str">
        <f t="shared" si="90"/>
        <v>092879922</v>
      </c>
      <c r="BQ344" s="45" t="str">
        <f t="shared" si="91"/>
        <v>092879922</v>
      </c>
      <c r="BR344" s="42">
        <f t="shared" si="92"/>
        <v>1</v>
      </c>
      <c r="BS344" s="46">
        <f t="shared" si="93"/>
        <v>1</v>
      </c>
      <c r="BT344" s="42">
        <f t="shared" si="81"/>
        <v>2</v>
      </c>
      <c r="BU344" s="43">
        <f t="shared" si="94"/>
        <v>2</v>
      </c>
      <c r="BV344" s="43" t="e">
        <f t="shared" si="95"/>
        <v>#REF!</v>
      </c>
    </row>
    <row r="345" spans="1:74" ht="34.5" customHeight="1" x14ac:dyDescent="0.65">
      <c r="A345" s="35">
        <v>339</v>
      </c>
      <c r="B345" s="35">
        <v>339</v>
      </c>
      <c r="C345" s="35" t="s">
        <v>873</v>
      </c>
      <c r="D345" s="35" t="s">
        <v>4060</v>
      </c>
      <c r="E345" s="35" t="s">
        <v>872</v>
      </c>
      <c r="F345" s="60" t="s">
        <v>4023</v>
      </c>
      <c r="G345" s="36">
        <v>339</v>
      </c>
      <c r="H345" s="37"/>
      <c r="I345" s="36" t="s">
        <v>2916</v>
      </c>
      <c r="J345" s="35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38"/>
      <c r="BF345" s="39">
        <f t="shared" si="82"/>
        <v>1</v>
      </c>
      <c r="BG345" s="40" t="str">
        <f t="shared" si="83"/>
        <v/>
      </c>
      <c r="BH345" s="41" t="e">
        <f>IF(BG345="បរទេស","បរទេស",IF(AND(#REF!=1,LEN(BG345)=8),"0"&amp;BG345,IF(LEN(BG345)&gt;9,2,LEFT(BG345,9))))</f>
        <v>#REF!</v>
      </c>
      <c r="BI345" s="42" t="e">
        <f t="shared" si="84"/>
        <v>#REF!</v>
      </c>
      <c r="BJ345" s="42" t="e">
        <f t="shared" si="85"/>
        <v>#REF!</v>
      </c>
      <c r="BK345" s="42" t="e">
        <f t="shared" si="80"/>
        <v>#REF!</v>
      </c>
      <c r="BL345" s="43" t="e">
        <f t="shared" si="86"/>
        <v>#REF!</v>
      </c>
      <c r="BM345" s="44" t="str">
        <f t="shared" si="87"/>
        <v>011911641</v>
      </c>
      <c r="BN345" s="40" t="str">
        <f t="shared" si="88"/>
        <v>011911641</v>
      </c>
      <c r="BO345" s="42" t="e">
        <f t="shared" si="89"/>
        <v>#VALUE!</v>
      </c>
      <c r="BP345" s="40" t="str">
        <f t="shared" si="90"/>
        <v>011911641</v>
      </c>
      <c r="BQ345" s="45" t="str">
        <f t="shared" si="91"/>
        <v>011911641</v>
      </c>
      <c r="BR345" s="42">
        <f t="shared" si="92"/>
        <v>1</v>
      </c>
      <c r="BS345" s="46">
        <f t="shared" si="93"/>
        <v>1</v>
      </c>
      <c r="BT345" s="42">
        <f t="shared" si="81"/>
        <v>2</v>
      </c>
      <c r="BU345" s="43">
        <f t="shared" si="94"/>
        <v>2</v>
      </c>
      <c r="BV345" s="43" t="e">
        <f t="shared" si="95"/>
        <v>#REF!</v>
      </c>
    </row>
    <row r="346" spans="1:74" ht="34.5" customHeight="1" x14ac:dyDescent="0.65">
      <c r="A346" s="35">
        <v>340</v>
      </c>
      <c r="B346" s="35">
        <v>340</v>
      </c>
      <c r="C346" s="35" t="s">
        <v>874</v>
      </c>
      <c r="D346" s="35" t="s">
        <v>4062</v>
      </c>
      <c r="E346" s="35" t="s">
        <v>875</v>
      </c>
      <c r="F346" s="60" t="s">
        <v>4026</v>
      </c>
      <c r="G346" s="36">
        <v>340</v>
      </c>
      <c r="H346" s="37"/>
      <c r="I346" s="36" t="s">
        <v>2942</v>
      </c>
      <c r="J346" s="35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38"/>
      <c r="BF346" s="39">
        <f t="shared" si="82"/>
        <v>1</v>
      </c>
      <c r="BG346" s="40" t="str">
        <f t="shared" si="83"/>
        <v/>
      </c>
      <c r="BH346" s="41" t="e">
        <f>IF(BG346="បរទេស","បរទេស",IF(AND(#REF!=1,LEN(BG346)=8),"0"&amp;BG346,IF(LEN(BG346)&gt;9,2,LEFT(BG346,9))))</f>
        <v>#REF!</v>
      </c>
      <c r="BI346" s="42" t="e">
        <f t="shared" si="84"/>
        <v>#REF!</v>
      </c>
      <c r="BJ346" s="42" t="e">
        <f t="shared" si="85"/>
        <v>#REF!</v>
      </c>
      <c r="BK346" s="42" t="e">
        <f t="shared" si="80"/>
        <v>#REF!</v>
      </c>
      <c r="BL346" s="43" t="e">
        <f t="shared" si="86"/>
        <v>#REF!</v>
      </c>
      <c r="BM346" s="44" t="str">
        <f t="shared" si="87"/>
        <v>098443151</v>
      </c>
      <c r="BN346" s="40" t="str">
        <f t="shared" si="88"/>
        <v>098443151</v>
      </c>
      <c r="BO346" s="42" t="e">
        <f t="shared" si="89"/>
        <v>#VALUE!</v>
      </c>
      <c r="BP346" s="40" t="str">
        <f t="shared" si="90"/>
        <v>098443151</v>
      </c>
      <c r="BQ346" s="45" t="str">
        <f t="shared" si="91"/>
        <v>098443151</v>
      </c>
      <c r="BR346" s="42">
        <f t="shared" si="92"/>
        <v>1</v>
      </c>
      <c r="BS346" s="46">
        <f t="shared" si="93"/>
        <v>1</v>
      </c>
      <c r="BT346" s="42">
        <f t="shared" si="81"/>
        <v>1</v>
      </c>
      <c r="BU346" s="43">
        <f t="shared" si="94"/>
        <v>1</v>
      </c>
      <c r="BV346" s="43" t="e">
        <f t="shared" si="95"/>
        <v>#REF!</v>
      </c>
    </row>
    <row r="347" spans="1:74" ht="34.5" customHeight="1" x14ac:dyDescent="0.65">
      <c r="A347" s="35">
        <v>341</v>
      </c>
      <c r="B347" s="35">
        <v>341</v>
      </c>
      <c r="C347" s="35" t="s">
        <v>876</v>
      </c>
      <c r="D347" s="35" t="s">
        <v>4060</v>
      </c>
      <c r="E347" s="35" t="s">
        <v>877</v>
      </c>
      <c r="F347" s="60" t="s">
        <v>4011</v>
      </c>
      <c r="G347" s="36">
        <v>341</v>
      </c>
      <c r="H347" s="37" t="s">
        <v>4180</v>
      </c>
      <c r="I347" s="36" t="s">
        <v>2943</v>
      </c>
      <c r="J347" s="35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38"/>
      <c r="BF347" s="39">
        <f t="shared" si="82"/>
        <v>1</v>
      </c>
      <c r="BG347" s="40" t="str">
        <f t="shared" si="83"/>
        <v>190227078</v>
      </c>
      <c r="BH347" s="41" t="e">
        <f>IF(BG347="បរទេស","បរទេស",IF(AND(#REF!=1,LEN(BG347)=8),"0"&amp;BG347,IF(LEN(BG347)&gt;9,2,LEFT(BG347,9))))</f>
        <v>#REF!</v>
      </c>
      <c r="BI347" s="42" t="e">
        <f t="shared" si="84"/>
        <v>#REF!</v>
      </c>
      <c r="BJ347" s="42" t="e">
        <f t="shared" si="85"/>
        <v>#REF!</v>
      </c>
      <c r="BK347" s="42" t="e">
        <f t="shared" si="80"/>
        <v>#REF!</v>
      </c>
      <c r="BL347" s="43" t="e">
        <f t="shared" si="86"/>
        <v>#REF!</v>
      </c>
      <c r="BM347" s="44" t="str">
        <f t="shared" si="87"/>
        <v>0963465577</v>
      </c>
      <c r="BN347" s="40" t="str">
        <f t="shared" si="88"/>
        <v>0963465577</v>
      </c>
      <c r="BO347" s="42" t="e">
        <f t="shared" si="89"/>
        <v>#VALUE!</v>
      </c>
      <c r="BP347" s="40" t="str">
        <f t="shared" si="90"/>
        <v>0963465577</v>
      </c>
      <c r="BQ347" s="45" t="str">
        <f t="shared" si="91"/>
        <v>0963465577</v>
      </c>
      <c r="BR347" s="42">
        <f t="shared" si="92"/>
        <v>1</v>
      </c>
      <c r="BS347" s="46">
        <f t="shared" si="93"/>
        <v>1</v>
      </c>
      <c r="BT347" s="42">
        <f t="shared" si="81"/>
        <v>1</v>
      </c>
      <c r="BU347" s="43">
        <f t="shared" si="94"/>
        <v>1</v>
      </c>
      <c r="BV347" s="43" t="e">
        <f t="shared" si="95"/>
        <v>#REF!</v>
      </c>
    </row>
    <row r="348" spans="1:74" ht="34.5" customHeight="1" x14ac:dyDescent="0.65">
      <c r="A348" s="35">
        <v>342</v>
      </c>
      <c r="B348" s="35">
        <v>342</v>
      </c>
      <c r="C348" s="35" t="s">
        <v>878</v>
      </c>
      <c r="D348" s="35" t="s">
        <v>4062</v>
      </c>
      <c r="E348" s="35" t="s">
        <v>879</v>
      </c>
      <c r="F348" s="60" t="s">
        <v>4011</v>
      </c>
      <c r="G348" s="36">
        <v>342</v>
      </c>
      <c r="H348" s="37"/>
      <c r="I348" s="36" t="s">
        <v>2944</v>
      </c>
      <c r="J348" s="35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38"/>
      <c r="BF348" s="39">
        <f t="shared" si="82"/>
        <v>1</v>
      </c>
      <c r="BG348" s="40" t="str">
        <f t="shared" si="83"/>
        <v/>
      </c>
      <c r="BH348" s="41" t="e">
        <f>IF(BG348="បរទេស","បរទេស",IF(AND(#REF!=1,LEN(BG348)=8),"0"&amp;BG348,IF(LEN(BG348)&gt;9,2,LEFT(BG348,9))))</f>
        <v>#REF!</v>
      </c>
      <c r="BI348" s="42" t="e">
        <f t="shared" si="84"/>
        <v>#REF!</v>
      </c>
      <c r="BJ348" s="42" t="e">
        <f t="shared" si="85"/>
        <v>#REF!</v>
      </c>
      <c r="BK348" s="42" t="e">
        <f t="shared" si="80"/>
        <v>#REF!</v>
      </c>
      <c r="BL348" s="43" t="e">
        <f t="shared" si="86"/>
        <v>#REF!</v>
      </c>
      <c r="BM348" s="44" t="str">
        <f t="shared" si="87"/>
        <v>012250134</v>
      </c>
      <c r="BN348" s="40" t="str">
        <f t="shared" si="88"/>
        <v>012250134</v>
      </c>
      <c r="BO348" s="42" t="e">
        <f t="shared" si="89"/>
        <v>#VALUE!</v>
      </c>
      <c r="BP348" s="40" t="str">
        <f t="shared" si="90"/>
        <v>012250134</v>
      </c>
      <c r="BQ348" s="45" t="str">
        <f t="shared" si="91"/>
        <v>012250134</v>
      </c>
      <c r="BR348" s="42">
        <f t="shared" si="92"/>
        <v>1</v>
      </c>
      <c r="BS348" s="46">
        <f t="shared" si="93"/>
        <v>1</v>
      </c>
      <c r="BT348" s="42">
        <f t="shared" si="81"/>
        <v>1</v>
      </c>
      <c r="BU348" s="43">
        <f t="shared" si="94"/>
        <v>1</v>
      </c>
      <c r="BV348" s="43" t="e">
        <f t="shared" si="95"/>
        <v>#REF!</v>
      </c>
    </row>
    <row r="349" spans="1:74" ht="34.5" customHeight="1" x14ac:dyDescent="0.65">
      <c r="A349" s="35">
        <v>343</v>
      </c>
      <c r="B349" s="35">
        <v>343</v>
      </c>
      <c r="C349" s="35" t="s">
        <v>880</v>
      </c>
      <c r="D349" s="35" t="s">
        <v>4062</v>
      </c>
      <c r="E349" s="35" t="s">
        <v>881</v>
      </c>
      <c r="F349" s="60" t="s">
        <v>4006</v>
      </c>
      <c r="G349" s="36">
        <v>343</v>
      </c>
      <c r="H349" s="37"/>
      <c r="I349" s="36" t="s">
        <v>2779</v>
      </c>
      <c r="J349" s="35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38"/>
      <c r="BF349" s="39">
        <f t="shared" si="82"/>
        <v>1</v>
      </c>
      <c r="BG349" s="40" t="str">
        <f t="shared" si="83"/>
        <v/>
      </c>
      <c r="BH349" s="41" t="e">
        <f>IF(BG349="បរទេស","បរទេស",IF(AND(#REF!=1,LEN(BG349)=8),"0"&amp;BG349,IF(LEN(BG349)&gt;9,2,LEFT(BG349,9))))</f>
        <v>#REF!</v>
      </c>
      <c r="BI349" s="42" t="e">
        <f t="shared" si="84"/>
        <v>#REF!</v>
      </c>
      <c r="BJ349" s="42" t="e">
        <f t="shared" si="85"/>
        <v>#REF!</v>
      </c>
      <c r="BK349" s="42" t="e">
        <f t="shared" si="80"/>
        <v>#REF!</v>
      </c>
      <c r="BL349" s="43" t="e">
        <f t="shared" si="86"/>
        <v>#REF!</v>
      </c>
      <c r="BM349" s="44" t="str">
        <f t="shared" si="87"/>
        <v>012759047</v>
      </c>
      <c r="BN349" s="40" t="str">
        <f t="shared" si="88"/>
        <v>012759047</v>
      </c>
      <c r="BO349" s="42" t="e">
        <f t="shared" si="89"/>
        <v>#VALUE!</v>
      </c>
      <c r="BP349" s="40" t="str">
        <f t="shared" si="90"/>
        <v>012759047</v>
      </c>
      <c r="BQ349" s="45" t="str">
        <f t="shared" si="91"/>
        <v>012759047</v>
      </c>
      <c r="BR349" s="42">
        <f t="shared" si="92"/>
        <v>1</v>
      </c>
      <c r="BS349" s="46">
        <f t="shared" si="93"/>
        <v>1</v>
      </c>
      <c r="BT349" s="42">
        <f t="shared" si="81"/>
        <v>2</v>
      </c>
      <c r="BU349" s="43">
        <f t="shared" si="94"/>
        <v>2</v>
      </c>
      <c r="BV349" s="43" t="e">
        <f t="shared" si="95"/>
        <v>#REF!</v>
      </c>
    </row>
    <row r="350" spans="1:74" ht="34.5" customHeight="1" x14ac:dyDescent="0.65">
      <c r="A350" s="35">
        <v>344</v>
      </c>
      <c r="B350" s="35">
        <v>344</v>
      </c>
      <c r="C350" s="35" t="s">
        <v>882</v>
      </c>
      <c r="D350" s="35" t="s">
        <v>4062</v>
      </c>
      <c r="E350" s="35" t="s">
        <v>883</v>
      </c>
      <c r="F350" s="60" t="s">
        <v>4020</v>
      </c>
      <c r="G350" s="36">
        <v>344</v>
      </c>
      <c r="H350" s="37"/>
      <c r="I350" s="36" t="s">
        <v>2945</v>
      </c>
      <c r="J350" s="35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38"/>
      <c r="BF350" s="39">
        <f t="shared" si="82"/>
        <v>1</v>
      </c>
      <c r="BG350" s="40" t="str">
        <f t="shared" si="83"/>
        <v/>
      </c>
      <c r="BH350" s="41" t="e">
        <f>IF(BG350="បរទេស","បរទេស",IF(AND(#REF!=1,LEN(BG350)=8),"0"&amp;BG350,IF(LEN(BG350)&gt;9,2,LEFT(BG350,9))))</f>
        <v>#REF!</v>
      </c>
      <c r="BI350" s="42" t="e">
        <f t="shared" si="84"/>
        <v>#REF!</v>
      </c>
      <c r="BJ350" s="42" t="e">
        <f t="shared" si="85"/>
        <v>#REF!</v>
      </c>
      <c r="BK350" s="42" t="e">
        <f t="shared" si="80"/>
        <v>#REF!</v>
      </c>
      <c r="BL350" s="43" t="e">
        <f t="shared" si="86"/>
        <v>#REF!</v>
      </c>
      <c r="BM350" s="44" t="str">
        <f t="shared" si="87"/>
        <v>0964204388</v>
      </c>
      <c r="BN350" s="40" t="str">
        <f t="shared" si="88"/>
        <v>0964204388</v>
      </c>
      <c r="BO350" s="42" t="e">
        <f t="shared" si="89"/>
        <v>#VALUE!</v>
      </c>
      <c r="BP350" s="40" t="str">
        <f t="shared" si="90"/>
        <v>0964204388</v>
      </c>
      <c r="BQ350" s="45" t="str">
        <f t="shared" si="91"/>
        <v>0964204388</v>
      </c>
      <c r="BR350" s="42">
        <f t="shared" si="92"/>
        <v>1</v>
      </c>
      <c r="BS350" s="46">
        <f t="shared" si="93"/>
        <v>1</v>
      </c>
      <c r="BT350" s="42">
        <f t="shared" si="81"/>
        <v>1</v>
      </c>
      <c r="BU350" s="43">
        <f t="shared" si="94"/>
        <v>1</v>
      </c>
      <c r="BV350" s="43" t="e">
        <f t="shared" si="95"/>
        <v>#REF!</v>
      </c>
    </row>
    <row r="351" spans="1:74" ht="34.5" customHeight="1" x14ac:dyDescent="0.65">
      <c r="A351" s="35">
        <v>345</v>
      </c>
      <c r="B351" s="35">
        <v>345</v>
      </c>
      <c r="C351" s="35" t="s">
        <v>884</v>
      </c>
      <c r="D351" s="35" t="s">
        <v>4062</v>
      </c>
      <c r="E351" s="35" t="s">
        <v>885</v>
      </c>
      <c r="F351" s="60" t="s">
        <v>4016</v>
      </c>
      <c r="G351" s="36">
        <v>345</v>
      </c>
      <c r="H351" s="37"/>
      <c r="I351" s="36" t="s">
        <v>2946</v>
      </c>
      <c r="J351" s="35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38"/>
      <c r="BF351" s="39">
        <f t="shared" si="82"/>
        <v>1</v>
      </c>
      <c r="BG351" s="40" t="str">
        <f t="shared" si="83"/>
        <v/>
      </c>
      <c r="BH351" s="41" t="e">
        <f>IF(BG351="បរទេស","បរទេស",IF(AND(#REF!=1,LEN(BG351)=8),"0"&amp;BG351,IF(LEN(BG351)&gt;9,2,LEFT(BG351,9))))</f>
        <v>#REF!</v>
      </c>
      <c r="BI351" s="42" t="e">
        <f t="shared" si="84"/>
        <v>#REF!</v>
      </c>
      <c r="BJ351" s="42" t="e">
        <f t="shared" si="85"/>
        <v>#REF!</v>
      </c>
      <c r="BK351" s="42" t="e">
        <f t="shared" si="80"/>
        <v>#REF!</v>
      </c>
      <c r="BL351" s="43" t="e">
        <f t="shared" si="86"/>
        <v>#REF!</v>
      </c>
      <c r="BM351" s="44" t="str">
        <f t="shared" si="87"/>
        <v>0974741931</v>
      </c>
      <c r="BN351" s="40" t="str">
        <f t="shared" si="88"/>
        <v>0974741931</v>
      </c>
      <c r="BO351" s="42" t="e">
        <f t="shared" si="89"/>
        <v>#VALUE!</v>
      </c>
      <c r="BP351" s="40" t="str">
        <f t="shared" si="90"/>
        <v>0974741931</v>
      </c>
      <c r="BQ351" s="45" t="str">
        <f t="shared" si="91"/>
        <v>0974741931</v>
      </c>
      <c r="BR351" s="42">
        <f t="shared" si="92"/>
        <v>1</v>
      </c>
      <c r="BS351" s="46">
        <f t="shared" si="93"/>
        <v>1</v>
      </c>
      <c r="BT351" s="42">
        <f t="shared" si="81"/>
        <v>1</v>
      </c>
      <c r="BU351" s="43">
        <f t="shared" si="94"/>
        <v>1</v>
      </c>
      <c r="BV351" s="43" t="e">
        <f t="shared" si="95"/>
        <v>#REF!</v>
      </c>
    </row>
    <row r="352" spans="1:74" ht="34.5" customHeight="1" x14ac:dyDescent="0.65">
      <c r="A352" s="35">
        <v>346</v>
      </c>
      <c r="B352" s="35">
        <v>346</v>
      </c>
      <c r="C352" s="35" t="s">
        <v>886</v>
      </c>
      <c r="D352" s="35" t="s">
        <v>4060</v>
      </c>
      <c r="E352" s="35" t="s">
        <v>887</v>
      </c>
      <c r="F352" s="60" t="s">
        <v>4006</v>
      </c>
      <c r="G352" s="36">
        <v>346</v>
      </c>
      <c r="H352" s="37"/>
      <c r="I352" s="36" t="s">
        <v>2947</v>
      </c>
      <c r="J352" s="35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38"/>
      <c r="BF352" s="39">
        <f t="shared" si="82"/>
        <v>1</v>
      </c>
      <c r="BG352" s="40" t="str">
        <f t="shared" si="83"/>
        <v/>
      </c>
      <c r="BH352" s="41" t="e">
        <f>IF(BG352="បរទេស","បរទេស",IF(AND(#REF!=1,LEN(BG352)=8),"0"&amp;BG352,IF(LEN(BG352)&gt;9,2,LEFT(BG352,9))))</f>
        <v>#REF!</v>
      </c>
      <c r="BI352" s="42" t="e">
        <f t="shared" si="84"/>
        <v>#REF!</v>
      </c>
      <c r="BJ352" s="42" t="e">
        <f t="shared" si="85"/>
        <v>#REF!</v>
      </c>
      <c r="BK352" s="42" t="e">
        <f t="shared" si="80"/>
        <v>#REF!</v>
      </c>
      <c r="BL352" s="43" t="e">
        <f t="shared" si="86"/>
        <v>#REF!</v>
      </c>
      <c r="BM352" s="44" t="str">
        <f t="shared" si="87"/>
        <v>092245712</v>
      </c>
      <c r="BN352" s="40" t="str">
        <f t="shared" si="88"/>
        <v>092245712</v>
      </c>
      <c r="BO352" s="42" t="e">
        <f t="shared" si="89"/>
        <v>#VALUE!</v>
      </c>
      <c r="BP352" s="40" t="str">
        <f t="shared" si="90"/>
        <v>092245712</v>
      </c>
      <c r="BQ352" s="45" t="str">
        <f t="shared" si="91"/>
        <v>092245712</v>
      </c>
      <c r="BR352" s="42">
        <f t="shared" si="92"/>
        <v>1</v>
      </c>
      <c r="BS352" s="46">
        <f t="shared" si="93"/>
        <v>1</v>
      </c>
      <c r="BT352" s="42">
        <f t="shared" si="81"/>
        <v>1</v>
      </c>
      <c r="BU352" s="43">
        <f t="shared" si="94"/>
        <v>1</v>
      </c>
      <c r="BV352" s="43" t="e">
        <f t="shared" si="95"/>
        <v>#REF!</v>
      </c>
    </row>
    <row r="353" spans="1:74" ht="34.5" customHeight="1" x14ac:dyDescent="0.65">
      <c r="A353" s="35">
        <v>347</v>
      </c>
      <c r="B353" s="35">
        <v>347</v>
      </c>
      <c r="C353" s="35" t="s">
        <v>888</v>
      </c>
      <c r="D353" s="35" t="s">
        <v>4062</v>
      </c>
      <c r="E353" s="35" t="s">
        <v>889</v>
      </c>
      <c r="F353" s="60" t="s">
        <v>4020</v>
      </c>
      <c r="G353" s="36">
        <v>347</v>
      </c>
      <c r="H353" s="37"/>
      <c r="I353" s="36" t="s">
        <v>2948</v>
      </c>
      <c r="J353" s="35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38"/>
      <c r="BF353" s="39">
        <f t="shared" si="82"/>
        <v>1</v>
      </c>
      <c r="BG353" s="40" t="str">
        <f t="shared" si="83"/>
        <v/>
      </c>
      <c r="BH353" s="41" t="e">
        <f>IF(BG353="បរទេស","បរទេស",IF(AND(#REF!=1,LEN(BG353)=8),"0"&amp;BG353,IF(LEN(BG353)&gt;9,2,LEFT(BG353,9))))</f>
        <v>#REF!</v>
      </c>
      <c r="BI353" s="42" t="e">
        <f t="shared" si="84"/>
        <v>#REF!</v>
      </c>
      <c r="BJ353" s="42" t="e">
        <f t="shared" si="85"/>
        <v>#REF!</v>
      </c>
      <c r="BK353" s="42" t="e">
        <f t="shared" si="80"/>
        <v>#REF!</v>
      </c>
      <c r="BL353" s="43" t="e">
        <f t="shared" si="86"/>
        <v>#REF!</v>
      </c>
      <c r="BM353" s="44" t="str">
        <f t="shared" si="87"/>
        <v>0977137866</v>
      </c>
      <c r="BN353" s="40" t="str">
        <f t="shared" si="88"/>
        <v>0977137866</v>
      </c>
      <c r="BO353" s="42" t="e">
        <f t="shared" si="89"/>
        <v>#VALUE!</v>
      </c>
      <c r="BP353" s="40" t="str">
        <f t="shared" si="90"/>
        <v>0977137866</v>
      </c>
      <c r="BQ353" s="45" t="str">
        <f t="shared" si="91"/>
        <v>0977137866</v>
      </c>
      <c r="BR353" s="42">
        <f t="shared" si="92"/>
        <v>1</v>
      </c>
      <c r="BS353" s="46">
        <f t="shared" si="93"/>
        <v>1</v>
      </c>
      <c r="BT353" s="42">
        <f t="shared" si="81"/>
        <v>1</v>
      </c>
      <c r="BU353" s="43">
        <f t="shared" si="94"/>
        <v>1</v>
      </c>
      <c r="BV353" s="43" t="e">
        <f t="shared" si="95"/>
        <v>#REF!</v>
      </c>
    </row>
    <row r="354" spans="1:74" ht="34.5" customHeight="1" x14ac:dyDescent="0.65">
      <c r="A354" s="35">
        <v>348</v>
      </c>
      <c r="B354" s="35">
        <v>348</v>
      </c>
      <c r="C354" s="35" t="s">
        <v>890</v>
      </c>
      <c r="D354" s="35" t="s">
        <v>4062</v>
      </c>
      <c r="E354" s="35" t="s">
        <v>891</v>
      </c>
      <c r="F354" s="60" t="s">
        <v>4006</v>
      </c>
      <c r="G354" s="36">
        <v>348</v>
      </c>
      <c r="H354" s="37"/>
      <c r="I354" s="36" t="s">
        <v>2949</v>
      </c>
      <c r="J354" s="35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38"/>
      <c r="BF354" s="39">
        <f t="shared" si="82"/>
        <v>1</v>
      </c>
      <c r="BG354" s="40" t="str">
        <f t="shared" si="83"/>
        <v/>
      </c>
      <c r="BH354" s="41" t="e">
        <f>IF(BG354="បរទេស","បរទេស",IF(AND(#REF!=1,LEN(BG354)=8),"0"&amp;BG354,IF(LEN(BG354)&gt;9,2,LEFT(BG354,9))))</f>
        <v>#REF!</v>
      </c>
      <c r="BI354" s="42" t="e">
        <f t="shared" si="84"/>
        <v>#REF!</v>
      </c>
      <c r="BJ354" s="42" t="e">
        <f t="shared" si="85"/>
        <v>#REF!</v>
      </c>
      <c r="BK354" s="42" t="e">
        <f t="shared" si="80"/>
        <v>#REF!</v>
      </c>
      <c r="BL354" s="43" t="e">
        <f t="shared" si="86"/>
        <v>#REF!</v>
      </c>
      <c r="BM354" s="44" t="str">
        <f t="shared" si="87"/>
        <v>092219555</v>
      </c>
      <c r="BN354" s="40" t="str">
        <f t="shared" si="88"/>
        <v>092219555</v>
      </c>
      <c r="BO354" s="42" t="e">
        <f t="shared" si="89"/>
        <v>#VALUE!</v>
      </c>
      <c r="BP354" s="40" t="str">
        <f t="shared" si="90"/>
        <v>092219555</v>
      </c>
      <c r="BQ354" s="45" t="str">
        <f t="shared" si="91"/>
        <v>092219555</v>
      </c>
      <c r="BR354" s="42">
        <f t="shared" si="92"/>
        <v>1</v>
      </c>
      <c r="BS354" s="46">
        <f t="shared" si="93"/>
        <v>1</v>
      </c>
      <c r="BT354" s="42">
        <f t="shared" si="81"/>
        <v>1</v>
      </c>
      <c r="BU354" s="43">
        <f t="shared" si="94"/>
        <v>1</v>
      </c>
      <c r="BV354" s="43" t="e">
        <f t="shared" si="95"/>
        <v>#REF!</v>
      </c>
    </row>
    <row r="355" spans="1:74" ht="34.5" customHeight="1" x14ac:dyDescent="0.65">
      <c r="A355" s="35">
        <v>349</v>
      </c>
      <c r="B355" s="35">
        <v>349</v>
      </c>
      <c r="C355" s="35" t="s">
        <v>892</v>
      </c>
      <c r="D355" s="35" t="s">
        <v>4060</v>
      </c>
      <c r="E355" s="35" t="s">
        <v>893</v>
      </c>
      <c r="F355" s="60" t="s">
        <v>4006</v>
      </c>
      <c r="G355" s="36">
        <v>349</v>
      </c>
      <c r="H355" s="37" t="s">
        <v>4181</v>
      </c>
      <c r="I355" s="36" t="s">
        <v>2950</v>
      </c>
      <c r="J355" s="35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38"/>
      <c r="BF355" s="39">
        <f t="shared" si="82"/>
        <v>1</v>
      </c>
      <c r="BG355" s="40" t="str">
        <f t="shared" si="83"/>
        <v>190057753</v>
      </c>
      <c r="BH355" s="41" t="e">
        <f>IF(BG355="បរទេស","បរទេស",IF(AND(#REF!=1,LEN(BG355)=8),"0"&amp;BG355,IF(LEN(BG355)&gt;9,2,LEFT(BG355,9))))</f>
        <v>#REF!</v>
      </c>
      <c r="BI355" s="42" t="e">
        <f t="shared" si="84"/>
        <v>#REF!</v>
      </c>
      <c r="BJ355" s="42" t="e">
        <f t="shared" si="85"/>
        <v>#REF!</v>
      </c>
      <c r="BK355" s="42" t="e">
        <f t="shared" si="80"/>
        <v>#REF!</v>
      </c>
      <c r="BL355" s="43" t="e">
        <f t="shared" si="86"/>
        <v>#REF!</v>
      </c>
      <c r="BM355" s="44" t="str">
        <f t="shared" si="87"/>
        <v>016590503</v>
      </c>
      <c r="BN355" s="40" t="str">
        <f t="shared" si="88"/>
        <v>016590503</v>
      </c>
      <c r="BO355" s="42" t="e">
        <f t="shared" si="89"/>
        <v>#VALUE!</v>
      </c>
      <c r="BP355" s="40" t="str">
        <f t="shared" si="90"/>
        <v>016590503</v>
      </c>
      <c r="BQ355" s="45" t="str">
        <f t="shared" si="91"/>
        <v>016590503</v>
      </c>
      <c r="BR355" s="42">
        <f t="shared" si="92"/>
        <v>1</v>
      </c>
      <c r="BS355" s="46">
        <f t="shared" si="93"/>
        <v>1</v>
      </c>
      <c r="BT355" s="42">
        <f t="shared" si="81"/>
        <v>1</v>
      </c>
      <c r="BU355" s="43">
        <f t="shared" si="94"/>
        <v>1</v>
      </c>
      <c r="BV355" s="43" t="e">
        <f t="shared" si="95"/>
        <v>#REF!</v>
      </c>
    </row>
    <row r="356" spans="1:74" ht="34.5" customHeight="1" x14ac:dyDescent="0.65">
      <c r="A356" s="35">
        <v>350</v>
      </c>
      <c r="B356" s="35">
        <v>350</v>
      </c>
      <c r="C356" s="35" t="s">
        <v>894</v>
      </c>
      <c r="D356" s="35" t="s">
        <v>4062</v>
      </c>
      <c r="E356" s="35" t="s">
        <v>895</v>
      </c>
      <c r="F356" s="60" t="s">
        <v>4013</v>
      </c>
      <c r="G356" s="36">
        <v>350</v>
      </c>
      <c r="H356" s="37"/>
      <c r="I356" s="36" t="s">
        <v>2951</v>
      </c>
      <c r="J356" s="35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38"/>
      <c r="BF356" s="39">
        <f t="shared" si="82"/>
        <v>1</v>
      </c>
      <c r="BG356" s="40" t="str">
        <f t="shared" si="83"/>
        <v/>
      </c>
      <c r="BH356" s="41" t="e">
        <f>IF(BG356="បរទេស","បរទេស",IF(AND(#REF!=1,LEN(BG356)=8),"0"&amp;BG356,IF(LEN(BG356)&gt;9,2,LEFT(BG356,9))))</f>
        <v>#REF!</v>
      </c>
      <c r="BI356" s="42" t="e">
        <f t="shared" si="84"/>
        <v>#REF!</v>
      </c>
      <c r="BJ356" s="42" t="e">
        <f t="shared" si="85"/>
        <v>#REF!</v>
      </c>
      <c r="BK356" s="42" t="e">
        <f t="shared" si="80"/>
        <v>#REF!</v>
      </c>
      <c r="BL356" s="43" t="e">
        <f t="shared" si="86"/>
        <v>#REF!</v>
      </c>
      <c r="BM356" s="44" t="str">
        <f t="shared" si="87"/>
        <v>0964535569</v>
      </c>
      <c r="BN356" s="40" t="str">
        <f t="shared" si="88"/>
        <v>0964535569</v>
      </c>
      <c r="BO356" s="42" t="e">
        <f t="shared" si="89"/>
        <v>#VALUE!</v>
      </c>
      <c r="BP356" s="40" t="str">
        <f t="shared" si="90"/>
        <v>0964535569</v>
      </c>
      <c r="BQ356" s="45" t="str">
        <f t="shared" si="91"/>
        <v>0964535569</v>
      </c>
      <c r="BR356" s="42">
        <f t="shared" si="92"/>
        <v>1</v>
      </c>
      <c r="BS356" s="46">
        <f t="shared" si="93"/>
        <v>1</v>
      </c>
      <c r="BT356" s="42">
        <f t="shared" si="81"/>
        <v>1</v>
      </c>
      <c r="BU356" s="43">
        <f t="shared" si="94"/>
        <v>1</v>
      </c>
      <c r="BV356" s="43" t="e">
        <f t="shared" si="95"/>
        <v>#REF!</v>
      </c>
    </row>
    <row r="357" spans="1:74" ht="34.5" customHeight="1" x14ac:dyDescent="0.65">
      <c r="A357" s="35">
        <v>351</v>
      </c>
      <c r="B357" s="35">
        <v>351</v>
      </c>
      <c r="C357" s="35" t="s">
        <v>896</v>
      </c>
      <c r="D357" s="35" t="s">
        <v>4060</v>
      </c>
      <c r="E357" s="35" t="s">
        <v>897</v>
      </c>
      <c r="F357" s="60" t="s">
        <v>4007</v>
      </c>
      <c r="G357" s="36">
        <v>351</v>
      </c>
      <c r="H357" s="37" t="s">
        <v>4182</v>
      </c>
      <c r="I357" s="36" t="s">
        <v>2952</v>
      </c>
      <c r="J357" s="35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38"/>
      <c r="BF357" s="39">
        <f t="shared" si="82"/>
        <v>1</v>
      </c>
      <c r="BG357" s="40" t="str">
        <f t="shared" si="83"/>
        <v>190226305</v>
      </c>
      <c r="BH357" s="41" t="e">
        <f>IF(BG357="បរទេស","បរទេស",IF(AND(#REF!=1,LEN(BG357)=8),"0"&amp;BG357,IF(LEN(BG357)&gt;9,2,LEFT(BG357,9))))</f>
        <v>#REF!</v>
      </c>
      <c r="BI357" s="42" t="e">
        <f t="shared" si="84"/>
        <v>#REF!</v>
      </c>
      <c r="BJ357" s="42" t="e">
        <f t="shared" si="85"/>
        <v>#REF!</v>
      </c>
      <c r="BK357" s="42" t="e">
        <f t="shared" si="80"/>
        <v>#REF!</v>
      </c>
      <c r="BL357" s="43" t="e">
        <f t="shared" si="86"/>
        <v>#REF!</v>
      </c>
      <c r="BM357" s="44" t="str">
        <f t="shared" si="87"/>
        <v>016574889</v>
      </c>
      <c r="BN357" s="40" t="str">
        <f t="shared" si="88"/>
        <v>016574889</v>
      </c>
      <c r="BO357" s="42" t="e">
        <f t="shared" si="89"/>
        <v>#VALUE!</v>
      </c>
      <c r="BP357" s="40" t="str">
        <f t="shared" si="90"/>
        <v>016574889</v>
      </c>
      <c r="BQ357" s="45" t="str">
        <f t="shared" si="91"/>
        <v>016574889</v>
      </c>
      <c r="BR357" s="42">
        <f t="shared" si="92"/>
        <v>1</v>
      </c>
      <c r="BS357" s="46">
        <f t="shared" si="93"/>
        <v>1</v>
      </c>
      <c r="BT357" s="42">
        <f t="shared" si="81"/>
        <v>1</v>
      </c>
      <c r="BU357" s="43">
        <f t="shared" si="94"/>
        <v>1</v>
      </c>
      <c r="BV357" s="43" t="e">
        <f t="shared" si="95"/>
        <v>#REF!</v>
      </c>
    </row>
    <row r="358" spans="1:74" ht="34.5" customHeight="1" x14ac:dyDescent="0.65">
      <c r="A358" s="35">
        <v>352</v>
      </c>
      <c r="B358" s="35">
        <v>352</v>
      </c>
      <c r="C358" s="35" t="s">
        <v>898</v>
      </c>
      <c r="D358" s="35" t="s">
        <v>4062</v>
      </c>
      <c r="E358" s="35" t="s">
        <v>899</v>
      </c>
      <c r="F358" s="60" t="s">
        <v>4014</v>
      </c>
      <c r="G358" s="36">
        <v>352</v>
      </c>
      <c r="H358" s="37"/>
      <c r="I358" s="36" t="s">
        <v>2953</v>
      </c>
      <c r="J358" s="35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38"/>
      <c r="BF358" s="39">
        <f t="shared" si="82"/>
        <v>1</v>
      </c>
      <c r="BG358" s="40" t="str">
        <f t="shared" si="83"/>
        <v/>
      </c>
      <c r="BH358" s="41" t="e">
        <f>IF(BG358="បរទេស","បរទេស",IF(AND(#REF!=1,LEN(BG358)=8),"0"&amp;BG358,IF(LEN(BG358)&gt;9,2,LEFT(BG358,9))))</f>
        <v>#REF!</v>
      </c>
      <c r="BI358" s="42" t="e">
        <f t="shared" si="84"/>
        <v>#REF!</v>
      </c>
      <c r="BJ358" s="42" t="e">
        <f t="shared" si="85"/>
        <v>#REF!</v>
      </c>
      <c r="BK358" s="42" t="e">
        <f t="shared" si="80"/>
        <v>#REF!</v>
      </c>
      <c r="BL358" s="43" t="e">
        <f t="shared" si="86"/>
        <v>#REF!</v>
      </c>
      <c r="BM358" s="44" t="str">
        <f t="shared" si="87"/>
        <v>0975462995</v>
      </c>
      <c r="BN358" s="40" t="str">
        <f t="shared" si="88"/>
        <v>0975462995</v>
      </c>
      <c r="BO358" s="42" t="e">
        <f t="shared" si="89"/>
        <v>#VALUE!</v>
      </c>
      <c r="BP358" s="40" t="str">
        <f t="shared" si="90"/>
        <v>0975462995</v>
      </c>
      <c r="BQ358" s="45" t="str">
        <f t="shared" si="91"/>
        <v>0975462995</v>
      </c>
      <c r="BR358" s="42">
        <f t="shared" si="92"/>
        <v>1</v>
      </c>
      <c r="BS358" s="46">
        <f t="shared" si="93"/>
        <v>1</v>
      </c>
      <c r="BT358" s="42">
        <f t="shared" si="81"/>
        <v>1</v>
      </c>
      <c r="BU358" s="43">
        <f t="shared" si="94"/>
        <v>1</v>
      </c>
      <c r="BV358" s="43" t="e">
        <f t="shared" si="95"/>
        <v>#REF!</v>
      </c>
    </row>
    <row r="359" spans="1:74" ht="34.5" customHeight="1" x14ac:dyDescent="0.65">
      <c r="A359" s="35">
        <v>353</v>
      </c>
      <c r="B359" s="35">
        <v>353</v>
      </c>
      <c r="C359" s="35" t="s">
        <v>900</v>
      </c>
      <c r="D359" s="35" t="s">
        <v>4062</v>
      </c>
      <c r="E359" s="35" t="s">
        <v>901</v>
      </c>
      <c r="F359" s="60" t="s">
        <v>4020</v>
      </c>
      <c r="G359" s="36">
        <v>353</v>
      </c>
      <c r="H359" s="37"/>
      <c r="I359" s="36" t="s">
        <v>2954</v>
      </c>
      <c r="J359" s="35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38"/>
      <c r="BF359" s="39">
        <f t="shared" si="82"/>
        <v>1</v>
      </c>
      <c r="BG359" s="40" t="str">
        <f t="shared" si="83"/>
        <v/>
      </c>
      <c r="BH359" s="41" t="e">
        <f>IF(BG359="បរទេស","បរទេស",IF(AND(#REF!=1,LEN(BG359)=8),"0"&amp;BG359,IF(LEN(BG359)&gt;9,2,LEFT(BG359,9))))</f>
        <v>#REF!</v>
      </c>
      <c r="BI359" s="42" t="e">
        <f t="shared" si="84"/>
        <v>#REF!</v>
      </c>
      <c r="BJ359" s="42" t="e">
        <f t="shared" si="85"/>
        <v>#REF!</v>
      </c>
      <c r="BK359" s="42" t="e">
        <f t="shared" si="80"/>
        <v>#REF!</v>
      </c>
      <c r="BL359" s="43" t="e">
        <f t="shared" si="86"/>
        <v>#REF!</v>
      </c>
      <c r="BM359" s="44" t="str">
        <f t="shared" si="87"/>
        <v>061755479</v>
      </c>
      <c r="BN359" s="40" t="str">
        <f t="shared" si="88"/>
        <v>061755479</v>
      </c>
      <c r="BO359" s="42" t="e">
        <f t="shared" si="89"/>
        <v>#VALUE!</v>
      </c>
      <c r="BP359" s="40" t="str">
        <f t="shared" si="90"/>
        <v>061755479</v>
      </c>
      <c r="BQ359" s="45" t="str">
        <f t="shared" si="91"/>
        <v>061755479</v>
      </c>
      <c r="BR359" s="42">
        <f t="shared" si="92"/>
        <v>1</v>
      </c>
      <c r="BS359" s="46">
        <f t="shared" si="93"/>
        <v>1</v>
      </c>
      <c r="BT359" s="42">
        <f t="shared" si="81"/>
        <v>1</v>
      </c>
      <c r="BU359" s="43">
        <f t="shared" si="94"/>
        <v>1</v>
      </c>
      <c r="BV359" s="43" t="e">
        <f t="shared" si="95"/>
        <v>#REF!</v>
      </c>
    </row>
    <row r="360" spans="1:74" ht="34.5" customHeight="1" x14ac:dyDescent="0.65">
      <c r="A360" s="35">
        <v>354</v>
      </c>
      <c r="B360" s="35">
        <v>354</v>
      </c>
      <c r="C360" s="35" t="s">
        <v>902</v>
      </c>
      <c r="D360" s="35" t="s">
        <v>4060</v>
      </c>
      <c r="E360" s="35" t="s">
        <v>903</v>
      </c>
      <c r="F360" s="60" t="s">
        <v>4006</v>
      </c>
      <c r="G360" s="36">
        <v>354</v>
      </c>
      <c r="H360" s="37"/>
      <c r="I360" s="36" t="s">
        <v>2955</v>
      </c>
      <c r="J360" s="35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38"/>
      <c r="BF360" s="39">
        <f t="shared" si="82"/>
        <v>1</v>
      </c>
      <c r="BG360" s="40" t="str">
        <f t="shared" si="83"/>
        <v/>
      </c>
      <c r="BH360" s="41" t="e">
        <f>IF(BG360="បរទេស","បរទេស",IF(AND(#REF!=1,LEN(BG360)=8),"0"&amp;BG360,IF(LEN(BG360)&gt;9,2,LEFT(BG360,9))))</f>
        <v>#REF!</v>
      </c>
      <c r="BI360" s="42" t="e">
        <f t="shared" si="84"/>
        <v>#REF!</v>
      </c>
      <c r="BJ360" s="42" t="e">
        <f t="shared" si="85"/>
        <v>#REF!</v>
      </c>
      <c r="BK360" s="42" t="e">
        <f t="shared" si="80"/>
        <v>#REF!</v>
      </c>
      <c r="BL360" s="43" t="e">
        <f t="shared" si="86"/>
        <v>#REF!</v>
      </c>
      <c r="BM360" s="44" t="str">
        <f t="shared" si="87"/>
        <v>0883302238</v>
      </c>
      <c r="BN360" s="40" t="str">
        <f t="shared" si="88"/>
        <v>0883302238</v>
      </c>
      <c r="BO360" s="42" t="e">
        <f t="shared" si="89"/>
        <v>#VALUE!</v>
      </c>
      <c r="BP360" s="40" t="str">
        <f t="shared" si="90"/>
        <v>0883302238</v>
      </c>
      <c r="BQ360" s="45" t="str">
        <f t="shared" si="91"/>
        <v>0883302238</v>
      </c>
      <c r="BR360" s="42">
        <f t="shared" si="92"/>
        <v>1</v>
      </c>
      <c r="BS360" s="46">
        <f t="shared" si="93"/>
        <v>1</v>
      </c>
      <c r="BT360" s="42">
        <f t="shared" si="81"/>
        <v>1</v>
      </c>
      <c r="BU360" s="43">
        <f t="shared" si="94"/>
        <v>1</v>
      </c>
      <c r="BV360" s="43" t="e">
        <f t="shared" si="95"/>
        <v>#REF!</v>
      </c>
    </row>
    <row r="361" spans="1:74" ht="34.5" customHeight="1" x14ac:dyDescent="0.65">
      <c r="A361" s="35">
        <v>355</v>
      </c>
      <c r="B361" s="35">
        <v>355</v>
      </c>
      <c r="C361" s="35" t="s">
        <v>904</v>
      </c>
      <c r="D361" s="35" t="s">
        <v>4060</v>
      </c>
      <c r="E361" s="35" t="s">
        <v>905</v>
      </c>
      <c r="F361" s="60" t="s">
        <v>4006</v>
      </c>
      <c r="G361" s="36">
        <v>355</v>
      </c>
      <c r="H361" s="37"/>
      <c r="I361" s="36" t="s">
        <v>2956</v>
      </c>
      <c r="J361" s="35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38"/>
      <c r="BF361" s="39">
        <f t="shared" si="82"/>
        <v>1</v>
      </c>
      <c r="BG361" s="40" t="str">
        <f t="shared" si="83"/>
        <v/>
      </c>
      <c r="BH361" s="41" t="e">
        <f>IF(BG361="បរទេស","បរទេស",IF(AND(#REF!=1,LEN(BG361)=8),"0"&amp;BG361,IF(LEN(BG361)&gt;9,2,LEFT(BG361,9))))</f>
        <v>#REF!</v>
      </c>
      <c r="BI361" s="42" t="e">
        <f t="shared" si="84"/>
        <v>#REF!</v>
      </c>
      <c r="BJ361" s="42" t="e">
        <f t="shared" si="85"/>
        <v>#REF!</v>
      </c>
      <c r="BK361" s="42" t="e">
        <f t="shared" si="80"/>
        <v>#REF!</v>
      </c>
      <c r="BL361" s="43" t="e">
        <f t="shared" si="86"/>
        <v>#REF!</v>
      </c>
      <c r="BM361" s="44" t="str">
        <f t="shared" si="87"/>
        <v>078529712</v>
      </c>
      <c r="BN361" s="40" t="str">
        <f t="shared" si="88"/>
        <v>078529712</v>
      </c>
      <c r="BO361" s="42" t="e">
        <f t="shared" si="89"/>
        <v>#VALUE!</v>
      </c>
      <c r="BP361" s="40" t="str">
        <f t="shared" si="90"/>
        <v>078529712</v>
      </c>
      <c r="BQ361" s="45" t="str">
        <f t="shared" si="91"/>
        <v>078529712</v>
      </c>
      <c r="BR361" s="42">
        <f t="shared" si="92"/>
        <v>1</v>
      </c>
      <c r="BS361" s="46">
        <f t="shared" si="93"/>
        <v>1</v>
      </c>
      <c r="BT361" s="42">
        <f t="shared" si="81"/>
        <v>1</v>
      </c>
      <c r="BU361" s="43">
        <f t="shared" si="94"/>
        <v>1</v>
      </c>
      <c r="BV361" s="43" t="e">
        <f t="shared" si="95"/>
        <v>#REF!</v>
      </c>
    </row>
    <row r="362" spans="1:74" ht="34.5" customHeight="1" x14ac:dyDescent="0.65">
      <c r="A362" s="35">
        <v>356</v>
      </c>
      <c r="B362" s="35">
        <v>356</v>
      </c>
      <c r="C362" s="35" t="s">
        <v>906</v>
      </c>
      <c r="D362" s="35" t="s">
        <v>4062</v>
      </c>
      <c r="E362" s="35" t="s">
        <v>907</v>
      </c>
      <c r="F362" s="60" t="s">
        <v>4014</v>
      </c>
      <c r="G362" s="36">
        <v>356</v>
      </c>
      <c r="H362" s="37"/>
      <c r="I362" s="36" t="s">
        <v>2957</v>
      </c>
      <c r="J362" s="35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38"/>
      <c r="BF362" s="39">
        <f t="shared" si="82"/>
        <v>1</v>
      </c>
      <c r="BG362" s="40" t="str">
        <f t="shared" si="83"/>
        <v/>
      </c>
      <c r="BH362" s="41" t="e">
        <f>IF(BG362="បរទេស","បរទេស",IF(AND(#REF!=1,LEN(BG362)=8),"0"&amp;BG362,IF(LEN(BG362)&gt;9,2,LEFT(BG362,9))))</f>
        <v>#REF!</v>
      </c>
      <c r="BI362" s="42" t="e">
        <f t="shared" si="84"/>
        <v>#REF!</v>
      </c>
      <c r="BJ362" s="42" t="e">
        <f t="shared" si="85"/>
        <v>#REF!</v>
      </c>
      <c r="BK362" s="42" t="e">
        <f t="shared" si="80"/>
        <v>#REF!</v>
      </c>
      <c r="BL362" s="43" t="e">
        <f t="shared" si="86"/>
        <v>#REF!</v>
      </c>
      <c r="BM362" s="44" t="str">
        <f t="shared" si="87"/>
        <v>089407537</v>
      </c>
      <c r="BN362" s="40" t="str">
        <f t="shared" si="88"/>
        <v>089407537</v>
      </c>
      <c r="BO362" s="42" t="e">
        <f t="shared" si="89"/>
        <v>#VALUE!</v>
      </c>
      <c r="BP362" s="40" t="str">
        <f t="shared" si="90"/>
        <v>089407537</v>
      </c>
      <c r="BQ362" s="45" t="str">
        <f t="shared" si="91"/>
        <v>089407537</v>
      </c>
      <c r="BR362" s="42">
        <f t="shared" si="92"/>
        <v>1</v>
      </c>
      <c r="BS362" s="46">
        <f t="shared" si="93"/>
        <v>1</v>
      </c>
      <c r="BT362" s="42">
        <f t="shared" si="81"/>
        <v>1</v>
      </c>
      <c r="BU362" s="43">
        <f t="shared" si="94"/>
        <v>1</v>
      </c>
      <c r="BV362" s="43" t="e">
        <f t="shared" si="95"/>
        <v>#REF!</v>
      </c>
    </row>
    <row r="363" spans="1:74" ht="34.5" customHeight="1" x14ac:dyDescent="0.65">
      <c r="A363" s="35">
        <v>357</v>
      </c>
      <c r="B363" s="35">
        <v>357</v>
      </c>
      <c r="C363" s="35" t="s">
        <v>908</v>
      </c>
      <c r="D363" s="35" t="s">
        <v>4060</v>
      </c>
      <c r="E363" s="35" t="s">
        <v>909</v>
      </c>
      <c r="F363" s="60" t="s">
        <v>4011</v>
      </c>
      <c r="G363" s="36">
        <v>357</v>
      </c>
      <c r="H363" s="37"/>
      <c r="I363" s="36" t="s">
        <v>2958</v>
      </c>
      <c r="J363" s="35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38"/>
      <c r="BF363" s="39">
        <f t="shared" si="82"/>
        <v>1</v>
      </c>
      <c r="BG363" s="40" t="str">
        <f t="shared" si="83"/>
        <v/>
      </c>
      <c r="BH363" s="41" t="e">
        <f>IF(BG363="បរទេស","បរទេស",IF(AND(#REF!=1,LEN(BG363)=8),"0"&amp;BG363,IF(LEN(BG363)&gt;9,2,LEFT(BG363,9))))</f>
        <v>#REF!</v>
      </c>
      <c r="BI363" s="42" t="e">
        <f t="shared" si="84"/>
        <v>#REF!</v>
      </c>
      <c r="BJ363" s="42" t="e">
        <f t="shared" si="85"/>
        <v>#REF!</v>
      </c>
      <c r="BK363" s="42" t="e">
        <f t="shared" si="80"/>
        <v>#REF!</v>
      </c>
      <c r="BL363" s="43" t="e">
        <f t="shared" si="86"/>
        <v>#REF!</v>
      </c>
      <c r="BM363" s="44" t="str">
        <f t="shared" si="87"/>
        <v>0976421698</v>
      </c>
      <c r="BN363" s="40" t="str">
        <f t="shared" si="88"/>
        <v>0976421698</v>
      </c>
      <c r="BO363" s="42" t="e">
        <f t="shared" si="89"/>
        <v>#VALUE!</v>
      </c>
      <c r="BP363" s="40" t="str">
        <f t="shared" si="90"/>
        <v>0976421698</v>
      </c>
      <c r="BQ363" s="45" t="str">
        <f t="shared" si="91"/>
        <v>0976421698</v>
      </c>
      <c r="BR363" s="42">
        <f t="shared" si="92"/>
        <v>1</v>
      </c>
      <c r="BS363" s="46">
        <f t="shared" si="93"/>
        <v>1</v>
      </c>
      <c r="BT363" s="42">
        <f t="shared" si="81"/>
        <v>1</v>
      </c>
      <c r="BU363" s="43">
        <f t="shared" si="94"/>
        <v>1</v>
      </c>
      <c r="BV363" s="43" t="e">
        <f t="shared" si="95"/>
        <v>#REF!</v>
      </c>
    </row>
    <row r="364" spans="1:74" ht="34.5" customHeight="1" x14ac:dyDescent="0.65">
      <c r="A364" s="35">
        <v>358</v>
      </c>
      <c r="B364" s="35">
        <v>358</v>
      </c>
      <c r="C364" s="35" t="s">
        <v>910</v>
      </c>
      <c r="D364" s="35" t="s">
        <v>4062</v>
      </c>
      <c r="E364" s="35" t="s">
        <v>911</v>
      </c>
      <c r="F364" s="60" t="s">
        <v>4020</v>
      </c>
      <c r="G364" s="36">
        <v>358</v>
      </c>
      <c r="H364" s="37"/>
      <c r="I364" s="36" t="s">
        <v>2959</v>
      </c>
      <c r="J364" s="35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38"/>
      <c r="BF364" s="39">
        <f t="shared" si="82"/>
        <v>1</v>
      </c>
      <c r="BG364" s="40" t="str">
        <f t="shared" si="83"/>
        <v/>
      </c>
      <c r="BH364" s="41" t="e">
        <f>IF(BG364="បរទេស","បរទេស",IF(AND(#REF!=1,LEN(BG364)=8),"0"&amp;BG364,IF(LEN(BG364)&gt;9,2,LEFT(BG364,9))))</f>
        <v>#REF!</v>
      </c>
      <c r="BI364" s="42" t="e">
        <f t="shared" si="84"/>
        <v>#REF!</v>
      </c>
      <c r="BJ364" s="42" t="e">
        <f t="shared" si="85"/>
        <v>#REF!</v>
      </c>
      <c r="BK364" s="42" t="e">
        <f t="shared" si="80"/>
        <v>#REF!</v>
      </c>
      <c r="BL364" s="43" t="e">
        <f t="shared" si="86"/>
        <v>#REF!</v>
      </c>
      <c r="BM364" s="44" t="str">
        <f t="shared" si="87"/>
        <v>0975559211</v>
      </c>
      <c r="BN364" s="40" t="str">
        <f t="shared" si="88"/>
        <v>0975559211</v>
      </c>
      <c r="BO364" s="42" t="e">
        <f t="shared" si="89"/>
        <v>#VALUE!</v>
      </c>
      <c r="BP364" s="40" t="str">
        <f t="shared" si="90"/>
        <v>0975559211</v>
      </c>
      <c r="BQ364" s="45" t="str">
        <f t="shared" si="91"/>
        <v>0975559211</v>
      </c>
      <c r="BR364" s="42">
        <f t="shared" si="92"/>
        <v>1</v>
      </c>
      <c r="BS364" s="46">
        <f t="shared" si="93"/>
        <v>1</v>
      </c>
      <c r="BT364" s="42">
        <f t="shared" si="81"/>
        <v>1</v>
      </c>
      <c r="BU364" s="43">
        <f t="shared" si="94"/>
        <v>1</v>
      </c>
      <c r="BV364" s="43" t="e">
        <f t="shared" si="95"/>
        <v>#REF!</v>
      </c>
    </row>
    <row r="365" spans="1:74" ht="34.5" customHeight="1" x14ac:dyDescent="0.65">
      <c r="A365" s="35">
        <v>359</v>
      </c>
      <c r="B365" s="35">
        <v>359</v>
      </c>
      <c r="C365" s="35" t="s">
        <v>912</v>
      </c>
      <c r="D365" s="35" t="s">
        <v>4062</v>
      </c>
      <c r="E365" s="35" t="s">
        <v>913</v>
      </c>
      <c r="F365" s="60" t="s">
        <v>4020</v>
      </c>
      <c r="G365" s="36">
        <v>359</v>
      </c>
      <c r="H365" s="37"/>
      <c r="I365" s="36" t="s">
        <v>2960</v>
      </c>
      <c r="J365" s="35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38"/>
      <c r="BF365" s="39">
        <f t="shared" si="82"/>
        <v>1</v>
      </c>
      <c r="BG365" s="40" t="str">
        <f t="shared" si="83"/>
        <v/>
      </c>
      <c r="BH365" s="41" t="e">
        <f>IF(BG365="បរទេស","បរទេស",IF(AND(#REF!=1,LEN(BG365)=8),"0"&amp;BG365,IF(LEN(BG365)&gt;9,2,LEFT(BG365,9))))</f>
        <v>#REF!</v>
      </c>
      <c r="BI365" s="42" t="e">
        <f t="shared" si="84"/>
        <v>#REF!</v>
      </c>
      <c r="BJ365" s="42" t="e">
        <f t="shared" si="85"/>
        <v>#REF!</v>
      </c>
      <c r="BK365" s="42" t="e">
        <f t="shared" si="80"/>
        <v>#REF!</v>
      </c>
      <c r="BL365" s="43" t="e">
        <f t="shared" si="86"/>
        <v>#REF!</v>
      </c>
      <c r="BM365" s="44" t="str">
        <f t="shared" si="87"/>
        <v>012445975</v>
      </c>
      <c r="BN365" s="40" t="str">
        <f t="shared" si="88"/>
        <v>012445975</v>
      </c>
      <c r="BO365" s="42" t="e">
        <f t="shared" si="89"/>
        <v>#VALUE!</v>
      </c>
      <c r="BP365" s="40" t="str">
        <f t="shared" si="90"/>
        <v>012445975</v>
      </c>
      <c r="BQ365" s="45" t="str">
        <f t="shared" si="91"/>
        <v>012445975</v>
      </c>
      <c r="BR365" s="42">
        <f t="shared" si="92"/>
        <v>1</v>
      </c>
      <c r="BS365" s="46">
        <f t="shared" si="93"/>
        <v>1</v>
      </c>
      <c r="BT365" s="42">
        <f t="shared" si="81"/>
        <v>1</v>
      </c>
      <c r="BU365" s="43">
        <f t="shared" si="94"/>
        <v>1</v>
      </c>
      <c r="BV365" s="43" t="e">
        <f t="shared" si="95"/>
        <v>#REF!</v>
      </c>
    </row>
    <row r="366" spans="1:74" ht="34.5" customHeight="1" x14ac:dyDescent="0.65">
      <c r="A366" s="35">
        <v>360</v>
      </c>
      <c r="B366" s="35">
        <v>360</v>
      </c>
      <c r="C366" s="35" t="s">
        <v>914</v>
      </c>
      <c r="D366" s="35" t="s">
        <v>4060</v>
      </c>
      <c r="E366" s="35" t="s">
        <v>915</v>
      </c>
      <c r="F366" s="60" t="s">
        <v>4007</v>
      </c>
      <c r="G366" s="36">
        <v>360</v>
      </c>
      <c r="H366" s="37"/>
      <c r="I366" s="36" t="s">
        <v>2961</v>
      </c>
      <c r="J366" s="35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38"/>
      <c r="BF366" s="39">
        <f t="shared" si="82"/>
        <v>1</v>
      </c>
      <c r="BG366" s="40" t="str">
        <f t="shared" si="83"/>
        <v/>
      </c>
      <c r="BH366" s="41" t="e">
        <f>IF(BG366="បរទេស","បរទេស",IF(AND(#REF!=1,LEN(BG366)=8),"0"&amp;BG366,IF(LEN(BG366)&gt;9,2,LEFT(BG366,9))))</f>
        <v>#REF!</v>
      </c>
      <c r="BI366" s="42" t="e">
        <f t="shared" si="84"/>
        <v>#REF!</v>
      </c>
      <c r="BJ366" s="42" t="e">
        <f t="shared" si="85"/>
        <v>#REF!</v>
      </c>
      <c r="BK366" s="42" t="e">
        <f t="shared" si="80"/>
        <v>#REF!</v>
      </c>
      <c r="BL366" s="43" t="e">
        <f t="shared" si="86"/>
        <v>#REF!</v>
      </c>
      <c r="BM366" s="44" t="str">
        <f t="shared" si="87"/>
        <v>012488141</v>
      </c>
      <c r="BN366" s="40" t="str">
        <f t="shared" si="88"/>
        <v>012488141</v>
      </c>
      <c r="BO366" s="42" t="e">
        <f t="shared" si="89"/>
        <v>#VALUE!</v>
      </c>
      <c r="BP366" s="40" t="str">
        <f t="shared" si="90"/>
        <v>012488141</v>
      </c>
      <c r="BQ366" s="45" t="str">
        <f t="shared" si="91"/>
        <v>012488141</v>
      </c>
      <c r="BR366" s="42">
        <f t="shared" si="92"/>
        <v>1</v>
      </c>
      <c r="BS366" s="46">
        <f t="shared" si="93"/>
        <v>1</v>
      </c>
      <c r="BT366" s="42">
        <f t="shared" si="81"/>
        <v>1</v>
      </c>
      <c r="BU366" s="43">
        <f t="shared" si="94"/>
        <v>1</v>
      </c>
      <c r="BV366" s="43" t="e">
        <f t="shared" si="95"/>
        <v>#REF!</v>
      </c>
    </row>
    <row r="367" spans="1:74" ht="34.5" customHeight="1" x14ac:dyDescent="0.65">
      <c r="A367" s="35">
        <v>361</v>
      </c>
      <c r="B367" s="35">
        <v>361</v>
      </c>
      <c r="C367" s="35" t="s">
        <v>916</v>
      </c>
      <c r="D367" s="35" t="s">
        <v>4060</v>
      </c>
      <c r="E367" s="35" t="s">
        <v>917</v>
      </c>
      <c r="F367" s="60" t="s">
        <v>4011</v>
      </c>
      <c r="G367" s="36">
        <v>361</v>
      </c>
      <c r="H367" s="37" t="s">
        <v>4183</v>
      </c>
      <c r="I367" s="36" t="s">
        <v>2962</v>
      </c>
      <c r="J367" s="35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38"/>
      <c r="BF367" s="39">
        <f t="shared" si="82"/>
        <v>1</v>
      </c>
      <c r="BG367" s="40" t="str">
        <f t="shared" si="83"/>
        <v>170149484</v>
      </c>
      <c r="BH367" s="41" t="e">
        <f>IF(BG367="បរទេស","បរទេស",IF(AND(#REF!=1,LEN(BG367)=8),"0"&amp;BG367,IF(LEN(BG367)&gt;9,2,LEFT(BG367,9))))</f>
        <v>#REF!</v>
      </c>
      <c r="BI367" s="42" t="e">
        <f t="shared" si="84"/>
        <v>#REF!</v>
      </c>
      <c r="BJ367" s="42" t="e">
        <f t="shared" si="85"/>
        <v>#REF!</v>
      </c>
      <c r="BK367" s="42" t="e">
        <f t="shared" si="80"/>
        <v>#REF!</v>
      </c>
      <c r="BL367" s="43" t="e">
        <f t="shared" si="86"/>
        <v>#REF!</v>
      </c>
      <c r="BM367" s="44" t="str">
        <f t="shared" si="87"/>
        <v>017481717</v>
      </c>
      <c r="BN367" s="40" t="str">
        <f t="shared" si="88"/>
        <v>017481717</v>
      </c>
      <c r="BO367" s="42" t="e">
        <f t="shared" si="89"/>
        <v>#VALUE!</v>
      </c>
      <c r="BP367" s="40" t="str">
        <f t="shared" si="90"/>
        <v>017481717</v>
      </c>
      <c r="BQ367" s="45" t="str">
        <f t="shared" si="91"/>
        <v>017481717</v>
      </c>
      <c r="BR367" s="42">
        <f t="shared" si="92"/>
        <v>1</v>
      </c>
      <c r="BS367" s="46">
        <f t="shared" si="93"/>
        <v>1</v>
      </c>
      <c r="BT367" s="42">
        <f t="shared" si="81"/>
        <v>1</v>
      </c>
      <c r="BU367" s="43">
        <f t="shared" si="94"/>
        <v>1</v>
      </c>
      <c r="BV367" s="43" t="e">
        <f t="shared" si="95"/>
        <v>#REF!</v>
      </c>
    </row>
    <row r="368" spans="1:74" ht="34.5" customHeight="1" x14ac:dyDescent="0.65">
      <c r="A368" s="35">
        <v>362</v>
      </c>
      <c r="B368" s="35">
        <v>362</v>
      </c>
      <c r="C368" s="35" t="s">
        <v>918</v>
      </c>
      <c r="D368" s="35" t="s">
        <v>4060</v>
      </c>
      <c r="E368" s="35" t="s">
        <v>919</v>
      </c>
      <c r="F368" s="60" t="s">
        <v>4006</v>
      </c>
      <c r="G368" s="36">
        <v>362</v>
      </c>
      <c r="H368" s="37"/>
      <c r="I368" s="36" t="s">
        <v>2963</v>
      </c>
      <c r="J368" s="35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38"/>
      <c r="BF368" s="39">
        <f t="shared" si="82"/>
        <v>1</v>
      </c>
      <c r="BG368" s="40" t="str">
        <f t="shared" si="83"/>
        <v/>
      </c>
      <c r="BH368" s="41" t="e">
        <f>IF(BG368="បរទេស","បរទេស",IF(AND(#REF!=1,LEN(BG368)=8),"0"&amp;BG368,IF(LEN(BG368)&gt;9,2,LEFT(BG368,9))))</f>
        <v>#REF!</v>
      </c>
      <c r="BI368" s="42" t="e">
        <f t="shared" si="84"/>
        <v>#REF!</v>
      </c>
      <c r="BJ368" s="42" t="e">
        <f t="shared" si="85"/>
        <v>#REF!</v>
      </c>
      <c r="BK368" s="42" t="e">
        <f t="shared" si="80"/>
        <v>#REF!</v>
      </c>
      <c r="BL368" s="43" t="e">
        <f t="shared" si="86"/>
        <v>#REF!</v>
      </c>
      <c r="BM368" s="44" t="str">
        <f t="shared" si="87"/>
        <v>0713236683</v>
      </c>
      <c r="BN368" s="40" t="str">
        <f t="shared" si="88"/>
        <v>0713236683</v>
      </c>
      <c r="BO368" s="42" t="e">
        <f t="shared" si="89"/>
        <v>#VALUE!</v>
      </c>
      <c r="BP368" s="40" t="str">
        <f t="shared" si="90"/>
        <v>0713236683</v>
      </c>
      <c r="BQ368" s="45" t="str">
        <f t="shared" si="91"/>
        <v>0713236683</v>
      </c>
      <c r="BR368" s="42">
        <f t="shared" si="92"/>
        <v>1</v>
      </c>
      <c r="BS368" s="46">
        <f t="shared" si="93"/>
        <v>1</v>
      </c>
      <c r="BT368" s="42">
        <f t="shared" si="81"/>
        <v>1</v>
      </c>
      <c r="BU368" s="43">
        <f t="shared" si="94"/>
        <v>1</v>
      </c>
      <c r="BV368" s="43" t="e">
        <f t="shared" si="95"/>
        <v>#REF!</v>
      </c>
    </row>
    <row r="369" spans="1:74" ht="34.5" customHeight="1" x14ac:dyDescent="0.65">
      <c r="A369" s="35">
        <v>363</v>
      </c>
      <c r="B369" s="35">
        <v>363</v>
      </c>
      <c r="C369" s="35" t="s">
        <v>920</v>
      </c>
      <c r="D369" s="35" t="s">
        <v>4060</v>
      </c>
      <c r="E369" s="35" t="s">
        <v>921</v>
      </c>
      <c r="F369" s="60" t="s">
        <v>4011</v>
      </c>
      <c r="G369" s="36">
        <v>363</v>
      </c>
      <c r="H369" s="37" t="s">
        <v>4184</v>
      </c>
      <c r="I369" s="36" t="s">
        <v>2964</v>
      </c>
      <c r="J369" s="35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38"/>
      <c r="BF369" s="39">
        <f t="shared" si="82"/>
        <v>1</v>
      </c>
      <c r="BG369" s="40" t="str">
        <f t="shared" si="83"/>
        <v>190357432</v>
      </c>
      <c r="BH369" s="41" t="e">
        <f>IF(BG369="បរទេស","បរទេស",IF(AND(#REF!=1,LEN(BG369)=8),"0"&amp;BG369,IF(LEN(BG369)&gt;9,2,LEFT(BG369,9))))</f>
        <v>#REF!</v>
      </c>
      <c r="BI369" s="42" t="e">
        <f t="shared" si="84"/>
        <v>#REF!</v>
      </c>
      <c r="BJ369" s="42" t="e">
        <f t="shared" si="85"/>
        <v>#REF!</v>
      </c>
      <c r="BK369" s="42" t="e">
        <f t="shared" si="80"/>
        <v>#REF!</v>
      </c>
      <c r="BL369" s="43" t="e">
        <f t="shared" si="86"/>
        <v>#REF!</v>
      </c>
      <c r="BM369" s="44" t="str">
        <f t="shared" si="87"/>
        <v>012386588</v>
      </c>
      <c r="BN369" s="40" t="str">
        <f t="shared" si="88"/>
        <v>012386588</v>
      </c>
      <c r="BO369" s="42" t="e">
        <f t="shared" si="89"/>
        <v>#VALUE!</v>
      </c>
      <c r="BP369" s="40" t="str">
        <f t="shared" si="90"/>
        <v>012386588</v>
      </c>
      <c r="BQ369" s="45" t="str">
        <f t="shared" si="91"/>
        <v>012386588</v>
      </c>
      <c r="BR369" s="42">
        <f t="shared" si="92"/>
        <v>1</v>
      </c>
      <c r="BS369" s="46">
        <f t="shared" si="93"/>
        <v>1</v>
      </c>
      <c r="BT369" s="42">
        <f t="shared" si="81"/>
        <v>1</v>
      </c>
      <c r="BU369" s="43">
        <f t="shared" si="94"/>
        <v>1</v>
      </c>
      <c r="BV369" s="43" t="e">
        <f t="shared" si="95"/>
        <v>#REF!</v>
      </c>
    </row>
    <row r="370" spans="1:74" ht="34.5" customHeight="1" x14ac:dyDescent="0.65">
      <c r="A370" s="35">
        <v>364</v>
      </c>
      <c r="B370" s="35">
        <v>364</v>
      </c>
      <c r="C370" s="35" t="s">
        <v>922</v>
      </c>
      <c r="D370" s="35" t="s">
        <v>4062</v>
      </c>
      <c r="E370" s="35" t="s">
        <v>923</v>
      </c>
      <c r="F370" s="60" t="s">
        <v>4011</v>
      </c>
      <c r="G370" s="36">
        <v>364</v>
      </c>
      <c r="H370" s="37" t="s">
        <v>4185</v>
      </c>
      <c r="I370" s="36" t="s">
        <v>2810</v>
      </c>
      <c r="J370" s="35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38"/>
      <c r="BF370" s="39">
        <f t="shared" si="82"/>
        <v>1</v>
      </c>
      <c r="BG370" s="40" t="str">
        <f t="shared" si="83"/>
        <v>190090228</v>
      </c>
      <c r="BH370" s="41" t="e">
        <f>IF(BG370="បរទេស","បរទេស",IF(AND(#REF!=1,LEN(BG370)=8),"0"&amp;BG370,IF(LEN(BG370)&gt;9,2,LEFT(BG370,9))))</f>
        <v>#REF!</v>
      </c>
      <c r="BI370" s="42" t="e">
        <f t="shared" si="84"/>
        <v>#REF!</v>
      </c>
      <c r="BJ370" s="42" t="e">
        <f t="shared" si="85"/>
        <v>#REF!</v>
      </c>
      <c r="BK370" s="42" t="e">
        <f t="shared" si="80"/>
        <v>#REF!</v>
      </c>
      <c r="BL370" s="43" t="e">
        <f t="shared" si="86"/>
        <v>#REF!</v>
      </c>
      <c r="BM370" s="44" t="str">
        <f t="shared" si="87"/>
        <v>012241488</v>
      </c>
      <c r="BN370" s="40" t="str">
        <f t="shared" si="88"/>
        <v>012241488</v>
      </c>
      <c r="BO370" s="42" t="e">
        <f t="shared" si="89"/>
        <v>#VALUE!</v>
      </c>
      <c r="BP370" s="40" t="str">
        <f t="shared" si="90"/>
        <v>012241488</v>
      </c>
      <c r="BQ370" s="45" t="str">
        <f t="shared" si="91"/>
        <v>012241488</v>
      </c>
      <c r="BR370" s="42">
        <f t="shared" si="92"/>
        <v>1</v>
      </c>
      <c r="BS370" s="46">
        <f t="shared" si="93"/>
        <v>1</v>
      </c>
      <c r="BT370" s="42">
        <f t="shared" si="81"/>
        <v>2</v>
      </c>
      <c r="BU370" s="43">
        <f t="shared" si="94"/>
        <v>2</v>
      </c>
      <c r="BV370" s="43" t="e">
        <f t="shared" si="95"/>
        <v>#REF!</v>
      </c>
    </row>
    <row r="371" spans="1:74" ht="34.5" customHeight="1" x14ac:dyDescent="0.65">
      <c r="A371" s="35">
        <v>365</v>
      </c>
      <c r="B371" s="35">
        <v>365</v>
      </c>
      <c r="C371" s="35" t="s">
        <v>924</v>
      </c>
      <c r="D371" s="35" t="s">
        <v>4062</v>
      </c>
      <c r="E371" s="35" t="s">
        <v>925</v>
      </c>
      <c r="F371" s="60" t="s">
        <v>4006</v>
      </c>
      <c r="G371" s="36">
        <v>365</v>
      </c>
      <c r="H371" s="37"/>
      <c r="I371" s="36" t="s">
        <v>2965</v>
      </c>
      <c r="J371" s="35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38"/>
      <c r="BF371" s="39">
        <f t="shared" si="82"/>
        <v>1</v>
      </c>
      <c r="BG371" s="40" t="str">
        <f t="shared" si="83"/>
        <v/>
      </c>
      <c r="BH371" s="41" t="e">
        <f>IF(BG371="បរទេស","បរទេស",IF(AND(#REF!=1,LEN(BG371)=8),"0"&amp;BG371,IF(LEN(BG371)&gt;9,2,LEFT(BG371,9))))</f>
        <v>#REF!</v>
      </c>
      <c r="BI371" s="42" t="e">
        <f t="shared" si="84"/>
        <v>#REF!</v>
      </c>
      <c r="BJ371" s="42" t="e">
        <f t="shared" si="85"/>
        <v>#REF!</v>
      </c>
      <c r="BK371" s="42" t="e">
        <f t="shared" si="80"/>
        <v>#REF!</v>
      </c>
      <c r="BL371" s="43" t="e">
        <f t="shared" si="86"/>
        <v>#REF!</v>
      </c>
      <c r="BM371" s="44" t="str">
        <f t="shared" si="87"/>
        <v>0962478358</v>
      </c>
      <c r="BN371" s="40" t="str">
        <f t="shared" si="88"/>
        <v>0962478358</v>
      </c>
      <c r="BO371" s="42" t="e">
        <f t="shared" si="89"/>
        <v>#VALUE!</v>
      </c>
      <c r="BP371" s="40" t="str">
        <f t="shared" si="90"/>
        <v>0962478358</v>
      </c>
      <c r="BQ371" s="45" t="str">
        <f t="shared" si="91"/>
        <v>0962478358</v>
      </c>
      <c r="BR371" s="42">
        <f t="shared" si="92"/>
        <v>1</v>
      </c>
      <c r="BS371" s="46">
        <f t="shared" si="93"/>
        <v>1</v>
      </c>
      <c r="BT371" s="42">
        <f t="shared" si="81"/>
        <v>1</v>
      </c>
      <c r="BU371" s="43">
        <f t="shared" si="94"/>
        <v>1</v>
      </c>
      <c r="BV371" s="43" t="e">
        <f t="shared" si="95"/>
        <v>#REF!</v>
      </c>
    </row>
    <row r="372" spans="1:74" ht="34.5" customHeight="1" x14ac:dyDescent="0.65">
      <c r="A372" s="35">
        <v>366</v>
      </c>
      <c r="B372" s="35">
        <v>366</v>
      </c>
      <c r="C372" s="35" t="s">
        <v>926</v>
      </c>
      <c r="D372" s="35" t="s">
        <v>4062</v>
      </c>
      <c r="E372" s="35" t="s">
        <v>927</v>
      </c>
      <c r="F372" s="60" t="s">
        <v>4027</v>
      </c>
      <c r="G372" s="36">
        <v>366</v>
      </c>
      <c r="H372" s="37"/>
      <c r="I372" s="36" t="s">
        <v>2966</v>
      </c>
      <c r="J372" s="35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38"/>
      <c r="BF372" s="39">
        <f t="shared" si="82"/>
        <v>1</v>
      </c>
      <c r="BG372" s="40" t="str">
        <f t="shared" si="83"/>
        <v/>
      </c>
      <c r="BH372" s="41" t="e">
        <f>IF(BG372="បរទេស","បរទេស",IF(AND(#REF!=1,LEN(BG372)=8),"0"&amp;BG372,IF(LEN(BG372)&gt;9,2,LEFT(BG372,9))))</f>
        <v>#REF!</v>
      </c>
      <c r="BI372" s="42" t="e">
        <f t="shared" si="84"/>
        <v>#REF!</v>
      </c>
      <c r="BJ372" s="42" t="e">
        <f t="shared" si="85"/>
        <v>#REF!</v>
      </c>
      <c r="BK372" s="42" t="e">
        <f t="shared" si="80"/>
        <v>#REF!</v>
      </c>
      <c r="BL372" s="43" t="e">
        <f t="shared" si="86"/>
        <v>#REF!</v>
      </c>
      <c r="BM372" s="44" t="str">
        <f t="shared" si="87"/>
        <v>012264416</v>
      </c>
      <c r="BN372" s="40" t="str">
        <f t="shared" si="88"/>
        <v>012264416</v>
      </c>
      <c r="BO372" s="42" t="e">
        <f t="shared" si="89"/>
        <v>#VALUE!</v>
      </c>
      <c r="BP372" s="40" t="str">
        <f t="shared" si="90"/>
        <v>012264416</v>
      </c>
      <c r="BQ372" s="45" t="str">
        <f t="shared" si="91"/>
        <v>012264416</v>
      </c>
      <c r="BR372" s="42">
        <f t="shared" si="92"/>
        <v>1</v>
      </c>
      <c r="BS372" s="46">
        <f t="shared" si="93"/>
        <v>1</v>
      </c>
      <c r="BT372" s="42">
        <f t="shared" si="81"/>
        <v>2</v>
      </c>
      <c r="BU372" s="43">
        <f t="shared" si="94"/>
        <v>2</v>
      </c>
      <c r="BV372" s="43" t="e">
        <f t="shared" si="95"/>
        <v>#REF!</v>
      </c>
    </row>
    <row r="373" spans="1:74" ht="34.5" customHeight="1" x14ac:dyDescent="0.65">
      <c r="A373" s="35">
        <v>367</v>
      </c>
      <c r="B373" s="35">
        <v>367</v>
      </c>
      <c r="C373" s="35" t="s">
        <v>928</v>
      </c>
      <c r="D373" s="35" t="s">
        <v>4062</v>
      </c>
      <c r="E373" s="35" t="s">
        <v>929</v>
      </c>
      <c r="F373" s="60" t="s">
        <v>4020</v>
      </c>
      <c r="G373" s="36">
        <v>367</v>
      </c>
      <c r="H373" s="37"/>
      <c r="I373" s="36" t="s">
        <v>2967</v>
      </c>
      <c r="J373" s="35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38"/>
      <c r="BF373" s="39">
        <f t="shared" si="82"/>
        <v>1</v>
      </c>
      <c r="BG373" s="40" t="str">
        <f t="shared" si="83"/>
        <v/>
      </c>
      <c r="BH373" s="41" t="e">
        <f>IF(BG373="បរទេស","បរទេស",IF(AND(#REF!=1,LEN(BG373)=8),"0"&amp;BG373,IF(LEN(BG373)&gt;9,2,LEFT(BG373,9))))</f>
        <v>#REF!</v>
      </c>
      <c r="BI373" s="42" t="e">
        <f t="shared" si="84"/>
        <v>#REF!</v>
      </c>
      <c r="BJ373" s="42" t="e">
        <f t="shared" si="85"/>
        <v>#REF!</v>
      </c>
      <c r="BK373" s="42" t="e">
        <f t="shared" si="80"/>
        <v>#REF!</v>
      </c>
      <c r="BL373" s="43" t="e">
        <f t="shared" si="86"/>
        <v>#REF!</v>
      </c>
      <c r="BM373" s="44" t="str">
        <f t="shared" si="87"/>
        <v>0972713907</v>
      </c>
      <c r="BN373" s="40" t="str">
        <f t="shared" si="88"/>
        <v>0972713907</v>
      </c>
      <c r="BO373" s="42" t="e">
        <f t="shared" si="89"/>
        <v>#VALUE!</v>
      </c>
      <c r="BP373" s="40" t="str">
        <f t="shared" si="90"/>
        <v>0972713907</v>
      </c>
      <c r="BQ373" s="45" t="str">
        <f t="shared" si="91"/>
        <v>0972713907</v>
      </c>
      <c r="BR373" s="42">
        <f t="shared" si="92"/>
        <v>1</v>
      </c>
      <c r="BS373" s="46">
        <f t="shared" si="93"/>
        <v>1</v>
      </c>
      <c r="BT373" s="42">
        <f t="shared" si="81"/>
        <v>1</v>
      </c>
      <c r="BU373" s="43">
        <f t="shared" si="94"/>
        <v>1</v>
      </c>
      <c r="BV373" s="43" t="e">
        <f t="shared" si="95"/>
        <v>#REF!</v>
      </c>
    </row>
    <row r="374" spans="1:74" ht="34.5" customHeight="1" x14ac:dyDescent="0.65">
      <c r="A374" s="35">
        <v>368</v>
      </c>
      <c r="B374" s="35">
        <v>368</v>
      </c>
      <c r="C374" s="35" t="s">
        <v>930</v>
      </c>
      <c r="D374" s="35" t="s">
        <v>4062</v>
      </c>
      <c r="E374" s="35" t="s">
        <v>931</v>
      </c>
      <c r="F374" s="60" t="s">
        <v>4017</v>
      </c>
      <c r="G374" s="36">
        <v>368</v>
      </c>
      <c r="H374" s="37" t="s">
        <v>4186</v>
      </c>
      <c r="I374" s="36" t="s">
        <v>2968</v>
      </c>
      <c r="J374" s="35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38"/>
      <c r="BF374" s="39">
        <f t="shared" si="82"/>
        <v>1</v>
      </c>
      <c r="BG374" s="40" t="str">
        <f t="shared" si="83"/>
        <v>190070197</v>
      </c>
      <c r="BH374" s="41" t="e">
        <f>IF(BG374="បរទេស","បរទេស",IF(AND(#REF!=1,LEN(BG374)=8),"0"&amp;BG374,IF(LEN(BG374)&gt;9,2,LEFT(BG374,9))))</f>
        <v>#REF!</v>
      </c>
      <c r="BI374" s="42" t="e">
        <f t="shared" si="84"/>
        <v>#REF!</v>
      </c>
      <c r="BJ374" s="42" t="e">
        <f t="shared" si="85"/>
        <v>#REF!</v>
      </c>
      <c r="BK374" s="42" t="e">
        <f t="shared" si="80"/>
        <v>#REF!</v>
      </c>
      <c r="BL374" s="43" t="e">
        <f t="shared" si="86"/>
        <v>#REF!</v>
      </c>
      <c r="BM374" s="44" t="str">
        <f t="shared" si="87"/>
        <v>012974229</v>
      </c>
      <c r="BN374" s="40" t="str">
        <f t="shared" si="88"/>
        <v>012974229</v>
      </c>
      <c r="BO374" s="42" t="e">
        <f t="shared" si="89"/>
        <v>#VALUE!</v>
      </c>
      <c r="BP374" s="40" t="str">
        <f t="shared" si="90"/>
        <v>012974229</v>
      </c>
      <c r="BQ374" s="45" t="str">
        <f t="shared" si="91"/>
        <v>012974229</v>
      </c>
      <c r="BR374" s="42">
        <f t="shared" si="92"/>
        <v>1</v>
      </c>
      <c r="BS374" s="46">
        <f t="shared" si="93"/>
        <v>1</v>
      </c>
      <c r="BT374" s="42">
        <f t="shared" si="81"/>
        <v>1</v>
      </c>
      <c r="BU374" s="43">
        <f t="shared" si="94"/>
        <v>1</v>
      </c>
      <c r="BV374" s="43" t="e">
        <f t="shared" si="95"/>
        <v>#REF!</v>
      </c>
    </row>
    <row r="375" spans="1:74" ht="34.5" customHeight="1" x14ac:dyDescent="0.65">
      <c r="A375" s="35">
        <v>369</v>
      </c>
      <c r="B375" s="35">
        <v>369</v>
      </c>
      <c r="C375" s="35" t="s">
        <v>932</v>
      </c>
      <c r="D375" s="35" t="s">
        <v>4062</v>
      </c>
      <c r="E375" s="35" t="s">
        <v>933</v>
      </c>
      <c r="F375" s="60" t="s">
        <v>4014</v>
      </c>
      <c r="G375" s="36">
        <v>369</v>
      </c>
      <c r="H375" s="37"/>
      <c r="I375" s="36" t="s">
        <v>2966</v>
      </c>
      <c r="J375" s="35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38"/>
      <c r="BF375" s="39">
        <f t="shared" si="82"/>
        <v>1</v>
      </c>
      <c r="BG375" s="40" t="str">
        <f t="shared" si="83"/>
        <v/>
      </c>
      <c r="BH375" s="41" t="e">
        <f>IF(BG375="បរទេស","បរទេស",IF(AND(#REF!=1,LEN(BG375)=8),"0"&amp;BG375,IF(LEN(BG375)&gt;9,2,LEFT(BG375,9))))</f>
        <v>#REF!</v>
      </c>
      <c r="BI375" s="42" t="e">
        <f t="shared" si="84"/>
        <v>#REF!</v>
      </c>
      <c r="BJ375" s="42" t="e">
        <f t="shared" si="85"/>
        <v>#REF!</v>
      </c>
      <c r="BK375" s="42" t="e">
        <f t="shared" si="80"/>
        <v>#REF!</v>
      </c>
      <c r="BL375" s="43" t="e">
        <f t="shared" si="86"/>
        <v>#REF!</v>
      </c>
      <c r="BM375" s="44" t="str">
        <f t="shared" si="87"/>
        <v>012264416</v>
      </c>
      <c r="BN375" s="40" t="str">
        <f t="shared" si="88"/>
        <v>012264416</v>
      </c>
      <c r="BO375" s="42" t="e">
        <f t="shared" si="89"/>
        <v>#VALUE!</v>
      </c>
      <c r="BP375" s="40" t="str">
        <f t="shared" si="90"/>
        <v>012264416</v>
      </c>
      <c r="BQ375" s="45" t="str">
        <f t="shared" si="91"/>
        <v>012264416</v>
      </c>
      <c r="BR375" s="42">
        <f t="shared" si="92"/>
        <v>1</v>
      </c>
      <c r="BS375" s="46">
        <f t="shared" si="93"/>
        <v>1</v>
      </c>
      <c r="BT375" s="42">
        <f t="shared" si="81"/>
        <v>2</v>
      </c>
      <c r="BU375" s="43">
        <f t="shared" si="94"/>
        <v>2</v>
      </c>
      <c r="BV375" s="43" t="e">
        <f t="shared" si="95"/>
        <v>#REF!</v>
      </c>
    </row>
    <row r="376" spans="1:74" ht="34.5" customHeight="1" x14ac:dyDescent="0.65">
      <c r="A376" s="35">
        <v>370</v>
      </c>
      <c r="B376" s="35">
        <v>370</v>
      </c>
      <c r="C376" s="35" t="s">
        <v>934</v>
      </c>
      <c r="D376" s="35" t="s">
        <v>4060</v>
      </c>
      <c r="E376" s="35" t="s">
        <v>935</v>
      </c>
      <c r="F376" s="60" t="s">
        <v>4011</v>
      </c>
      <c r="G376" s="36">
        <v>370</v>
      </c>
      <c r="H376" s="37"/>
      <c r="I376" s="36" t="s">
        <v>2969</v>
      </c>
      <c r="J376" s="35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38"/>
      <c r="BF376" s="39">
        <f t="shared" si="82"/>
        <v>1</v>
      </c>
      <c r="BG376" s="40" t="str">
        <f t="shared" si="83"/>
        <v/>
      </c>
      <c r="BH376" s="41" t="e">
        <f>IF(BG376="បរទេស","បរទេស",IF(AND(#REF!=1,LEN(BG376)=8),"0"&amp;BG376,IF(LEN(BG376)&gt;9,2,LEFT(BG376,9))))</f>
        <v>#REF!</v>
      </c>
      <c r="BI376" s="42" t="e">
        <f t="shared" si="84"/>
        <v>#REF!</v>
      </c>
      <c r="BJ376" s="42" t="e">
        <f t="shared" si="85"/>
        <v>#REF!</v>
      </c>
      <c r="BK376" s="42" t="e">
        <f t="shared" si="80"/>
        <v>#REF!</v>
      </c>
      <c r="BL376" s="43" t="e">
        <f t="shared" si="86"/>
        <v>#REF!</v>
      </c>
      <c r="BM376" s="44" t="str">
        <f t="shared" si="87"/>
        <v>017237499</v>
      </c>
      <c r="BN376" s="40" t="str">
        <f t="shared" si="88"/>
        <v>017237499</v>
      </c>
      <c r="BO376" s="42" t="e">
        <f t="shared" si="89"/>
        <v>#VALUE!</v>
      </c>
      <c r="BP376" s="40" t="str">
        <f t="shared" si="90"/>
        <v>017237499</v>
      </c>
      <c r="BQ376" s="45" t="str">
        <f t="shared" si="91"/>
        <v>017237499</v>
      </c>
      <c r="BR376" s="42">
        <f t="shared" si="92"/>
        <v>1</v>
      </c>
      <c r="BS376" s="46">
        <f t="shared" si="93"/>
        <v>1</v>
      </c>
      <c r="BT376" s="42">
        <f t="shared" si="81"/>
        <v>1</v>
      </c>
      <c r="BU376" s="43">
        <f t="shared" si="94"/>
        <v>1</v>
      </c>
      <c r="BV376" s="43" t="e">
        <f t="shared" si="95"/>
        <v>#REF!</v>
      </c>
    </row>
    <row r="377" spans="1:74" ht="34.5" customHeight="1" x14ac:dyDescent="0.65">
      <c r="A377" s="35">
        <v>371</v>
      </c>
      <c r="B377" s="35">
        <v>371</v>
      </c>
      <c r="C377" s="35" t="s">
        <v>936</v>
      </c>
      <c r="D377" s="35" t="s">
        <v>4062</v>
      </c>
      <c r="E377" s="35" t="s">
        <v>937</v>
      </c>
      <c r="F377" s="60" t="s">
        <v>4020</v>
      </c>
      <c r="G377" s="36">
        <v>371</v>
      </c>
      <c r="H377" s="37"/>
      <c r="I377" s="36" t="s">
        <v>2970</v>
      </c>
      <c r="J377" s="35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38"/>
      <c r="BF377" s="39">
        <f t="shared" si="82"/>
        <v>1</v>
      </c>
      <c r="BG377" s="40" t="str">
        <f t="shared" si="83"/>
        <v/>
      </c>
      <c r="BH377" s="41" t="e">
        <f>IF(BG377="បរទេស","បរទេស",IF(AND(#REF!=1,LEN(BG377)=8),"0"&amp;BG377,IF(LEN(BG377)&gt;9,2,LEFT(BG377,9))))</f>
        <v>#REF!</v>
      </c>
      <c r="BI377" s="42" t="e">
        <f t="shared" si="84"/>
        <v>#REF!</v>
      </c>
      <c r="BJ377" s="42" t="e">
        <f t="shared" si="85"/>
        <v>#REF!</v>
      </c>
      <c r="BK377" s="42" t="e">
        <f t="shared" si="80"/>
        <v>#REF!</v>
      </c>
      <c r="BL377" s="43" t="e">
        <f t="shared" si="86"/>
        <v>#REF!</v>
      </c>
      <c r="BM377" s="44" t="str">
        <f t="shared" si="87"/>
        <v>012807330</v>
      </c>
      <c r="BN377" s="40" t="str">
        <f t="shared" si="88"/>
        <v>012807330</v>
      </c>
      <c r="BO377" s="42" t="e">
        <f t="shared" si="89"/>
        <v>#VALUE!</v>
      </c>
      <c r="BP377" s="40" t="str">
        <f t="shared" si="90"/>
        <v>012807330</v>
      </c>
      <c r="BQ377" s="45" t="str">
        <f t="shared" si="91"/>
        <v>012807330</v>
      </c>
      <c r="BR377" s="42">
        <f t="shared" si="92"/>
        <v>1</v>
      </c>
      <c r="BS377" s="46">
        <f t="shared" si="93"/>
        <v>1</v>
      </c>
      <c r="BT377" s="42">
        <f t="shared" si="81"/>
        <v>1</v>
      </c>
      <c r="BU377" s="43">
        <f t="shared" si="94"/>
        <v>1</v>
      </c>
      <c r="BV377" s="43" t="e">
        <f t="shared" si="95"/>
        <v>#REF!</v>
      </c>
    </row>
    <row r="378" spans="1:74" ht="34.5" customHeight="1" x14ac:dyDescent="0.65">
      <c r="A378" s="35">
        <v>372</v>
      </c>
      <c r="B378" s="35">
        <v>372</v>
      </c>
      <c r="C378" s="35" t="s">
        <v>938</v>
      </c>
      <c r="D378" s="35" t="s">
        <v>4062</v>
      </c>
      <c r="E378" s="35" t="s">
        <v>939</v>
      </c>
      <c r="F378" s="60" t="s">
        <v>4009</v>
      </c>
      <c r="G378" s="36">
        <v>372</v>
      </c>
      <c r="H378" s="37" t="s">
        <v>4187</v>
      </c>
      <c r="I378" s="36" t="s">
        <v>2971</v>
      </c>
      <c r="J378" s="35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38"/>
      <c r="BF378" s="39">
        <f t="shared" si="82"/>
        <v>1</v>
      </c>
      <c r="BG378" s="40" t="str">
        <f t="shared" si="83"/>
        <v>190096650</v>
      </c>
      <c r="BH378" s="41" t="e">
        <f>IF(BG378="បរទេស","បរទេស",IF(AND(#REF!=1,LEN(BG378)=8),"0"&amp;BG378,IF(LEN(BG378)&gt;9,2,LEFT(BG378,9))))</f>
        <v>#REF!</v>
      </c>
      <c r="BI378" s="42" t="e">
        <f t="shared" si="84"/>
        <v>#REF!</v>
      </c>
      <c r="BJ378" s="42" t="e">
        <f t="shared" si="85"/>
        <v>#REF!</v>
      </c>
      <c r="BK378" s="42" t="e">
        <f t="shared" si="80"/>
        <v>#REF!</v>
      </c>
      <c r="BL378" s="43" t="e">
        <f t="shared" si="86"/>
        <v>#REF!</v>
      </c>
      <c r="BM378" s="44" t="str">
        <f t="shared" si="87"/>
        <v>012987958</v>
      </c>
      <c r="BN378" s="40" t="str">
        <f t="shared" si="88"/>
        <v>012987958</v>
      </c>
      <c r="BO378" s="42" t="e">
        <f t="shared" si="89"/>
        <v>#VALUE!</v>
      </c>
      <c r="BP378" s="40" t="str">
        <f t="shared" si="90"/>
        <v>012987958</v>
      </c>
      <c r="BQ378" s="45" t="str">
        <f t="shared" si="91"/>
        <v>012987958</v>
      </c>
      <c r="BR378" s="42">
        <f t="shared" si="92"/>
        <v>1</v>
      </c>
      <c r="BS378" s="46">
        <f t="shared" si="93"/>
        <v>1</v>
      </c>
      <c r="BT378" s="42">
        <f t="shared" si="81"/>
        <v>1</v>
      </c>
      <c r="BU378" s="43">
        <f t="shared" si="94"/>
        <v>1</v>
      </c>
      <c r="BV378" s="43" t="e">
        <f t="shared" si="95"/>
        <v>#REF!</v>
      </c>
    </row>
    <row r="379" spans="1:74" ht="34.5" customHeight="1" x14ac:dyDescent="0.65">
      <c r="A379" s="35">
        <v>373</v>
      </c>
      <c r="B379" s="35">
        <v>373</v>
      </c>
      <c r="C379" s="35" t="s">
        <v>940</v>
      </c>
      <c r="D379" s="35" t="s">
        <v>4060</v>
      </c>
      <c r="E379" s="35" t="s">
        <v>941</v>
      </c>
      <c r="F379" s="60" t="s">
        <v>4011</v>
      </c>
      <c r="G379" s="36">
        <v>373</v>
      </c>
      <c r="H379" s="37" t="s">
        <v>4188</v>
      </c>
      <c r="I379" s="36" t="s">
        <v>2972</v>
      </c>
      <c r="J379" s="35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38"/>
      <c r="BF379" s="39">
        <f t="shared" si="82"/>
        <v>1</v>
      </c>
      <c r="BG379" s="40" t="str">
        <f t="shared" si="83"/>
        <v>140025170</v>
      </c>
      <c r="BH379" s="41" t="e">
        <f>IF(BG379="បរទេស","បរទេស",IF(AND(#REF!=1,LEN(BG379)=8),"0"&amp;BG379,IF(LEN(BG379)&gt;9,2,LEFT(BG379,9))))</f>
        <v>#REF!</v>
      </c>
      <c r="BI379" s="42" t="e">
        <f t="shared" si="84"/>
        <v>#REF!</v>
      </c>
      <c r="BJ379" s="42" t="e">
        <f t="shared" si="85"/>
        <v>#REF!</v>
      </c>
      <c r="BK379" s="42" t="e">
        <f t="shared" si="80"/>
        <v>#REF!</v>
      </c>
      <c r="BL379" s="43" t="e">
        <f t="shared" si="86"/>
        <v>#REF!</v>
      </c>
      <c r="BM379" s="44" t="str">
        <f t="shared" si="87"/>
        <v>016606094</v>
      </c>
      <c r="BN379" s="40" t="str">
        <f t="shared" si="88"/>
        <v>016606094</v>
      </c>
      <c r="BO379" s="42" t="e">
        <f t="shared" si="89"/>
        <v>#VALUE!</v>
      </c>
      <c r="BP379" s="40" t="str">
        <f t="shared" si="90"/>
        <v>016606094</v>
      </c>
      <c r="BQ379" s="45" t="str">
        <f t="shared" si="91"/>
        <v>016606094</v>
      </c>
      <c r="BR379" s="42">
        <f t="shared" si="92"/>
        <v>1</v>
      </c>
      <c r="BS379" s="46">
        <f t="shared" si="93"/>
        <v>1</v>
      </c>
      <c r="BT379" s="42">
        <f t="shared" si="81"/>
        <v>1</v>
      </c>
      <c r="BU379" s="43">
        <f t="shared" si="94"/>
        <v>1</v>
      </c>
      <c r="BV379" s="43" t="e">
        <f t="shared" si="95"/>
        <v>#REF!</v>
      </c>
    </row>
    <row r="380" spans="1:74" ht="34.5" customHeight="1" x14ac:dyDescent="0.65">
      <c r="A380" s="35">
        <v>374</v>
      </c>
      <c r="B380" s="35">
        <v>374</v>
      </c>
      <c r="C380" s="35" t="s">
        <v>942</v>
      </c>
      <c r="D380" s="35" t="s">
        <v>4062</v>
      </c>
      <c r="E380" s="35" t="s">
        <v>943</v>
      </c>
      <c r="F380" s="60" t="s">
        <v>4007</v>
      </c>
      <c r="G380" s="36">
        <v>374</v>
      </c>
      <c r="H380" s="37" t="s">
        <v>4189</v>
      </c>
      <c r="I380" s="36" t="s">
        <v>2973</v>
      </c>
      <c r="J380" s="35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38"/>
      <c r="BF380" s="39">
        <f t="shared" si="82"/>
        <v>1</v>
      </c>
      <c r="BG380" s="40" t="str">
        <f t="shared" si="83"/>
        <v>190193451</v>
      </c>
      <c r="BH380" s="41" t="e">
        <f>IF(BG380="បរទេស","បរទេស",IF(AND(#REF!=1,LEN(BG380)=8),"0"&amp;BG380,IF(LEN(BG380)&gt;9,2,LEFT(BG380,9))))</f>
        <v>#REF!</v>
      </c>
      <c r="BI380" s="42" t="e">
        <f t="shared" si="84"/>
        <v>#REF!</v>
      </c>
      <c r="BJ380" s="42" t="e">
        <f t="shared" si="85"/>
        <v>#REF!</v>
      </c>
      <c r="BK380" s="42" t="e">
        <f t="shared" si="80"/>
        <v>#REF!</v>
      </c>
      <c r="BL380" s="43" t="e">
        <f t="shared" si="86"/>
        <v>#REF!</v>
      </c>
      <c r="BM380" s="44" t="str">
        <f t="shared" si="87"/>
        <v>012565877</v>
      </c>
      <c r="BN380" s="40" t="str">
        <f t="shared" si="88"/>
        <v>012565877</v>
      </c>
      <c r="BO380" s="42" t="e">
        <f t="shared" si="89"/>
        <v>#VALUE!</v>
      </c>
      <c r="BP380" s="40" t="str">
        <f t="shared" si="90"/>
        <v>012565877</v>
      </c>
      <c r="BQ380" s="45" t="str">
        <f t="shared" si="91"/>
        <v>012565877</v>
      </c>
      <c r="BR380" s="42">
        <f t="shared" si="92"/>
        <v>1</v>
      </c>
      <c r="BS380" s="46">
        <f t="shared" si="93"/>
        <v>1</v>
      </c>
      <c r="BT380" s="42">
        <f t="shared" si="81"/>
        <v>1</v>
      </c>
      <c r="BU380" s="43">
        <f t="shared" si="94"/>
        <v>1</v>
      </c>
      <c r="BV380" s="43" t="e">
        <f t="shared" si="95"/>
        <v>#REF!</v>
      </c>
    </row>
    <row r="381" spans="1:74" ht="34.5" customHeight="1" x14ac:dyDescent="0.65">
      <c r="A381" s="35">
        <v>375</v>
      </c>
      <c r="B381" s="35">
        <v>375</v>
      </c>
      <c r="C381" s="35" t="s">
        <v>944</v>
      </c>
      <c r="D381" s="35" t="s">
        <v>4060</v>
      </c>
      <c r="E381" s="35" t="s">
        <v>945</v>
      </c>
      <c r="F381" s="60" t="s">
        <v>4011</v>
      </c>
      <c r="G381" s="36">
        <v>375</v>
      </c>
      <c r="H381" s="37"/>
      <c r="I381" s="36" t="s">
        <v>2974</v>
      </c>
      <c r="J381" s="35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38"/>
      <c r="BF381" s="39">
        <f t="shared" si="82"/>
        <v>1</v>
      </c>
      <c r="BG381" s="40" t="str">
        <f t="shared" si="83"/>
        <v/>
      </c>
      <c r="BH381" s="41" t="e">
        <f>IF(BG381="បរទេស","បរទេស",IF(AND(#REF!=1,LEN(BG381)=8),"0"&amp;BG381,IF(LEN(BG381)&gt;9,2,LEFT(BG381,9))))</f>
        <v>#REF!</v>
      </c>
      <c r="BI381" s="42" t="e">
        <f t="shared" si="84"/>
        <v>#REF!</v>
      </c>
      <c r="BJ381" s="42" t="e">
        <f t="shared" si="85"/>
        <v>#REF!</v>
      </c>
      <c r="BK381" s="42" t="e">
        <f t="shared" si="80"/>
        <v>#REF!</v>
      </c>
      <c r="BL381" s="43" t="e">
        <f t="shared" si="86"/>
        <v>#REF!</v>
      </c>
      <c r="BM381" s="44" t="str">
        <f t="shared" si="87"/>
        <v>0964093234</v>
      </c>
      <c r="BN381" s="40" t="str">
        <f t="shared" si="88"/>
        <v>0964093234</v>
      </c>
      <c r="BO381" s="42" t="e">
        <f t="shared" si="89"/>
        <v>#VALUE!</v>
      </c>
      <c r="BP381" s="40" t="str">
        <f t="shared" si="90"/>
        <v>0964093234</v>
      </c>
      <c r="BQ381" s="45" t="str">
        <f t="shared" si="91"/>
        <v>0964093234</v>
      </c>
      <c r="BR381" s="42">
        <f t="shared" si="92"/>
        <v>1</v>
      </c>
      <c r="BS381" s="46">
        <f t="shared" si="93"/>
        <v>1</v>
      </c>
      <c r="BT381" s="42">
        <f t="shared" si="81"/>
        <v>1</v>
      </c>
      <c r="BU381" s="43">
        <f t="shared" si="94"/>
        <v>1</v>
      </c>
      <c r="BV381" s="43" t="e">
        <f t="shared" si="95"/>
        <v>#REF!</v>
      </c>
    </row>
    <row r="382" spans="1:74" ht="34.5" customHeight="1" x14ac:dyDescent="0.65">
      <c r="A382" s="35">
        <v>376</v>
      </c>
      <c r="B382" s="35">
        <v>376</v>
      </c>
      <c r="C382" s="35" t="s">
        <v>946</v>
      </c>
      <c r="D382" s="35" t="s">
        <v>4062</v>
      </c>
      <c r="E382" s="35" t="s">
        <v>947</v>
      </c>
      <c r="F382" s="60" t="s">
        <v>4007</v>
      </c>
      <c r="G382" s="36">
        <v>376</v>
      </c>
      <c r="H382" s="37"/>
      <c r="I382" s="36" t="s">
        <v>2975</v>
      </c>
      <c r="J382" s="35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38"/>
      <c r="BF382" s="39">
        <f t="shared" si="82"/>
        <v>1</v>
      </c>
      <c r="BG382" s="40" t="str">
        <f t="shared" si="83"/>
        <v/>
      </c>
      <c r="BH382" s="41" t="e">
        <f>IF(BG382="បរទេស","បរទេស",IF(AND(#REF!=1,LEN(BG382)=8),"0"&amp;BG382,IF(LEN(BG382)&gt;9,2,LEFT(BG382,9))))</f>
        <v>#REF!</v>
      </c>
      <c r="BI382" s="42" t="e">
        <f t="shared" si="84"/>
        <v>#REF!</v>
      </c>
      <c r="BJ382" s="42" t="e">
        <f t="shared" si="85"/>
        <v>#REF!</v>
      </c>
      <c r="BK382" s="42" t="e">
        <f t="shared" si="80"/>
        <v>#REF!</v>
      </c>
      <c r="BL382" s="43" t="e">
        <f t="shared" si="86"/>
        <v>#REF!</v>
      </c>
      <c r="BM382" s="44" t="str">
        <f t="shared" si="87"/>
        <v>092897771</v>
      </c>
      <c r="BN382" s="40" t="str">
        <f t="shared" si="88"/>
        <v>092897771</v>
      </c>
      <c r="BO382" s="42" t="e">
        <f t="shared" si="89"/>
        <v>#VALUE!</v>
      </c>
      <c r="BP382" s="40" t="str">
        <f t="shared" si="90"/>
        <v>092897771</v>
      </c>
      <c r="BQ382" s="45" t="str">
        <f t="shared" si="91"/>
        <v>092897771</v>
      </c>
      <c r="BR382" s="42">
        <f t="shared" si="92"/>
        <v>1</v>
      </c>
      <c r="BS382" s="46">
        <f t="shared" si="93"/>
        <v>1</v>
      </c>
      <c r="BT382" s="42">
        <f t="shared" si="81"/>
        <v>1</v>
      </c>
      <c r="BU382" s="43">
        <f t="shared" si="94"/>
        <v>1</v>
      </c>
      <c r="BV382" s="43" t="e">
        <f t="shared" si="95"/>
        <v>#REF!</v>
      </c>
    </row>
    <row r="383" spans="1:74" ht="34.5" customHeight="1" x14ac:dyDescent="0.65">
      <c r="A383" s="35">
        <v>377</v>
      </c>
      <c r="B383" s="35">
        <v>377</v>
      </c>
      <c r="C383" s="35" t="s">
        <v>948</v>
      </c>
      <c r="D383" s="35" t="s">
        <v>4060</v>
      </c>
      <c r="E383" s="35" t="s">
        <v>949</v>
      </c>
      <c r="F383" s="60" t="s">
        <v>4011</v>
      </c>
      <c r="G383" s="36">
        <v>377</v>
      </c>
      <c r="H383" s="37"/>
      <c r="I383" s="36" t="s">
        <v>2976</v>
      </c>
      <c r="J383" s="35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38"/>
      <c r="BF383" s="39">
        <f t="shared" si="82"/>
        <v>1</v>
      </c>
      <c r="BG383" s="40" t="str">
        <f t="shared" si="83"/>
        <v/>
      </c>
      <c r="BH383" s="41" t="e">
        <f>IF(BG383="បរទេស","បរទេស",IF(AND(#REF!=1,LEN(BG383)=8),"0"&amp;BG383,IF(LEN(BG383)&gt;9,2,LEFT(BG383,9))))</f>
        <v>#REF!</v>
      </c>
      <c r="BI383" s="42" t="e">
        <f t="shared" si="84"/>
        <v>#REF!</v>
      </c>
      <c r="BJ383" s="42" t="e">
        <f t="shared" si="85"/>
        <v>#REF!</v>
      </c>
      <c r="BK383" s="42" t="e">
        <f t="shared" si="80"/>
        <v>#REF!</v>
      </c>
      <c r="BL383" s="43" t="e">
        <f t="shared" si="86"/>
        <v>#REF!</v>
      </c>
      <c r="BM383" s="44" t="str">
        <f t="shared" si="87"/>
        <v>086491962</v>
      </c>
      <c r="BN383" s="40" t="str">
        <f t="shared" si="88"/>
        <v>086491962</v>
      </c>
      <c r="BO383" s="42" t="e">
        <f t="shared" si="89"/>
        <v>#VALUE!</v>
      </c>
      <c r="BP383" s="40" t="str">
        <f t="shared" si="90"/>
        <v>086491962</v>
      </c>
      <c r="BQ383" s="45" t="str">
        <f t="shared" si="91"/>
        <v>086491962</v>
      </c>
      <c r="BR383" s="42">
        <f t="shared" si="92"/>
        <v>1</v>
      </c>
      <c r="BS383" s="46">
        <f t="shared" si="93"/>
        <v>1</v>
      </c>
      <c r="BT383" s="42">
        <f t="shared" si="81"/>
        <v>1</v>
      </c>
      <c r="BU383" s="43">
        <f t="shared" si="94"/>
        <v>1</v>
      </c>
      <c r="BV383" s="43" t="e">
        <f t="shared" si="95"/>
        <v>#REF!</v>
      </c>
    </row>
    <row r="384" spans="1:74" ht="34.5" customHeight="1" x14ac:dyDescent="0.65">
      <c r="A384" s="35">
        <v>378</v>
      </c>
      <c r="B384" s="35">
        <v>378</v>
      </c>
      <c r="C384" s="35" t="s">
        <v>950</v>
      </c>
      <c r="D384" s="35" t="s">
        <v>4062</v>
      </c>
      <c r="E384" s="35" t="s">
        <v>951</v>
      </c>
      <c r="F384" s="60" t="s">
        <v>4014</v>
      </c>
      <c r="G384" s="36">
        <v>378</v>
      </c>
      <c r="H384" s="37"/>
      <c r="I384" s="36" t="s">
        <v>2977</v>
      </c>
      <c r="J384" s="35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38"/>
      <c r="BF384" s="39">
        <f t="shared" si="82"/>
        <v>1</v>
      </c>
      <c r="BG384" s="40" t="str">
        <f t="shared" si="83"/>
        <v/>
      </c>
      <c r="BH384" s="41" t="e">
        <f>IF(BG384="បរទេស","បរទេស",IF(AND(#REF!=1,LEN(BG384)=8),"0"&amp;BG384,IF(LEN(BG384)&gt;9,2,LEFT(BG384,9))))</f>
        <v>#REF!</v>
      </c>
      <c r="BI384" s="42" t="e">
        <f t="shared" si="84"/>
        <v>#REF!</v>
      </c>
      <c r="BJ384" s="42" t="e">
        <f t="shared" si="85"/>
        <v>#REF!</v>
      </c>
      <c r="BK384" s="42" t="e">
        <f t="shared" si="80"/>
        <v>#REF!</v>
      </c>
      <c r="BL384" s="43" t="e">
        <f t="shared" si="86"/>
        <v>#REF!</v>
      </c>
      <c r="BM384" s="44" t="str">
        <f t="shared" si="87"/>
        <v>012534905</v>
      </c>
      <c r="BN384" s="40" t="str">
        <f t="shared" si="88"/>
        <v>012534905</v>
      </c>
      <c r="BO384" s="42" t="e">
        <f t="shared" si="89"/>
        <v>#VALUE!</v>
      </c>
      <c r="BP384" s="40" t="str">
        <f t="shared" si="90"/>
        <v>012534905</v>
      </c>
      <c r="BQ384" s="45" t="str">
        <f t="shared" si="91"/>
        <v>012534905</v>
      </c>
      <c r="BR384" s="42">
        <f t="shared" si="92"/>
        <v>1</v>
      </c>
      <c r="BS384" s="46">
        <f t="shared" si="93"/>
        <v>1</v>
      </c>
      <c r="BT384" s="42">
        <f t="shared" si="81"/>
        <v>1</v>
      </c>
      <c r="BU384" s="43">
        <f t="shared" si="94"/>
        <v>1</v>
      </c>
      <c r="BV384" s="43" t="e">
        <f t="shared" si="95"/>
        <v>#REF!</v>
      </c>
    </row>
    <row r="385" spans="1:74" ht="34.5" customHeight="1" x14ac:dyDescent="0.65">
      <c r="A385" s="35">
        <v>379</v>
      </c>
      <c r="B385" s="35">
        <v>379</v>
      </c>
      <c r="C385" s="35" t="s">
        <v>952</v>
      </c>
      <c r="D385" s="35" t="s">
        <v>4062</v>
      </c>
      <c r="E385" s="35" t="s">
        <v>953</v>
      </c>
      <c r="F385" s="60" t="s">
        <v>4020</v>
      </c>
      <c r="G385" s="36">
        <v>379</v>
      </c>
      <c r="H385" s="37"/>
      <c r="I385" s="36" t="s">
        <v>2978</v>
      </c>
      <c r="J385" s="35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38"/>
      <c r="BF385" s="39">
        <f t="shared" si="82"/>
        <v>1</v>
      </c>
      <c r="BG385" s="40" t="str">
        <f t="shared" si="83"/>
        <v/>
      </c>
      <c r="BH385" s="41" t="e">
        <f>IF(BG385="បរទេស","បរទេស",IF(AND(#REF!=1,LEN(BG385)=8),"0"&amp;BG385,IF(LEN(BG385)&gt;9,2,LEFT(BG385,9))))</f>
        <v>#REF!</v>
      </c>
      <c r="BI385" s="42" t="e">
        <f t="shared" si="84"/>
        <v>#REF!</v>
      </c>
      <c r="BJ385" s="42" t="e">
        <f t="shared" si="85"/>
        <v>#REF!</v>
      </c>
      <c r="BK385" s="42" t="e">
        <f t="shared" si="80"/>
        <v>#REF!</v>
      </c>
      <c r="BL385" s="43" t="e">
        <f t="shared" si="86"/>
        <v>#REF!</v>
      </c>
      <c r="BM385" s="44" t="str">
        <f t="shared" si="87"/>
        <v>0968253783</v>
      </c>
      <c r="BN385" s="40" t="str">
        <f t="shared" si="88"/>
        <v>0968253783</v>
      </c>
      <c r="BO385" s="42" t="e">
        <f t="shared" si="89"/>
        <v>#VALUE!</v>
      </c>
      <c r="BP385" s="40" t="str">
        <f t="shared" si="90"/>
        <v>0968253783</v>
      </c>
      <c r="BQ385" s="45" t="str">
        <f t="shared" si="91"/>
        <v>0968253783</v>
      </c>
      <c r="BR385" s="42">
        <f t="shared" si="92"/>
        <v>1</v>
      </c>
      <c r="BS385" s="46">
        <f t="shared" si="93"/>
        <v>1</v>
      </c>
      <c r="BT385" s="42">
        <f t="shared" si="81"/>
        <v>1</v>
      </c>
      <c r="BU385" s="43">
        <f t="shared" si="94"/>
        <v>1</v>
      </c>
      <c r="BV385" s="43" t="e">
        <f t="shared" si="95"/>
        <v>#REF!</v>
      </c>
    </row>
    <row r="386" spans="1:74" ht="34.5" customHeight="1" x14ac:dyDescent="0.65">
      <c r="A386" s="35">
        <v>380</v>
      </c>
      <c r="B386" s="35">
        <v>380</v>
      </c>
      <c r="C386" s="35" t="s">
        <v>954</v>
      </c>
      <c r="D386" s="35" t="s">
        <v>4062</v>
      </c>
      <c r="E386" s="35" t="s">
        <v>955</v>
      </c>
      <c r="F386" s="60" t="s">
        <v>4014</v>
      </c>
      <c r="G386" s="36">
        <v>380</v>
      </c>
      <c r="H386" s="37"/>
      <c r="I386" s="36" t="s">
        <v>2979</v>
      </c>
      <c r="J386" s="35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38"/>
      <c r="BF386" s="39">
        <f t="shared" si="82"/>
        <v>1</v>
      </c>
      <c r="BG386" s="40" t="str">
        <f t="shared" si="83"/>
        <v/>
      </c>
      <c r="BH386" s="41" t="e">
        <f>IF(BG386="បរទេស","បរទេស",IF(AND(#REF!=1,LEN(BG386)=8),"0"&amp;BG386,IF(LEN(BG386)&gt;9,2,LEFT(BG386,9))))</f>
        <v>#REF!</v>
      </c>
      <c r="BI386" s="42" t="e">
        <f t="shared" si="84"/>
        <v>#REF!</v>
      </c>
      <c r="BJ386" s="42" t="e">
        <f t="shared" si="85"/>
        <v>#REF!</v>
      </c>
      <c r="BK386" s="42" t="e">
        <f t="shared" si="80"/>
        <v>#REF!</v>
      </c>
      <c r="BL386" s="43" t="e">
        <f t="shared" si="86"/>
        <v>#REF!</v>
      </c>
      <c r="BM386" s="44" t="str">
        <f t="shared" si="87"/>
        <v>078890721</v>
      </c>
      <c r="BN386" s="40" t="str">
        <f t="shared" si="88"/>
        <v>078890721</v>
      </c>
      <c r="BO386" s="42" t="e">
        <f t="shared" si="89"/>
        <v>#VALUE!</v>
      </c>
      <c r="BP386" s="40" t="str">
        <f t="shared" si="90"/>
        <v>078890721</v>
      </c>
      <c r="BQ386" s="45" t="str">
        <f t="shared" si="91"/>
        <v>078890721</v>
      </c>
      <c r="BR386" s="42">
        <f t="shared" si="92"/>
        <v>1</v>
      </c>
      <c r="BS386" s="46">
        <f t="shared" si="93"/>
        <v>1</v>
      </c>
      <c r="BT386" s="42">
        <f t="shared" si="81"/>
        <v>1</v>
      </c>
      <c r="BU386" s="43">
        <f t="shared" si="94"/>
        <v>1</v>
      </c>
      <c r="BV386" s="43" t="e">
        <f t="shared" si="95"/>
        <v>#REF!</v>
      </c>
    </row>
    <row r="387" spans="1:74" ht="34.5" customHeight="1" x14ac:dyDescent="0.65">
      <c r="A387" s="35">
        <v>381</v>
      </c>
      <c r="B387" s="35">
        <v>381</v>
      </c>
      <c r="C387" s="35" t="s">
        <v>956</v>
      </c>
      <c r="D387" s="35" t="s">
        <v>4060</v>
      </c>
      <c r="E387" s="35" t="s">
        <v>957</v>
      </c>
      <c r="F387" s="60" t="s">
        <v>4011</v>
      </c>
      <c r="G387" s="36">
        <v>381</v>
      </c>
      <c r="H387" s="37"/>
      <c r="I387" s="36" t="s">
        <v>2980</v>
      </c>
      <c r="J387" s="35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38"/>
      <c r="BF387" s="39">
        <f t="shared" si="82"/>
        <v>1</v>
      </c>
      <c r="BG387" s="40" t="str">
        <f t="shared" si="83"/>
        <v/>
      </c>
      <c r="BH387" s="41" t="e">
        <f>IF(BG387="បរទេស","បរទេស",IF(AND(#REF!=1,LEN(BG387)=8),"0"&amp;BG387,IF(LEN(BG387)&gt;9,2,LEFT(BG387,9))))</f>
        <v>#REF!</v>
      </c>
      <c r="BI387" s="42" t="e">
        <f t="shared" si="84"/>
        <v>#REF!</v>
      </c>
      <c r="BJ387" s="42" t="e">
        <f t="shared" si="85"/>
        <v>#REF!</v>
      </c>
      <c r="BK387" s="42" t="e">
        <f t="shared" si="80"/>
        <v>#REF!</v>
      </c>
      <c r="BL387" s="43" t="e">
        <f t="shared" si="86"/>
        <v>#REF!</v>
      </c>
      <c r="BM387" s="44" t="str">
        <f t="shared" si="87"/>
        <v>0887072663</v>
      </c>
      <c r="BN387" s="40" t="str">
        <f t="shared" si="88"/>
        <v>0887072663</v>
      </c>
      <c r="BO387" s="42" t="e">
        <f t="shared" si="89"/>
        <v>#VALUE!</v>
      </c>
      <c r="BP387" s="40" t="str">
        <f t="shared" si="90"/>
        <v>0887072663</v>
      </c>
      <c r="BQ387" s="45" t="str">
        <f t="shared" si="91"/>
        <v>0887072663</v>
      </c>
      <c r="BR387" s="42">
        <f t="shared" si="92"/>
        <v>1</v>
      </c>
      <c r="BS387" s="46">
        <f t="shared" si="93"/>
        <v>1</v>
      </c>
      <c r="BT387" s="42">
        <f t="shared" si="81"/>
        <v>1</v>
      </c>
      <c r="BU387" s="43">
        <f t="shared" si="94"/>
        <v>1</v>
      </c>
      <c r="BV387" s="43" t="e">
        <f t="shared" si="95"/>
        <v>#REF!</v>
      </c>
    </row>
    <row r="388" spans="1:74" ht="34.5" customHeight="1" x14ac:dyDescent="0.65">
      <c r="A388" s="35">
        <v>382</v>
      </c>
      <c r="B388" s="35">
        <v>382</v>
      </c>
      <c r="C388" s="35" t="s">
        <v>958</v>
      </c>
      <c r="D388" s="35" t="s">
        <v>4060</v>
      </c>
      <c r="E388" s="35" t="s">
        <v>959</v>
      </c>
      <c r="F388" s="60" t="s">
        <v>4011</v>
      </c>
      <c r="G388" s="36">
        <v>382</v>
      </c>
      <c r="H388" s="37" t="s">
        <v>4190</v>
      </c>
      <c r="I388" s="36" t="s">
        <v>2981</v>
      </c>
      <c r="J388" s="35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38"/>
      <c r="BF388" s="39">
        <f t="shared" si="82"/>
        <v>1</v>
      </c>
      <c r="BG388" s="40" t="str">
        <f t="shared" si="83"/>
        <v>190299282</v>
      </c>
      <c r="BH388" s="41" t="e">
        <f>IF(BG388="បរទេស","បរទេស",IF(AND(#REF!=1,LEN(BG388)=8),"0"&amp;BG388,IF(LEN(BG388)&gt;9,2,LEFT(BG388,9))))</f>
        <v>#REF!</v>
      </c>
      <c r="BI388" s="42" t="e">
        <f t="shared" si="84"/>
        <v>#REF!</v>
      </c>
      <c r="BJ388" s="42" t="e">
        <f t="shared" si="85"/>
        <v>#REF!</v>
      </c>
      <c r="BK388" s="42" t="e">
        <f t="shared" si="80"/>
        <v>#REF!</v>
      </c>
      <c r="BL388" s="43" t="e">
        <f t="shared" si="86"/>
        <v>#REF!</v>
      </c>
      <c r="BM388" s="44" t="str">
        <f t="shared" si="87"/>
        <v>015523223</v>
      </c>
      <c r="BN388" s="40" t="str">
        <f t="shared" si="88"/>
        <v>015523223</v>
      </c>
      <c r="BO388" s="42" t="e">
        <f t="shared" si="89"/>
        <v>#VALUE!</v>
      </c>
      <c r="BP388" s="40" t="str">
        <f t="shared" si="90"/>
        <v>015523223</v>
      </c>
      <c r="BQ388" s="45" t="str">
        <f t="shared" si="91"/>
        <v>015523223</v>
      </c>
      <c r="BR388" s="42">
        <f t="shared" si="92"/>
        <v>1</v>
      </c>
      <c r="BS388" s="46">
        <f t="shared" si="93"/>
        <v>1</v>
      </c>
      <c r="BT388" s="42">
        <f t="shared" si="81"/>
        <v>1</v>
      </c>
      <c r="BU388" s="43">
        <f t="shared" si="94"/>
        <v>1</v>
      </c>
      <c r="BV388" s="43" t="e">
        <f t="shared" si="95"/>
        <v>#REF!</v>
      </c>
    </row>
    <row r="389" spans="1:74" ht="34.5" customHeight="1" x14ac:dyDescent="0.65">
      <c r="A389" s="35">
        <v>383</v>
      </c>
      <c r="B389" s="35">
        <v>383</v>
      </c>
      <c r="C389" s="35" t="s">
        <v>960</v>
      </c>
      <c r="D389" s="35" t="s">
        <v>4060</v>
      </c>
      <c r="E389" s="35" t="s">
        <v>961</v>
      </c>
      <c r="F389" s="60" t="s">
        <v>4011</v>
      </c>
      <c r="G389" s="36">
        <v>383</v>
      </c>
      <c r="H389" s="37" t="s">
        <v>4191</v>
      </c>
      <c r="I389" s="36" t="s">
        <v>2982</v>
      </c>
      <c r="J389" s="35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38"/>
      <c r="BF389" s="39">
        <f t="shared" si="82"/>
        <v>1</v>
      </c>
      <c r="BG389" s="40" t="str">
        <f t="shared" si="83"/>
        <v>190351563</v>
      </c>
      <c r="BH389" s="41" t="e">
        <f>IF(BG389="បរទេស","បរទេស",IF(AND(#REF!=1,LEN(BG389)=8),"0"&amp;BG389,IF(LEN(BG389)&gt;9,2,LEFT(BG389,9))))</f>
        <v>#REF!</v>
      </c>
      <c r="BI389" s="42" t="e">
        <f t="shared" si="84"/>
        <v>#REF!</v>
      </c>
      <c r="BJ389" s="42" t="e">
        <f t="shared" si="85"/>
        <v>#REF!</v>
      </c>
      <c r="BK389" s="42" t="e">
        <f t="shared" si="80"/>
        <v>#REF!</v>
      </c>
      <c r="BL389" s="43" t="e">
        <f t="shared" si="86"/>
        <v>#REF!</v>
      </c>
      <c r="BM389" s="44" t="str">
        <f t="shared" si="87"/>
        <v>092302781</v>
      </c>
      <c r="BN389" s="40" t="str">
        <f t="shared" si="88"/>
        <v>092302781</v>
      </c>
      <c r="BO389" s="42" t="e">
        <f t="shared" si="89"/>
        <v>#VALUE!</v>
      </c>
      <c r="BP389" s="40" t="str">
        <f t="shared" si="90"/>
        <v>092302781</v>
      </c>
      <c r="BQ389" s="45" t="str">
        <f t="shared" si="91"/>
        <v>092302781</v>
      </c>
      <c r="BR389" s="42">
        <f t="shared" si="92"/>
        <v>1</v>
      </c>
      <c r="BS389" s="46">
        <f t="shared" si="93"/>
        <v>1</v>
      </c>
      <c r="BT389" s="42">
        <f t="shared" si="81"/>
        <v>1</v>
      </c>
      <c r="BU389" s="43">
        <f t="shared" si="94"/>
        <v>1</v>
      </c>
      <c r="BV389" s="43" t="e">
        <f t="shared" si="95"/>
        <v>#REF!</v>
      </c>
    </row>
    <row r="390" spans="1:74" ht="34.5" customHeight="1" x14ac:dyDescent="0.65">
      <c r="A390" s="35">
        <v>384</v>
      </c>
      <c r="B390" s="35">
        <v>384</v>
      </c>
      <c r="C390" s="35" t="s">
        <v>962</v>
      </c>
      <c r="D390" s="35" t="s">
        <v>4062</v>
      </c>
      <c r="E390" s="35" t="s">
        <v>963</v>
      </c>
      <c r="F390" s="60" t="s">
        <v>4007</v>
      </c>
      <c r="G390" s="36">
        <v>384</v>
      </c>
      <c r="H390" s="37" t="s">
        <v>4192</v>
      </c>
      <c r="I390" s="36" t="s">
        <v>4075</v>
      </c>
      <c r="J390" s="35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38"/>
      <c r="BF390" s="39">
        <f t="shared" si="82"/>
        <v>1</v>
      </c>
      <c r="BG390" s="40" t="str">
        <f t="shared" si="83"/>
        <v>190299266</v>
      </c>
      <c r="BH390" s="41" t="e">
        <f>IF(BG390="បរទេស","បរទេស",IF(AND(#REF!=1,LEN(BG390)=8),"0"&amp;BG390,IF(LEN(BG390)&gt;9,2,LEFT(BG390,9))))</f>
        <v>#REF!</v>
      </c>
      <c r="BI390" s="42" t="e">
        <f t="shared" si="84"/>
        <v>#REF!</v>
      </c>
      <c r="BJ390" s="42" t="e">
        <f t="shared" si="85"/>
        <v>#REF!</v>
      </c>
      <c r="BK390" s="42" t="e">
        <f t="shared" si="80"/>
        <v>#REF!</v>
      </c>
      <c r="BL390" s="43" t="e">
        <f t="shared" si="86"/>
        <v>#REF!</v>
      </c>
      <c r="BM390" s="44" t="str">
        <f t="shared" si="87"/>
        <v>0+888153789</v>
      </c>
      <c r="BN390" s="40" t="str">
        <f t="shared" si="88"/>
        <v>0+888153789</v>
      </c>
      <c r="BO390" s="42" t="e">
        <f t="shared" si="89"/>
        <v>#VALUE!</v>
      </c>
      <c r="BP390" s="40" t="str">
        <f t="shared" si="90"/>
        <v>0+888153789</v>
      </c>
      <c r="BQ390" s="45" t="str">
        <f t="shared" si="91"/>
        <v>0+88815378</v>
      </c>
      <c r="BR390" s="42">
        <f t="shared" si="92"/>
        <v>1</v>
      </c>
      <c r="BS390" s="46">
        <f t="shared" si="93"/>
        <v>1</v>
      </c>
      <c r="BT390" s="42">
        <f t="shared" si="81"/>
        <v>1</v>
      </c>
      <c r="BU390" s="43">
        <f t="shared" si="94"/>
        <v>1</v>
      </c>
      <c r="BV390" s="43" t="e">
        <f t="shared" si="95"/>
        <v>#REF!</v>
      </c>
    </row>
    <row r="391" spans="1:74" ht="34.5" customHeight="1" x14ac:dyDescent="0.65">
      <c r="A391" s="35">
        <v>385</v>
      </c>
      <c r="B391" s="35">
        <v>385</v>
      </c>
      <c r="C391" s="35" t="s">
        <v>964</v>
      </c>
      <c r="D391" s="35" t="s">
        <v>4062</v>
      </c>
      <c r="E391" s="35" t="s">
        <v>965</v>
      </c>
      <c r="F391" s="60" t="s">
        <v>4007</v>
      </c>
      <c r="G391" s="36">
        <v>385</v>
      </c>
      <c r="H391" s="37"/>
      <c r="I391" s="36" t="s">
        <v>2983</v>
      </c>
      <c r="J391" s="35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38"/>
      <c r="BF391" s="39">
        <f t="shared" si="82"/>
        <v>1</v>
      </c>
      <c r="BG391" s="40" t="str">
        <f t="shared" si="83"/>
        <v/>
      </c>
      <c r="BH391" s="41" t="e">
        <f>IF(BG391="បរទេស","បរទេស",IF(AND(#REF!=1,LEN(BG391)=8),"0"&amp;BG391,IF(LEN(BG391)&gt;9,2,LEFT(BG391,9))))</f>
        <v>#REF!</v>
      </c>
      <c r="BI391" s="42" t="e">
        <f t="shared" si="84"/>
        <v>#REF!</v>
      </c>
      <c r="BJ391" s="42" t="e">
        <f t="shared" si="85"/>
        <v>#REF!</v>
      </c>
      <c r="BK391" s="42" t="e">
        <f t="shared" ref="BK391:BK454" si="96">IF(BH391="បរទេស",1,IF(COUNTIF(BH:BH,$BH391)&gt;1,2,1))</f>
        <v>#REF!</v>
      </c>
      <c r="BL391" s="43" t="e">
        <f t="shared" si="86"/>
        <v>#REF!</v>
      </c>
      <c r="BM391" s="44" t="str">
        <f t="shared" si="87"/>
        <v>077991171</v>
      </c>
      <c r="BN391" s="40" t="str">
        <f t="shared" si="88"/>
        <v>077991171</v>
      </c>
      <c r="BO391" s="42" t="e">
        <f t="shared" si="89"/>
        <v>#VALUE!</v>
      </c>
      <c r="BP391" s="40" t="str">
        <f t="shared" si="90"/>
        <v>077991171</v>
      </c>
      <c r="BQ391" s="45" t="str">
        <f t="shared" si="91"/>
        <v>077991171</v>
      </c>
      <c r="BR391" s="42">
        <f t="shared" si="92"/>
        <v>1</v>
      </c>
      <c r="BS391" s="46">
        <f t="shared" si="93"/>
        <v>1</v>
      </c>
      <c r="BT391" s="42">
        <f t="shared" ref="BT391:BT454" si="97">IF(BQ391="បរទេស",1,IF(COUNTIF(BQ:BQ,$BQ391)&gt;1,2,1))</f>
        <v>1</v>
      </c>
      <c r="BU391" s="43">
        <f t="shared" si="94"/>
        <v>1</v>
      </c>
      <c r="BV391" s="43" t="e">
        <f t="shared" si="95"/>
        <v>#REF!</v>
      </c>
    </row>
    <row r="392" spans="1:74" ht="34.5" customHeight="1" x14ac:dyDescent="0.65">
      <c r="A392" s="35">
        <v>386</v>
      </c>
      <c r="B392" s="35">
        <v>386</v>
      </c>
      <c r="C392" s="35" t="s">
        <v>966</v>
      </c>
      <c r="D392" s="35" t="s">
        <v>4062</v>
      </c>
      <c r="E392" s="35" t="s">
        <v>967</v>
      </c>
      <c r="F392" s="60" t="s">
        <v>4015</v>
      </c>
      <c r="G392" s="36">
        <v>386</v>
      </c>
      <c r="H392" s="37"/>
      <c r="I392" s="36" t="s">
        <v>2984</v>
      </c>
      <c r="J392" s="35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38"/>
      <c r="BF392" s="39">
        <f t="shared" ref="BF392:BF455" si="98">IF(OR(I392="បរទេស",H392="បរទេស"),2,1)</f>
        <v>1</v>
      </c>
      <c r="BG392" s="40" t="str">
        <f t="shared" ref="BG392:BG455" si="9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392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392" s="41" t="e">
        <f>IF(BG392="បរទេស","បរទេស",IF(AND(#REF!=1,LEN(BG392)=8),"0"&amp;BG392,IF(LEN(BG392)&gt;9,2,LEFT(BG392,9))))</f>
        <v>#REF!</v>
      </c>
      <c r="BI392" s="42" t="e">
        <f t="shared" ref="BI392:BI455" si="100">IF(BG392="បរទេស",1,IF((LEN($BH392)-9)=0,1,2))</f>
        <v>#REF!</v>
      </c>
      <c r="BJ392" s="42" t="e">
        <f t="shared" ref="BJ392:BJ455" si="101">IF(BH392="",2,1)</f>
        <v>#REF!</v>
      </c>
      <c r="BK392" s="42" t="e">
        <f t="shared" si="96"/>
        <v>#REF!</v>
      </c>
      <c r="BL392" s="43" t="e">
        <f t="shared" ref="BL392:BL455" si="102">IF(BH392="បរទេស",1,MAX(BI392:BK392))</f>
        <v>#REF!</v>
      </c>
      <c r="BM392" s="44" t="str">
        <f t="shared" ref="BM392:BM455" si="103">I392</f>
        <v>0973468787</v>
      </c>
      <c r="BN392" s="40" t="str">
        <f t="shared" ref="BN392:BN455" si="104">SUBSTITUTE(SUBSTITUTE(SUBSTITUTE(SUBSTITUTE(SUBSTITUTE(SUBSTITUTE(SUBSTITUTE(SUBSTITUTE(SUBSTITUTE(SUBSTITUTE(SUBSTITUTE(SUBSTITUTE(SUBSTITUTE(SUBSTITUTE(SUBSTITUTE(SUBSTITUTE(SUBSTITUTE(SUBSTITUTE(SUBSTITUTE(SUBSTITUTE(SUBSTITUTE(SUBSTITUTE(BM392,"១","1"),"២","2"),"៣","3"),"៤","4"),"៥","5"),"៦","6"),"៧","7"),"៨","8"),"៩","9"),"០","0")," ","")," ",""),"​",""),",","/"),"-",""),"(",""),")",""),"+855","0"),"(855)","0"),"O","0"),"o","0"),".","")</f>
        <v>0973468787</v>
      </c>
      <c r="BO392" s="42" t="e">
        <f t="shared" ref="BO392:BO455" si="105">LEFT(BN392, SEARCH("/",BN392,1)-1)</f>
        <v>#VALUE!</v>
      </c>
      <c r="BP392" s="40" t="str">
        <f t="shared" ref="BP392:BP455" si="106">IFERROR(BO392,BN392)</f>
        <v>0973468787</v>
      </c>
      <c r="BQ392" s="45" t="str">
        <f t="shared" ref="BQ392:BQ455" si="107">IF(LEFT(BP392,5)="បរទេស","បរទេស",IF(LEFT(BP392,3)="855","0"&amp;MID(BP392,4,10),IF(LEFT(BP392,1)="0",MID(BP392,1,10),IF(LEFT(BP392,1)&gt;=1,"0"&amp;MID(BP392,1,10),BP392))))</f>
        <v>0973468787</v>
      </c>
      <c r="BR392" s="42">
        <f t="shared" ref="BR392:BR455" si="108">IF(BQ392="បរទេស",1,IF(OR(LEN(BQ392)=9,LEN(BQ392)=10),1,2))</f>
        <v>1</v>
      </c>
      <c r="BS392" s="46">
        <f t="shared" ref="BS392:BS455" si="109">IF(BQ392="",2,1)</f>
        <v>1</v>
      </c>
      <c r="BT392" s="42">
        <f t="shared" si="97"/>
        <v>1</v>
      </c>
      <c r="BU392" s="43">
        <f t="shared" ref="BU392:BU455" si="110">IF(BQ392="បរទេស",1,MAX(BR392:BT392))</f>
        <v>1</v>
      </c>
      <c r="BV392" s="43" t="e">
        <f t="shared" ref="BV392:BV455" si="111">IF(BF392=2,2,MAX(BE392,BL392,BU392,BU392))</f>
        <v>#REF!</v>
      </c>
    </row>
    <row r="393" spans="1:74" ht="34.5" customHeight="1" x14ac:dyDescent="0.65">
      <c r="A393" s="35">
        <v>387</v>
      </c>
      <c r="B393" s="35">
        <v>387</v>
      </c>
      <c r="C393" s="35" t="s">
        <v>968</v>
      </c>
      <c r="D393" s="35" t="s">
        <v>4062</v>
      </c>
      <c r="E393" s="35" t="s">
        <v>969</v>
      </c>
      <c r="F393" s="60" t="s">
        <v>4013</v>
      </c>
      <c r="G393" s="36">
        <v>387</v>
      </c>
      <c r="H393" s="37"/>
      <c r="I393" s="36" t="s">
        <v>2985</v>
      </c>
      <c r="J393" s="35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38"/>
      <c r="BF393" s="39">
        <f t="shared" si="98"/>
        <v>1</v>
      </c>
      <c r="BG393" s="40" t="str">
        <f t="shared" si="99"/>
        <v/>
      </c>
      <c r="BH393" s="41" t="e">
        <f>IF(BG393="បរទេស","បរទេស",IF(AND(#REF!=1,LEN(BG393)=8),"0"&amp;BG393,IF(LEN(BG393)&gt;9,2,LEFT(BG393,9))))</f>
        <v>#REF!</v>
      </c>
      <c r="BI393" s="42" t="e">
        <f t="shared" si="100"/>
        <v>#REF!</v>
      </c>
      <c r="BJ393" s="42" t="e">
        <f t="shared" si="101"/>
        <v>#REF!</v>
      </c>
      <c r="BK393" s="42" t="e">
        <f t="shared" si="96"/>
        <v>#REF!</v>
      </c>
      <c r="BL393" s="43" t="e">
        <f t="shared" si="102"/>
        <v>#REF!</v>
      </c>
      <c r="BM393" s="44" t="str">
        <f t="shared" si="103"/>
        <v>016779990</v>
      </c>
      <c r="BN393" s="40" t="str">
        <f t="shared" si="104"/>
        <v>016779990</v>
      </c>
      <c r="BO393" s="42" t="e">
        <f t="shared" si="105"/>
        <v>#VALUE!</v>
      </c>
      <c r="BP393" s="40" t="str">
        <f t="shared" si="106"/>
        <v>016779990</v>
      </c>
      <c r="BQ393" s="45" t="str">
        <f t="shared" si="107"/>
        <v>016779990</v>
      </c>
      <c r="BR393" s="42">
        <f t="shared" si="108"/>
        <v>1</v>
      </c>
      <c r="BS393" s="46">
        <f t="shared" si="109"/>
        <v>1</v>
      </c>
      <c r="BT393" s="42">
        <f t="shared" si="97"/>
        <v>1</v>
      </c>
      <c r="BU393" s="43">
        <f t="shared" si="110"/>
        <v>1</v>
      </c>
      <c r="BV393" s="43" t="e">
        <f t="shared" si="111"/>
        <v>#REF!</v>
      </c>
    </row>
    <row r="394" spans="1:74" ht="34.5" customHeight="1" x14ac:dyDescent="0.65">
      <c r="A394" s="35">
        <v>388</v>
      </c>
      <c r="B394" s="35">
        <v>388</v>
      </c>
      <c r="C394" s="35" t="s">
        <v>970</v>
      </c>
      <c r="D394" s="35" t="s">
        <v>4060</v>
      </c>
      <c r="E394" s="35" t="s">
        <v>971</v>
      </c>
      <c r="F394" s="60" t="s">
        <v>4007</v>
      </c>
      <c r="G394" s="36">
        <v>388</v>
      </c>
      <c r="H394" s="37" t="s">
        <v>4193</v>
      </c>
      <c r="I394" s="36" t="s">
        <v>2986</v>
      </c>
      <c r="J394" s="35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38"/>
      <c r="BF394" s="39">
        <f t="shared" si="98"/>
        <v>1</v>
      </c>
      <c r="BG394" s="40" t="str">
        <f t="shared" si="99"/>
        <v>190053701</v>
      </c>
      <c r="BH394" s="41" t="e">
        <f>IF(BG394="បរទេស","បរទេស",IF(AND(#REF!=1,LEN(BG394)=8),"0"&amp;BG394,IF(LEN(BG394)&gt;9,2,LEFT(BG394,9))))</f>
        <v>#REF!</v>
      </c>
      <c r="BI394" s="42" t="e">
        <f t="shared" si="100"/>
        <v>#REF!</v>
      </c>
      <c r="BJ394" s="42" t="e">
        <f t="shared" si="101"/>
        <v>#REF!</v>
      </c>
      <c r="BK394" s="42" t="e">
        <f t="shared" si="96"/>
        <v>#REF!</v>
      </c>
      <c r="BL394" s="43" t="e">
        <f t="shared" si="102"/>
        <v>#REF!</v>
      </c>
      <c r="BM394" s="44" t="str">
        <f t="shared" si="103"/>
        <v>092503975</v>
      </c>
      <c r="BN394" s="40" t="str">
        <f t="shared" si="104"/>
        <v>092503975</v>
      </c>
      <c r="BO394" s="42" t="e">
        <f t="shared" si="105"/>
        <v>#VALUE!</v>
      </c>
      <c r="BP394" s="40" t="str">
        <f t="shared" si="106"/>
        <v>092503975</v>
      </c>
      <c r="BQ394" s="45" t="str">
        <f t="shared" si="107"/>
        <v>092503975</v>
      </c>
      <c r="BR394" s="42">
        <f t="shared" si="108"/>
        <v>1</v>
      </c>
      <c r="BS394" s="46">
        <f t="shared" si="109"/>
        <v>1</v>
      </c>
      <c r="BT394" s="42">
        <f t="shared" si="97"/>
        <v>1</v>
      </c>
      <c r="BU394" s="43">
        <f t="shared" si="110"/>
        <v>1</v>
      </c>
      <c r="BV394" s="43" t="e">
        <f t="shared" si="111"/>
        <v>#REF!</v>
      </c>
    </row>
    <row r="395" spans="1:74" ht="34.5" customHeight="1" x14ac:dyDescent="0.65">
      <c r="A395" s="35">
        <v>389</v>
      </c>
      <c r="B395" s="35">
        <v>389</v>
      </c>
      <c r="C395" s="35" t="s">
        <v>972</v>
      </c>
      <c r="D395" s="35" t="s">
        <v>4062</v>
      </c>
      <c r="E395" s="35" t="s">
        <v>973</v>
      </c>
      <c r="F395" s="60" t="s">
        <v>4020</v>
      </c>
      <c r="G395" s="36">
        <v>389</v>
      </c>
      <c r="H395" s="37"/>
      <c r="I395" s="36" t="s">
        <v>2987</v>
      </c>
      <c r="J395" s="35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38"/>
      <c r="BF395" s="39">
        <f t="shared" si="98"/>
        <v>1</v>
      </c>
      <c r="BG395" s="40" t="str">
        <f t="shared" si="99"/>
        <v/>
      </c>
      <c r="BH395" s="41" t="e">
        <f>IF(BG395="បរទេស","បរទេស",IF(AND(#REF!=1,LEN(BG395)=8),"0"&amp;BG395,IF(LEN(BG395)&gt;9,2,LEFT(BG395,9))))</f>
        <v>#REF!</v>
      </c>
      <c r="BI395" s="42" t="e">
        <f t="shared" si="100"/>
        <v>#REF!</v>
      </c>
      <c r="BJ395" s="42" t="e">
        <f t="shared" si="101"/>
        <v>#REF!</v>
      </c>
      <c r="BK395" s="42" t="e">
        <f t="shared" si="96"/>
        <v>#REF!</v>
      </c>
      <c r="BL395" s="43" t="e">
        <f t="shared" si="102"/>
        <v>#REF!</v>
      </c>
      <c r="BM395" s="44" t="str">
        <f t="shared" si="103"/>
        <v>092224887</v>
      </c>
      <c r="BN395" s="40" t="str">
        <f t="shared" si="104"/>
        <v>092224887</v>
      </c>
      <c r="BO395" s="42" t="e">
        <f t="shared" si="105"/>
        <v>#VALUE!</v>
      </c>
      <c r="BP395" s="40" t="str">
        <f t="shared" si="106"/>
        <v>092224887</v>
      </c>
      <c r="BQ395" s="45" t="str">
        <f t="shared" si="107"/>
        <v>092224887</v>
      </c>
      <c r="BR395" s="42">
        <f t="shared" si="108"/>
        <v>1</v>
      </c>
      <c r="BS395" s="46">
        <f t="shared" si="109"/>
        <v>1</v>
      </c>
      <c r="BT395" s="42">
        <f t="shared" si="97"/>
        <v>1</v>
      </c>
      <c r="BU395" s="43">
        <f t="shared" si="110"/>
        <v>1</v>
      </c>
      <c r="BV395" s="43" t="e">
        <f t="shared" si="111"/>
        <v>#REF!</v>
      </c>
    </row>
    <row r="396" spans="1:74" ht="34.5" customHeight="1" x14ac:dyDescent="0.65">
      <c r="A396" s="35">
        <v>390</v>
      </c>
      <c r="B396" s="35">
        <v>390</v>
      </c>
      <c r="C396" s="35" t="s">
        <v>974</v>
      </c>
      <c r="D396" s="35" t="s">
        <v>4062</v>
      </c>
      <c r="E396" s="35" t="s">
        <v>975</v>
      </c>
      <c r="F396" s="60" t="s">
        <v>4018</v>
      </c>
      <c r="G396" s="36">
        <v>390</v>
      </c>
      <c r="H396" s="37"/>
      <c r="I396" s="36" t="s">
        <v>2988</v>
      </c>
      <c r="J396" s="35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38"/>
      <c r="BF396" s="39">
        <f t="shared" si="98"/>
        <v>1</v>
      </c>
      <c r="BG396" s="40" t="str">
        <f t="shared" si="99"/>
        <v/>
      </c>
      <c r="BH396" s="41" t="e">
        <f>IF(BG396="បរទេស","បរទេស",IF(AND(#REF!=1,LEN(BG396)=8),"0"&amp;BG396,IF(LEN(BG396)&gt;9,2,LEFT(BG396,9))))</f>
        <v>#REF!</v>
      </c>
      <c r="BI396" s="42" t="e">
        <f t="shared" si="100"/>
        <v>#REF!</v>
      </c>
      <c r="BJ396" s="42" t="e">
        <f t="shared" si="101"/>
        <v>#REF!</v>
      </c>
      <c r="BK396" s="42" t="e">
        <f t="shared" si="96"/>
        <v>#REF!</v>
      </c>
      <c r="BL396" s="43" t="e">
        <f t="shared" si="102"/>
        <v>#REF!</v>
      </c>
      <c r="BM396" s="44" t="str">
        <f t="shared" si="103"/>
        <v>010567353</v>
      </c>
      <c r="BN396" s="40" t="str">
        <f t="shared" si="104"/>
        <v>010567353</v>
      </c>
      <c r="BO396" s="42" t="e">
        <f t="shared" si="105"/>
        <v>#VALUE!</v>
      </c>
      <c r="BP396" s="40" t="str">
        <f t="shared" si="106"/>
        <v>010567353</v>
      </c>
      <c r="BQ396" s="45" t="str">
        <f t="shared" si="107"/>
        <v>010567353</v>
      </c>
      <c r="BR396" s="42">
        <f t="shared" si="108"/>
        <v>1</v>
      </c>
      <c r="BS396" s="46">
        <f t="shared" si="109"/>
        <v>1</v>
      </c>
      <c r="BT396" s="42">
        <f t="shared" si="97"/>
        <v>1</v>
      </c>
      <c r="BU396" s="43">
        <f t="shared" si="110"/>
        <v>1</v>
      </c>
      <c r="BV396" s="43" t="e">
        <f t="shared" si="111"/>
        <v>#REF!</v>
      </c>
    </row>
    <row r="397" spans="1:74" ht="34.5" customHeight="1" x14ac:dyDescent="0.65">
      <c r="A397" s="35">
        <v>391</v>
      </c>
      <c r="B397" s="35">
        <v>391</v>
      </c>
      <c r="C397" s="35" t="s">
        <v>976</v>
      </c>
      <c r="D397" s="35" t="s">
        <v>4060</v>
      </c>
      <c r="E397" s="35" t="s">
        <v>977</v>
      </c>
      <c r="F397" s="60" t="s">
        <v>4006</v>
      </c>
      <c r="G397" s="36">
        <v>391</v>
      </c>
      <c r="H397" s="37" t="s">
        <v>4194</v>
      </c>
      <c r="I397" s="36" t="s">
        <v>2989</v>
      </c>
      <c r="J397" s="35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38"/>
      <c r="BF397" s="39">
        <f t="shared" si="98"/>
        <v>1</v>
      </c>
      <c r="BG397" s="40" t="str">
        <f t="shared" si="99"/>
        <v>190019956</v>
      </c>
      <c r="BH397" s="41" t="e">
        <f>IF(BG397="បរទេស","បរទេស",IF(AND(#REF!=1,LEN(BG397)=8),"0"&amp;BG397,IF(LEN(BG397)&gt;9,2,LEFT(BG397,9))))</f>
        <v>#REF!</v>
      </c>
      <c r="BI397" s="42" t="e">
        <f t="shared" si="100"/>
        <v>#REF!</v>
      </c>
      <c r="BJ397" s="42" t="e">
        <f t="shared" si="101"/>
        <v>#REF!</v>
      </c>
      <c r="BK397" s="42" t="e">
        <f t="shared" si="96"/>
        <v>#REF!</v>
      </c>
      <c r="BL397" s="43" t="e">
        <f t="shared" si="102"/>
        <v>#REF!</v>
      </c>
      <c r="BM397" s="44" t="str">
        <f t="shared" si="103"/>
        <v>092229120</v>
      </c>
      <c r="BN397" s="40" t="str">
        <f t="shared" si="104"/>
        <v>092229120</v>
      </c>
      <c r="BO397" s="42" t="e">
        <f t="shared" si="105"/>
        <v>#VALUE!</v>
      </c>
      <c r="BP397" s="40" t="str">
        <f t="shared" si="106"/>
        <v>092229120</v>
      </c>
      <c r="BQ397" s="45" t="str">
        <f t="shared" si="107"/>
        <v>092229120</v>
      </c>
      <c r="BR397" s="42">
        <f t="shared" si="108"/>
        <v>1</v>
      </c>
      <c r="BS397" s="46">
        <f t="shared" si="109"/>
        <v>1</v>
      </c>
      <c r="BT397" s="42">
        <f t="shared" si="97"/>
        <v>1</v>
      </c>
      <c r="BU397" s="43">
        <f t="shared" si="110"/>
        <v>1</v>
      </c>
      <c r="BV397" s="43" t="e">
        <f t="shared" si="111"/>
        <v>#REF!</v>
      </c>
    </row>
    <row r="398" spans="1:74" ht="34.5" customHeight="1" x14ac:dyDescent="0.65">
      <c r="A398" s="35">
        <v>392</v>
      </c>
      <c r="B398" s="35">
        <v>392</v>
      </c>
      <c r="C398" s="35" t="s">
        <v>978</v>
      </c>
      <c r="D398" s="35" t="s">
        <v>4060</v>
      </c>
      <c r="E398" s="35" t="s">
        <v>979</v>
      </c>
      <c r="F398" s="60" t="s">
        <v>4011</v>
      </c>
      <c r="G398" s="36">
        <v>392</v>
      </c>
      <c r="H398" s="37"/>
      <c r="I398" s="36" t="s">
        <v>2990</v>
      </c>
      <c r="J398" s="35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38"/>
      <c r="BF398" s="39">
        <f t="shared" si="98"/>
        <v>1</v>
      </c>
      <c r="BG398" s="40" t="str">
        <f t="shared" si="99"/>
        <v/>
      </c>
      <c r="BH398" s="41" t="e">
        <f>IF(BG398="បរទេស","បរទេស",IF(AND(#REF!=1,LEN(BG398)=8),"0"&amp;BG398,IF(LEN(BG398)&gt;9,2,LEFT(BG398,9))))</f>
        <v>#REF!</v>
      </c>
      <c r="BI398" s="42" t="e">
        <f t="shared" si="100"/>
        <v>#REF!</v>
      </c>
      <c r="BJ398" s="42" t="e">
        <f t="shared" si="101"/>
        <v>#REF!</v>
      </c>
      <c r="BK398" s="42" t="e">
        <f t="shared" si="96"/>
        <v>#REF!</v>
      </c>
      <c r="BL398" s="43" t="e">
        <f t="shared" si="102"/>
        <v>#REF!</v>
      </c>
      <c r="BM398" s="44" t="str">
        <f t="shared" si="103"/>
        <v>061262619</v>
      </c>
      <c r="BN398" s="40" t="str">
        <f t="shared" si="104"/>
        <v>061262619</v>
      </c>
      <c r="BO398" s="42" t="e">
        <f t="shared" si="105"/>
        <v>#VALUE!</v>
      </c>
      <c r="BP398" s="40" t="str">
        <f t="shared" si="106"/>
        <v>061262619</v>
      </c>
      <c r="BQ398" s="45" t="str">
        <f t="shared" si="107"/>
        <v>061262619</v>
      </c>
      <c r="BR398" s="42">
        <f t="shared" si="108"/>
        <v>1</v>
      </c>
      <c r="BS398" s="46">
        <f t="shared" si="109"/>
        <v>1</v>
      </c>
      <c r="BT398" s="42">
        <f t="shared" si="97"/>
        <v>1</v>
      </c>
      <c r="BU398" s="43">
        <f t="shared" si="110"/>
        <v>1</v>
      </c>
      <c r="BV398" s="43" t="e">
        <f t="shared" si="111"/>
        <v>#REF!</v>
      </c>
    </row>
    <row r="399" spans="1:74" ht="34.5" customHeight="1" x14ac:dyDescent="0.65">
      <c r="A399" s="35">
        <v>393</v>
      </c>
      <c r="B399" s="35">
        <v>393</v>
      </c>
      <c r="C399" s="35" t="s">
        <v>980</v>
      </c>
      <c r="D399" s="35" t="s">
        <v>4062</v>
      </c>
      <c r="E399" s="35" t="s">
        <v>981</v>
      </c>
      <c r="F399" s="60" t="s">
        <v>4014</v>
      </c>
      <c r="G399" s="36">
        <v>393</v>
      </c>
      <c r="H399" s="37"/>
      <c r="I399" s="36" t="s">
        <v>2991</v>
      </c>
      <c r="J399" s="35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38"/>
      <c r="BF399" s="39">
        <f t="shared" si="98"/>
        <v>1</v>
      </c>
      <c r="BG399" s="40" t="str">
        <f t="shared" si="99"/>
        <v/>
      </c>
      <c r="BH399" s="41" t="e">
        <f>IF(BG399="បរទេស","បរទេស",IF(AND(#REF!=1,LEN(BG399)=8),"0"&amp;BG399,IF(LEN(BG399)&gt;9,2,LEFT(BG399,9))))</f>
        <v>#REF!</v>
      </c>
      <c r="BI399" s="42" t="e">
        <f t="shared" si="100"/>
        <v>#REF!</v>
      </c>
      <c r="BJ399" s="42" t="e">
        <f t="shared" si="101"/>
        <v>#REF!</v>
      </c>
      <c r="BK399" s="42" t="e">
        <f t="shared" si="96"/>
        <v>#REF!</v>
      </c>
      <c r="BL399" s="43" t="e">
        <f t="shared" si="102"/>
        <v>#REF!</v>
      </c>
      <c r="BM399" s="44" t="str">
        <f t="shared" si="103"/>
        <v>068304737</v>
      </c>
      <c r="BN399" s="40" t="str">
        <f t="shared" si="104"/>
        <v>068304737</v>
      </c>
      <c r="BO399" s="42" t="e">
        <f t="shared" si="105"/>
        <v>#VALUE!</v>
      </c>
      <c r="BP399" s="40" t="str">
        <f t="shared" si="106"/>
        <v>068304737</v>
      </c>
      <c r="BQ399" s="45" t="str">
        <f t="shared" si="107"/>
        <v>068304737</v>
      </c>
      <c r="BR399" s="42">
        <f t="shared" si="108"/>
        <v>1</v>
      </c>
      <c r="BS399" s="46">
        <f t="shared" si="109"/>
        <v>1</v>
      </c>
      <c r="BT399" s="42">
        <f t="shared" si="97"/>
        <v>1</v>
      </c>
      <c r="BU399" s="43">
        <f t="shared" si="110"/>
        <v>1</v>
      </c>
      <c r="BV399" s="43" t="e">
        <f t="shared" si="111"/>
        <v>#REF!</v>
      </c>
    </row>
    <row r="400" spans="1:74" ht="34.5" customHeight="1" x14ac:dyDescent="0.65">
      <c r="A400" s="35">
        <v>394</v>
      </c>
      <c r="B400" s="35">
        <v>394</v>
      </c>
      <c r="C400" s="35" t="s">
        <v>982</v>
      </c>
      <c r="D400" s="35" t="s">
        <v>4062</v>
      </c>
      <c r="E400" s="35" t="s">
        <v>983</v>
      </c>
      <c r="F400" s="60" t="s">
        <v>4007</v>
      </c>
      <c r="G400" s="36">
        <v>394</v>
      </c>
      <c r="H400" s="37" t="s">
        <v>4195</v>
      </c>
      <c r="I400" s="36" t="s">
        <v>2992</v>
      </c>
      <c r="J400" s="35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38"/>
      <c r="BF400" s="39">
        <f t="shared" si="98"/>
        <v>1</v>
      </c>
      <c r="BG400" s="40" t="str">
        <f t="shared" si="99"/>
        <v>170016240</v>
      </c>
      <c r="BH400" s="41" t="e">
        <f>IF(BG400="បរទេស","បរទេស",IF(AND(#REF!=1,LEN(BG400)=8),"0"&amp;BG400,IF(LEN(BG400)&gt;9,2,LEFT(BG400,9))))</f>
        <v>#REF!</v>
      </c>
      <c r="BI400" s="42" t="e">
        <f t="shared" si="100"/>
        <v>#REF!</v>
      </c>
      <c r="BJ400" s="42" t="e">
        <f t="shared" si="101"/>
        <v>#REF!</v>
      </c>
      <c r="BK400" s="42" t="e">
        <f t="shared" si="96"/>
        <v>#REF!</v>
      </c>
      <c r="BL400" s="43" t="e">
        <f t="shared" si="102"/>
        <v>#REF!</v>
      </c>
      <c r="BM400" s="44" t="str">
        <f t="shared" si="103"/>
        <v>012571470</v>
      </c>
      <c r="BN400" s="40" t="str">
        <f t="shared" si="104"/>
        <v>012571470</v>
      </c>
      <c r="BO400" s="42" t="e">
        <f t="shared" si="105"/>
        <v>#VALUE!</v>
      </c>
      <c r="BP400" s="40" t="str">
        <f t="shared" si="106"/>
        <v>012571470</v>
      </c>
      <c r="BQ400" s="45" t="str">
        <f t="shared" si="107"/>
        <v>012571470</v>
      </c>
      <c r="BR400" s="42">
        <f t="shared" si="108"/>
        <v>1</v>
      </c>
      <c r="BS400" s="46">
        <f t="shared" si="109"/>
        <v>1</v>
      </c>
      <c r="BT400" s="42">
        <f t="shared" si="97"/>
        <v>2</v>
      </c>
      <c r="BU400" s="43">
        <f t="shared" si="110"/>
        <v>2</v>
      </c>
      <c r="BV400" s="43" t="e">
        <f t="shared" si="111"/>
        <v>#REF!</v>
      </c>
    </row>
    <row r="401" spans="1:74" ht="34.5" customHeight="1" x14ac:dyDescent="0.65">
      <c r="A401" s="35">
        <v>395</v>
      </c>
      <c r="B401" s="35">
        <v>395</v>
      </c>
      <c r="C401" s="35" t="s">
        <v>984</v>
      </c>
      <c r="D401" s="35" t="s">
        <v>4060</v>
      </c>
      <c r="E401" s="35" t="s">
        <v>985</v>
      </c>
      <c r="F401" s="60" t="s">
        <v>4007</v>
      </c>
      <c r="G401" s="36">
        <v>395</v>
      </c>
      <c r="H401" s="37" t="s">
        <v>4196</v>
      </c>
      <c r="I401" s="36" t="s">
        <v>2993</v>
      </c>
      <c r="J401" s="35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38"/>
      <c r="BF401" s="39">
        <f t="shared" si="98"/>
        <v>1</v>
      </c>
      <c r="BG401" s="40" t="str">
        <f t="shared" si="99"/>
        <v>190079802</v>
      </c>
      <c r="BH401" s="41" t="e">
        <f>IF(BG401="បរទេស","បរទេស",IF(AND(#REF!=1,LEN(BG401)=8),"0"&amp;BG401,IF(LEN(BG401)&gt;9,2,LEFT(BG401,9))))</f>
        <v>#REF!</v>
      </c>
      <c r="BI401" s="42" t="e">
        <f t="shared" si="100"/>
        <v>#REF!</v>
      </c>
      <c r="BJ401" s="42" t="e">
        <f t="shared" si="101"/>
        <v>#REF!</v>
      </c>
      <c r="BK401" s="42" t="e">
        <f t="shared" si="96"/>
        <v>#REF!</v>
      </c>
      <c r="BL401" s="43" t="e">
        <f t="shared" si="102"/>
        <v>#REF!</v>
      </c>
      <c r="BM401" s="44" t="str">
        <f t="shared" si="103"/>
        <v>092768555</v>
      </c>
      <c r="BN401" s="40" t="str">
        <f t="shared" si="104"/>
        <v>092768555</v>
      </c>
      <c r="BO401" s="42" t="e">
        <f t="shared" si="105"/>
        <v>#VALUE!</v>
      </c>
      <c r="BP401" s="40" t="str">
        <f t="shared" si="106"/>
        <v>092768555</v>
      </c>
      <c r="BQ401" s="45" t="str">
        <f t="shared" si="107"/>
        <v>092768555</v>
      </c>
      <c r="BR401" s="42">
        <f t="shared" si="108"/>
        <v>1</v>
      </c>
      <c r="BS401" s="46">
        <f t="shared" si="109"/>
        <v>1</v>
      </c>
      <c r="BT401" s="42">
        <f t="shared" si="97"/>
        <v>1</v>
      </c>
      <c r="BU401" s="43">
        <f t="shared" si="110"/>
        <v>1</v>
      </c>
      <c r="BV401" s="43" t="e">
        <f t="shared" si="111"/>
        <v>#REF!</v>
      </c>
    </row>
    <row r="402" spans="1:74" ht="34.5" customHeight="1" x14ac:dyDescent="0.65">
      <c r="A402" s="35">
        <v>396</v>
      </c>
      <c r="B402" s="35">
        <v>396</v>
      </c>
      <c r="C402" s="35" t="s">
        <v>986</v>
      </c>
      <c r="D402" s="35" t="s">
        <v>4062</v>
      </c>
      <c r="E402" s="35" t="s">
        <v>985</v>
      </c>
      <c r="F402" s="60" t="s">
        <v>4011</v>
      </c>
      <c r="G402" s="36">
        <v>396</v>
      </c>
      <c r="H402" s="37"/>
      <c r="I402" s="36" t="s">
        <v>2994</v>
      </c>
      <c r="J402" s="35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38"/>
      <c r="BF402" s="39">
        <f t="shared" si="98"/>
        <v>1</v>
      </c>
      <c r="BG402" s="40" t="str">
        <f t="shared" si="99"/>
        <v/>
      </c>
      <c r="BH402" s="41" t="e">
        <f>IF(BG402="បរទេស","បរទេស",IF(AND(#REF!=1,LEN(BG402)=8),"0"&amp;BG402,IF(LEN(BG402)&gt;9,2,LEFT(BG402,9))))</f>
        <v>#REF!</v>
      </c>
      <c r="BI402" s="42" t="e">
        <f t="shared" si="100"/>
        <v>#REF!</v>
      </c>
      <c r="BJ402" s="42" t="e">
        <f t="shared" si="101"/>
        <v>#REF!</v>
      </c>
      <c r="BK402" s="42" t="e">
        <f t="shared" si="96"/>
        <v>#REF!</v>
      </c>
      <c r="BL402" s="43" t="e">
        <f t="shared" si="102"/>
        <v>#REF!</v>
      </c>
      <c r="BM402" s="44" t="str">
        <f t="shared" si="103"/>
        <v>0887414447</v>
      </c>
      <c r="BN402" s="40" t="str">
        <f t="shared" si="104"/>
        <v>0887414447</v>
      </c>
      <c r="BO402" s="42" t="e">
        <f t="shared" si="105"/>
        <v>#VALUE!</v>
      </c>
      <c r="BP402" s="40" t="str">
        <f t="shared" si="106"/>
        <v>0887414447</v>
      </c>
      <c r="BQ402" s="45" t="str">
        <f t="shared" si="107"/>
        <v>0887414447</v>
      </c>
      <c r="BR402" s="42">
        <f t="shared" si="108"/>
        <v>1</v>
      </c>
      <c r="BS402" s="46">
        <f t="shared" si="109"/>
        <v>1</v>
      </c>
      <c r="BT402" s="42">
        <f t="shared" si="97"/>
        <v>1</v>
      </c>
      <c r="BU402" s="43">
        <f t="shared" si="110"/>
        <v>1</v>
      </c>
      <c r="BV402" s="43" t="e">
        <f t="shared" si="111"/>
        <v>#REF!</v>
      </c>
    </row>
    <row r="403" spans="1:74" ht="34.5" customHeight="1" x14ac:dyDescent="0.65">
      <c r="A403" s="35">
        <v>397</v>
      </c>
      <c r="B403" s="35">
        <v>397</v>
      </c>
      <c r="C403" s="35" t="s">
        <v>987</v>
      </c>
      <c r="D403" s="35" t="s">
        <v>4062</v>
      </c>
      <c r="E403" s="35" t="s">
        <v>988</v>
      </c>
      <c r="F403" s="60" t="s">
        <v>4007</v>
      </c>
      <c r="G403" s="36">
        <v>397</v>
      </c>
      <c r="H403" s="37" t="s">
        <v>4197</v>
      </c>
      <c r="I403" s="36" t="s">
        <v>2995</v>
      </c>
      <c r="J403" s="35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38"/>
      <c r="BF403" s="39">
        <f t="shared" si="98"/>
        <v>1</v>
      </c>
      <c r="BG403" s="40" t="str">
        <f t="shared" si="99"/>
        <v>190252798</v>
      </c>
      <c r="BH403" s="41" t="e">
        <f>IF(BG403="បរទេស","បរទេស",IF(AND(#REF!=1,LEN(BG403)=8),"0"&amp;BG403,IF(LEN(BG403)&gt;9,2,LEFT(BG403,9))))</f>
        <v>#REF!</v>
      </c>
      <c r="BI403" s="42" t="e">
        <f t="shared" si="100"/>
        <v>#REF!</v>
      </c>
      <c r="BJ403" s="42" t="e">
        <f t="shared" si="101"/>
        <v>#REF!</v>
      </c>
      <c r="BK403" s="42" t="e">
        <f t="shared" si="96"/>
        <v>#REF!</v>
      </c>
      <c r="BL403" s="43" t="e">
        <f t="shared" si="102"/>
        <v>#REF!</v>
      </c>
      <c r="BM403" s="44" t="str">
        <f t="shared" si="103"/>
        <v>017304441</v>
      </c>
      <c r="BN403" s="40" t="str">
        <f t="shared" si="104"/>
        <v>017304441</v>
      </c>
      <c r="BO403" s="42" t="e">
        <f t="shared" si="105"/>
        <v>#VALUE!</v>
      </c>
      <c r="BP403" s="40" t="str">
        <f t="shared" si="106"/>
        <v>017304441</v>
      </c>
      <c r="BQ403" s="45" t="str">
        <f t="shared" si="107"/>
        <v>017304441</v>
      </c>
      <c r="BR403" s="42">
        <f t="shared" si="108"/>
        <v>1</v>
      </c>
      <c r="BS403" s="46">
        <f t="shared" si="109"/>
        <v>1</v>
      </c>
      <c r="BT403" s="42">
        <f t="shared" si="97"/>
        <v>1</v>
      </c>
      <c r="BU403" s="43">
        <f t="shared" si="110"/>
        <v>1</v>
      </c>
      <c r="BV403" s="43" t="e">
        <f t="shared" si="111"/>
        <v>#REF!</v>
      </c>
    </row>
    <row r="404" spans="1:74" ht="34.5" customHeight="1" x14ac:dyDescent="0.65">
      <c r="A404" s="35">
        <v>398</v>
      </c>
      <c r="B404" s="35">
        <v>398</v>
      </c>
      <c r="C404" s="35" t="s">
        <v>989</v>
      </c>
      <c r="D404" s="35" t="s">
        <v>4062</v>
      </c>
      <c r="E404" s="35" t="s">
        <v>990</v>
      </c>
      <c r="F404" s="60" t="s">
        <v>4014</v>
      </c>
      <c r="G404" s="36">
        <v>398</v>
      </c>
      <c r="H404" s="37"/>
      <c r="I404" s="36" t="s">
        <v>2996</v>
      </c>
      <c r="J404" s="35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38"/>
      <c r="BF404" s="39">
        <f t="shared" si="98"/>
        <v>1</v>
      </c>
      <c r="BG404" s="40" t="str">
        <f t="shared" si="99"/>
        <v/>
      </c>
      <c r="BH404" s="41" t="e">
        <f>IF(BG404="បរទេស","បរទេស",IF(AND(#REF!=1,LEN(BG404)=8),"0"&amp;BG404,IF(LEN(BG404)&gt;9,2,LEFT(BG404,9))))</f>
        <v>#REF!</v>
      </c>
      <c r="BI404" s="42" t="e">
        <f t="shared" si="100"/>
        <v>#REF!</v>
      </c>
      <c r="BJ404" s="42" t="e">
        <f t="shared" si="101"/>
        <v>#REF!</v>
      </c>
      <c r="BK404" s="42" t="e">
        <f t="shared" si="96"/>
        <v>#REF!</v>
      </c>
      <c r="BL404" s="43" t="e">
        <f t="shared" si="102"/>
        <v>#REF!</v>
      </c>
      <c r="BM404" s="44" t="str">
        <f t="shared" si="103"/>
        <v>017395048</v>
      </c>
      <c r="BN404" s="40" t="str">
        <f t="shared" si="104"/>
        <v>017395048</v>
      </c>
      <c r="BO404" s="42" t="e">
        <f t="shared" si="105"/>
        <v>#VALUE!</v>
      </c>
      <c r="BP404" s="40" t="str">
        <f t="shared" si="106"/>
        <v>017395048</v>
      </c>
      <c r="BQ404" s="45" t="str">
        <f t="shared" si="107"/>
        <v>017395048</v>
      </c>
      <c r="BR404" s="42">
        <f t="shared" si="108"/>
        <v>1</v>
      </c>
      <c r="BS404" s="46">
        <f t="shared" si="109"/>
        <v>1</v>
      </c>
      <c r="BT404" s="42">
        <f t="shared" si="97"/>
        <v>1</v>
      </c>
      <c r="BU404" s="43">
        <f t="shared" si="110"/>
        <v>1</v>
      </c>
      <c r="BV404" s="43" t="e">
        <f t="shared" si="111"/>
        <v>#REF!</v>
      </c>
    </row>
    <row r="405" spans="1:74" ht="34.5" customHeight="1" x14ac:dyDescent="0.65">
      <c r="A405" s="35">
        <v>399</v>
      </c>
      <c r="B405" s="35">
        <v>399</v>
      </c>
      <c r="C405" s="35" t="s">
        <v>991</v>
      </c>
      <c r="D405" s="35" t="s">
        <v>4062</v>
      </c>
      <c r="E405" s="35" t="s">
        <v>992</v>
      </c>
      <c r="F405" s="60" t="s">
        <v>4023</v>
      </c>
      <c r="G405" s="36">
        <v>399</v>
      </c>
      <c r="H405" s="37"/>
      <c r="I405" s="36" t="s">
        <v>2997</v>
      </c>
      <c r="J405" s="35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38"/>
      <c r="BF405" s="39">
        <f t="shared" si="98"/>
        <v>1</v>
      </c>
      <c r="BG405" s="40" t="str">
        <f t="shared" si="99"/>
        <v/>
      </c>
      <c r="BH405" s="41" t="e">
        <f>IF(BG405="បរទេស","បរទេស",IF(AND(#REF!=1,LEN(BG405)=8),"0"&amp;BG405,IF(LEN(BG405)&gt;9,2,LEFT(BG405,9))))</f>
        <v>#REF!</v>
      </c>
      <c r="BI405" s="42" t="e">
        <f t="shared" si="100"/>
        <v>#REF!</v>
      </c>
      <c r="BJ405" s="42" t="e">
        <f t="shared" si="101"/>
        <v>#REF!</v>
      </c>
      <c r="BK405" s="42" t="e">
        <f t="shared" si="96"/>
        <v>#REF!</v>
      </c>
      <c r="BL405" s="43" t="e">
        <f t="shared" si="102"/>
        <v>#REF!</v>
      </c>
      <c r="BM405" s="44" t="str">
        <f t="shared" si="103"/>
        <v>0883070201</v>
      </c>
      <c r="BN405" s="40" t="str">
        <f t="shared" si="104"/>
        <v>0883070201</v>
      </c>
      <c r="BO405" s="42" t="e">
        <f t="shared" si="105"/>
        <v>#VALUE!</v>
      </c>
      <c r="BP405" s="40" t="str">
        <f t="shared" si="106"/>
        <v>0883070201</v>
      </c>
      <c r="BQ405" s="45" t="str">
        <f t="shared" si="107"/>
        <v>0883070201</v>
      </c>
      <c r="BR405" s="42">
        <f t="shared" si="108"/>
        <v>1</v>
      </c>
      <c r="BS405" s="46">
        <f t="shared" si="109"/>
        <v>1</v>
      </c>
      <c r="BT405" s="42">
        <f t="shared" si="97"/>
        <v>1</v>
      </c>
      <c r="BU405" s="43">
        <f t="shared" si="110"/>
        <v>1</v>
      </c>
      <c r="BV405" s="43" t="e">
        <f t="shared" si="111"/>
        <v>#REF!</v>
      </c>
    </row>
    <row r="406" spans="1:74" ht="34.5" customHeight="1" x14ac:dyDescent="0.65">
      <c r="A406" s="35">
        <v>400</v>
      </c>
      <c r="B406" s="35">
        <v>400</v>
      </c>
      <c r="C406" s="35" t="s">
        <v>993</v>
      </c>
      <c r="D406" s="35" t="s">
        <v>4060</v>
      </c>
      <c r="E406" s="35" t="s">
        <v>994</v>
      </c>
      <c r="F406" s="60" t="s">
        <v>4006</v>
      </c>
      <c r="G406" s="36">
        <v>400</v>
      </c>
      <c r="H406" s="37" t="s">
        <v>4198</v>
      </c>
      <c r="I406" s="36" t="s">
        <v>2998</v>
      </c>
      <c r="J406" s="35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38"/>
      <c r="BF406" s="39">
        <f t="shared" si="98"/>
        <v>1</v>
      </c>
      <c r="BG406" s="40" t="str">
        <f t="shared" si="99"/>
        <v>190094341</v>
      </c>
      <c r="BH406" s="41" t="e">
        <f>IF(BG406="បរទេស","បរទេស",IF(AND(#REF!=1,LEN(BG406)=8),"0"&amp;BG406,IF(LEN(BG406)&gt;9,2,LEFT(BG406,9))))</f>
        <v>#REF!</v>
      </c>
      <c r="BI406" s="42" t="e">
        <f t="shared" si="100"/>
        <v>#REF!</v>
      </c>
      <c r="BJ406" s="42" t="e">
        <f t="shared" si="101"/>
        <v>#REF!</v>
      </c>
      <c r="BK406" s="42" t="e">
        <f t="shared" si="96"/>
        <v>#REF!</v>
      </c>
      <c r="BL406" s="43" t="e">
        <f t="shared" si="102"/>
        <v>#REF!</v>
      </c>
      <c r="BM406" s="44" t="str">
        <f t="shared" si="103"/>
        <v>012310254</v>
      </c>
      <c r="BN406" s="40" t="str">
        <f t="shared" si="104"/>
        <v>012310254</v>
      </c>
      <c r="BO406" s="42" t="e">
        <f t="shared" si="105"/>
        <v>#VALUE!</v>
      </c>
      <c r="BP406" s="40" t="str">
        <f t="shared" si="106"/>
        <v>012310254</v>
      </c>
      <c r="BQ406" s="45" t="str">
        <f t="shared" si="107"/>
        <v>012310254</v>
      </c>
      <c r="BR406" s="42">
        <f t="shared" si="108"/>
        <v>1</v>
      </c>
      <c r="BS406" s="46">
        <f t="shared" si="109"/>
        <v>1</v>
      </c>
      <c r="BT406" s="42">
        <f t="shared" si="97"/>
        <v>1</v>
      </c>
      <c r="BU406" s="43">
        <f t="shared" si="110"/>
        <v>1</v>
      </c>
      <c r="BV406" s="43" t="e">
        <f t="shared" si="111"/>
        <v>#REF!</v>
      </c>
    </row>
    <row r="407" spans="1:74" ht="34.5" customHeight="1" x14ac:dyDescent="0.65">
      <c r="A407" s="35">
        <v>401</v>
      </c>
      <c r="B407" s="35">
        <v>401</v>
      </c>
      <c r="C407" s="35" t="s">
        <v>995</v>
      </c>
      <c r="D407" s="35" t="s">
        <v>4060</v>
      </c>
      <c r="E407" s="35" t="s">
        <v>996</v>
      </c>
      <c r="F407" s="60" t="s">
        <v>4006</v>
      </c>
      <c r="G407" s="36">
        <v>401</v>
      </c>
      <c r="H407" s="37"/>
      <c r="I407" s="36" t="s">
        <v>2999</v>
      </c>
      <c r="J407" s="35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38"/>
      <c r="BF407" s="39">
        <f t="shared" si="98"/>
        <v>1</v>
      </c>
      <c r="BG407" s="40" t="str">
        <f t="shared" si="99"/>
        <v/>
      </c>
      <c r="BH407" s="41" t="e">
        <f>IF(BG407="បរទេស","បរទេស",IF(AND(#REF!=1,LEN(BG407)=8),"0"&amp;BG407,IF(LEN(BG407)&gt;9,2,LEFT(BG407,9))))</f>
        <v>#REF!</v>
      </c>
      <c r="BI407" s="42" t="e">
        <f t="shared" si="100"/>
        <v>#REF!</v>
      </c>
      <c r="BJ407" s="42" t="e">
        <f t="shared" si="101"/>
        <v>#REF!</v>
      </c>
      <c r="BK407" s="42" t="e">
        <f t="shared" si="96"/>
        <v>#REF!</v>
      </c>
      <c r="BL407" s="43" t="e">
        <f t="shared" si="102"/>
        <v>#REF!</v>
      </c>
      <c r="BM407" s="44" t="str">
        <f t="shared" si="103"/>
        <v>0717063779</v>
      </c>
      <c r="BN407" s="40" t="str">
        <f t="shared" si="104"/>
        <v>0717063779</v>
      </c>
      <c r="BO407" s="42" t="e">
        <f t="shared" si="105"/>
        <v>#VALUE!</v>
      </c>
      <c r="BP407" s="40" t="str">
        <f t="shared" si="106"/>
        <v>0717063779</v>
      </c>
      <c r="BQ407" s="45" t="str">
        <f t="shared" si="107"/>
        <v>0717063779</v>
      </c>
      <c r="BR407" s="42">
        <f t="shared" si="108"/>
        <v>1</v>
      </c>
      <c r="BS407" s="46">
        <f t="shared" si="109"/>
        <v>1</v>
      </c>
      <c r="BT407" s="42">
        <f t="shared" si="97"/>
        <v>1</v>
      </c>
      <c r="BU407" s="43">
        <f t="shared" si="110"/>
        <v>1</v>
      </c>
      <c r="BV407" s="43" t="e">
        <f t="shared" si="111"/>
        <v>#REF!</v>
      </c>
    </row>
    <row r="408" spans="1:74" ht="34.5" customHeight="1" x14ac:dyDescent="0.65">
      <c r="A408" s="35">
        <v>402</v>
      </c>
      <c r="B408" s="35">
        <v>402</v>
      </c>
      <c r="C408" s="35" t="s">
        <v>997</v>
      </c>
      <c r="D408" s="35" t="s">
        <v>4062</v>
      </c>
      <c r="E408" s="35" t="s">
        <v>998</v>
      </c>
      <c r="F408" s="60" t="s">
        <v>4007</v>
      </c>
      <c r="G408" s="36">
        <v>402</v>
      </c>
      <c r="H408" s="37" t="s">
        <v>2590</v>
      </c>
      <c r="I408" s="36" t="s">
        <v>3000</v>
      </c>
      <c r="J408" s="35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38"/>
      <c r="BF408" s="39">
        <f t="shared" si="98"/>
        <v>1</v>
      </c>
      <c r="BG408" s="40" t="str">
        <f t="shared" si="99"/>
        <v>060038399</v>
      </c>
      <c r="BH408" s="41" t="e">
        <f>IF(BG408="បរទេស","បរទេស",IF(AND(#REF!=1,LEN(BG408)=8),"0"&amp;BG408,IF(LEN(BG408)&gt;9,2,LEFT(BG408,9))))</f>
        <v>#REF!</v>
      </c>
      <c r="BI408" s="42" t="e">
        <f t="shared" si="100"/>
        <v>#REF!</v>
      </c>
      <c r="BJ408" s="42" t="e">
        <f t="shared" si="101"/>
        <v>#REF!</v>
      </c>
      <c r="BK408" s="42" t="e">
        <f t="shared" si="96"/>
        <v>#REF!</v>
      </c>
      <c r="BL408" s="43" t="e">
        <f t="shared" si="102"/>
        <v>#REF!</v>
      </c>
      <c r="BM408" s="44" t="str">
        <f t="shared" si="103"/>
        <v>092773751</v>
      </c>
      <c r="BN408" s="40" t="str">
        <f t="shared" si="104"/>
        <v>092773751</v>
      </c>
      <c r="BO408" s="42" t="e">
        <f t="shared" si="105"/>
        <v>#VALUE!</v>
      </c>
      <c r="BP408" s="40" t="str">
        <f t="shared" si="106"/>
        <v>092773751</v>
      </c>
      <c r="BQ408" s="45" t="str">
        <f t="shared" si="107"/>
        <v>092773751</v>
      </c>
      <c r="BR408" s="42">
        <f t="shared" si="108"/>
        <v>1</v>
      </c>
      <c r="BS408" s="46">
        <f t="shared" si="109"/>
        <v>1</v>
      </c>
      <c r="BT408" s="42">
        <f t="shared" si="97"/>
        <v>1</v>
      </c>
      <c r="BU408" s="43">
        <f t="shared" si="110"/>
        <v>1</v>
      </c>
      <c r="BV408" s="43" t="e">
        <f t="shared" si="111"/>
        <v>#REF!</v>
      </c>
    </row>
    <row r="409" spans="1:74" ht="34.5" customHeight="1" x14ac:dyDescent="0.65">
      <c r="A409" s="35">
        <v>403</v>
      </c>
      <c r="B409" s="35">
        <v>403</v>
      </c>
      <c r="C409" s="35" t="s">
        <v>999</v>
      </c>
      <c r="D409" s="35" t="s">
        <v>4062</v>
      </c>
      <c r="E409" s="35" t="s">
        <v>256</v>
      </c>
      <c r="F409" s="60" t="s">
        <v>4007</v>
      </c>
      <c r="G409" s="36">
        <v>403</v>
      </c>
      <c r="H409" s="37" t="s">
        <v>4199</v>
      </c>
      <c r="I409" s="36" t="s">
        <v>3001</v>
      </c>
      <c r="J409" s="35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38"/>
      <c r="BF409" s="39">
        <f t="shared" si="98"/>
        <v>1</v>
      </c>
      <c r="BG409" s="40" t="str">
        <f t="shared" si="99"/>
        <v>190194324</v>
      </c>
      <c r="BH409" s="41" t="e">
        <f>IF(BG409="បរទេស","បរទេស",IF(AND(#REF!=1,LEN(BG409)=8),"0"&amp;BG409,IF(LEN(BG409)&gt;9,2,LEFT(BG409,9))))</f>
        <v>#REF!</v>
      </c>
      <c r="BI409" s="42" t="e">
        <f t="shared" si="100"/>
        <v>#REF!</v>
      </c>
      <c r="BJ409" s="42" t="e">
        <f t="shared" si="101"/>
        <v>#REF!</v>
      </c>
      <c r="BK409" s="42" t="e">
        <f t="shared" si="96"/>
        <v>#REF!</v>
      </c>
      <c r="BL409" s="43" t="e">
        <f t="shared" si="102"/>
        <v>#REF!</v>
      </c>
      <c r="BM409" s="44" t="str">
        <f t="shared" si="103"/>
        <v>016357183</v>
      </c>
      <c r="BN409" s="40" t="str">
        <f t="shared" si="104"/>
        <v>016357183</v>
      </c>
      <c r="BO409" s="42" t="e">
        <f t="shared" si="105"/>
        <v>#VALUE!</v>
      </c>
      <c r="BP409" s="40" t="str">
        <f t="shared" si="106"/>
        <v>016357183</v>
      </c>
      <c r="BQ409" s="45" t="str">
        <f t="shared" si="107"/>
        <v>016357183</v>
      </c>
      <c r="BR409" s="42">
        <f t="shared" si="108"/>
        <v>1</v>
      </c>
      <c r="BS409" s="46">
        <f t="shared" si="109"/>
        <v>1</v>
      </c>
      <c r="BT409" s="42">
        <f t="shared" si="97"/>
        <v>1</v>
      </c>
      <c r="BU409" s="43">
        <f t="shared" si="110"/>
        <v>1</v>
      </c>
      <c r="BV409" s="43" t="e">
        <f t="shared" si="111"/>
        <v>#REF!</v>
      </c>
    </row>
    <row r="410" spans="1:74" ht="34.5" customHeight="1" x14ac:dyDescent="0.65">
      <c r="A410" s="35">
        <v>404</v>
      </c>
      <c r="B410" s="35">
        <v>404</v>
      </c>
      <c r="C410" s="35" t="s">
        <v>1000</v>
      </c>
      <c r="D410" s="35" t="s">
        <v>4060</v>
      </c>
      <c r="E410" s="35" t="s">
        <v>1001</v>
      </c>
      <c r="F410" s="60" t="s">
        <v>4011</v>
      </c>
      <c r="G410" s="36">
        <v>404</v>
      </c>
      <c r="H410" s="37" t="s">
        <v>2591</v>
      </c>
      <c r="I410" s="36" t="s">
        <v>3002</v>
      </c>
      <c r="J410" s="35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38"/>
      <c r="BF410" s="39">
        <f t="shared" si="98"/>
        <v>1</v>
      </c>
      <c r="BG410" s="40" t="str">
        <f t="shared" si="99"/>
        <v>090009225</v>
      </c>
      <c r="BH410" s="41" t="e">
        <f>IF(BG410="បរទេស","បរទេស",IF(AND(#REF!=1,LEN(BG410)=8),"0"&amp;BG410,IF(LEN(BG410)&gt;9,2,LEFT(BG410,9))))</f>
        <v>#REF!</v>
      </c>
      <c r="BI410" s="42" t="e">
        <f t="shared" si="100"/>
        <v>#REF!</v>
      </c>
      <c r="BJ410" s="42" t="e">
        <f t="shared" si="101"/>
        <v>#REF!</v>
      </c>
      <c r="BK410" s="42" t="e">
        <f t="shared" si="96"/>
        <v>#REF!</v>
      </c>
      <c r="BL410" s="43" t="e">
        <f t="shared" si="102"/>
        <v>#REF!</v>
      </c>
      <c r="BM410" s="44" t="str">
        <f t="shared" si="103"/>
        <v>011406775</v>
      </c>
      <c r="BN410" s="40" t="str">
        <f t="shared" si="104"/>
        <v>011406775</v>
      </c>
      <c r="BO410" s="42" t="e">
        <f t="shared" si="105"/>
        <v>#VALUE!</v>
      </c>
      <c r="BP410" s="40" t="str">
        <f t="shared" si="106"/>
        <v>011406775</v>
      </c>
      <c r="BQ410" s="45" t="str">
        <f t="shared" si="107"/>
        <v>011406775</v>
      </c>
      <c r="BR410" s="42">
        <f t="shared" si="108"/>
        <v>1</v>
      </c>
      <c r="BS410" s="46">
        <f t="shared" si="109"/>
        <v>1</v>
      </c>
      <c r="BT410" s="42">
        <f t="shared" si="97"/>
        <v>1</v>
      </c>
      <c r="BU410" s="43">
        <f t="shared" si="110"/>
        <v>1</v>
      </c>
      <c r="BV410" s="43" t="e">
        <f t="shared" si="111"/>
        <v>#REF!</v>
      </c>
    </row>
    <row r="411" spans="1:74" ht="34.5" customHeight="1" x14ac:dyDescent="0.65">
      <c r="A411" s="35">
        <v>405</v>
      </c>
      <c r="B411" s="35">
        <v>405</v>
      </c>
      <c r="C411" s="35" t="s">
        <v>1002</v>
      </c>
      <c r="D411" s="35" t="s">
        <v>4062</v>
      </c>
      <c r="E411" s="35" t="s">
        <v>1003</v>
      </c>
      <c r="F411" s="60" t="s">
        <v>4014</v>
      </c>
      <c r="G411" s="36">
        <v>405</v>
      </c>
      <c r="H411" s="37"/>
      <c r="I411" s="36" t="s">
        <v>3003</v>
      </c>
      <c r="J411" s="35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38"/>
      <c r="BF411" s="39">
        <f t="shared" si="98"/>
        <v>1</v>
      </c>
      <c r="BG411" s="40" t="str">
        <f t="shared" si="99"/>
        <v/>
      </c>
      <c r="BH411" s="41" t="e">
        <f>IF(BG411="បរទេស","បរទេស",IF(AND(#REF!=1,LEN(BG411)=8),"0"&amp;BG411,IF(LEN(BG411)&gt;9,2,LEFT(BG411,9))))</f>
        <v>#REF!</v>
      </c>
      <c r="BI411" s="42" t="e">
        <f t="shared" si="100"/>
        <v>#REF!</v>
      </c>
      <c r="BJ411" s="42" t="e">
        <f t="shared" si="101"/>
        <v>#REF!</v>
      </c>
      <c r="BK411" s="42" t="e">
        <f t="shared" si="96"/>
        <v>#REF!</v>
      </c>
      <c r="BL411" s="43" t="e">
        <f t="shared" si="102"/>
        <v>#REF!</v>
      </c>
      <c r="BM411" s="44" t="str">
        <f t="shared" si="103"/>
        <v>011269394</v>
      </c>
      <c r="BN411" s="40" t="str">
        <f t="shared" si="104"/>
        <v>011269394</v>
      </c>
      <c r="BO411" s="42" t="e">
        <f t="shared" si="105"/>
        <v>#VALUE!</v>
      </c>
      <c r="BP411" s="40" t="str">
        <f t="shared" si="106"/>
        <v>011269394</v>
      </c>
      <c r="BQ411" s="45" t="str">
        <f t="shared" si="107"/>
        <v>011269394</v>
      </c>
      <c r="BR411" s="42">
        <f t="shared" si="108"/>
        <v>1</v>
      </c>
      <c r="BS411" s="46">
        <f t="shared" si="109"/>
        <v>1</v>
      </c>
      <c r="BT411" s="42">
        <f t="shared" si="97"/>
        <v>1</v>
      </c>
      <c r="BU411" s="43">
        <f t="shared" si="110"/>
        <v>1</v>
      </c>
      <c r="BV411" s="43" t="e">
        <f t="shared" si="111"/>
        <v>#REF!</v>
      </c>
    </row>
    <row r="412" spans="1:74" ht="34.5" customHeight="1" x14ac:dyDescent="0.65">
      <c r="A412" s="35">
        <v>406</v>
      </c>
      <c r="B412" s="35">
        <v>406</v>
      </c>
      <c r="C412" s="35" t="s">
        <v>1004</v>
      </c>
      <c r="D412" s="35" t="s">
        <v>4062</v>
      </c>
      <c r="E412" s="35" t="s">
        <v>1003</v>
      </c>
      <c r="F412" s="60" t="s">
        <v>4020</v>
      </c>
      <c r="G412" s="36">
        <v>406</v>
      </c>
      <c r="H412" s="37"/>
      <c r="I412" s="36" t="s">
        <v>3004</v>
      </c>
      <c r="J412" s="35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38"/>
      <c r="BF412" s="39">
        <f t="shared" si="98"/>
        <v>1</v>
      </c>
      <c r="BG412" s="40" t="str">
        <f t="shared" si="99"/>
        <v/>
      </c>
      <c r="BH412" s="41" t="e">
        <f>IF(BG412="បរទេស","បរទេស",IF(AND(#REF!=1,LEN(BG412)=8),"0"&amp;BG412,IF(LEN(BG412)&gt;9,2,LEFT(BG412,9))))</f>
        <v>#REF!</v>
      </c>
      <c r="BI412" s="42" t="e">
        <f t="shared" si="100"/>
        <v>#REF!</v>
      </c>
      <c r="BJ412" s="42" t="e">
        <f t="shared" si="101"/>
        <v>#REF!</v>
      </c>
      <c r="BK412" s="42" t="e">
        <f t="shared" si="96"/>
        <v>#REF!</v>
      </c>
      <c r="BL412" s="43" t="e">
        <f t="shared" si="102"/>
        <v>#REF!</v>
      </c>
      <c r="BM412" s="44" t="str">
        <f t="shared" si="103"/>
        <v>0312888414</v>
      </c>
      <c r="BN412" s="40" t="str">
        <f t="shared" si="104"/>
        <v>0312888414</v>
      </c>
      <c r="BO412" s="42" t="e">
        <f t="shared" si="105"/>
        <v>#VALUE!</v>
      </c>
      <c r="BP412" s="40" t="str">
        <f t="shared" si="106"/>
        <v>0312888414</v>
      </c>
      <c r="BQ412" s="45" t="str">
        <f t="shared" si="107"/>
        <v>0312888414</v>
      </c>
      <c r="BR412" s="42">
        <f t="shared" si="108"/>
        <v>1</v>
      </c>
      <c r="BS412" s="46">
        <f t="shared" si="109"/>
        <v>1</v>
      </c>
      <c r="BT412" s="42">
        <f t="shared" si="97"/>
        <v>1</v>
      </c>
      <c r="BU412" s="43">
        <f t="shared" si="110"/>
        <v>1</v>
      </c>
      <c r="BV412" s="43" t="e">
        <f t="shared" si="111"/>
        <v>#REF!</v>
      </c>
    </row>
    <row r="413" spans="1:74" ht="34.5" customHeight="1" x14ac:dyDescent="0.65">
      <c r="A413" s="35">
        <v>407</v>
      </c>
      <c r="B413" s="35">
        <v>407</v>
      </c>
      <c r="C413" s="35" t="s">
        <v>1005</v>
      </c>
      <c r="D413" s="35" t="s">
        <v>4060</v>
      </c>
      <c r="E413" s="35" t="s">
        <v>1006</v>
      </c>
      <c r="F413" s="60" t="s">
        <v>4006</v>
      </c>
      <c r="G413" s="36">
        <v>407</v>
      </c>
      <c r="H413" s="37"/>
      <c r="I413" s="36" t="s">
        <v>3005</v>
      </c>
      <c r="J413" s="35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38"/>
      <c r="BF413" s="39">
        <f t="shared" si="98"/>
        <v>1</v>
      </c>
      <c r="BG413" s="40" t="str">
        <f t="shared" si="99"/>
        <v/>
      </c>
      <c r="BH413" s="41" t="e">
        <f>IF(BG413="បរទេស","បរទេស",IF(AND(#REF!=1,LEN(BG413)=8),"0"&amp;BG413,IF(LEN(BG413)&gt;9,2,LEFT(BG413,9))))</f>
        <v>#REF!</v>
      </c>
      <c r="BI413" s="42" t="e">
        <f t="shared" si="100"/>
        <v>#REF!</v>
      </c>
      <c r="BJ413" s="42" t="e">
        <f t="shared" si="101"/>
        <v>#REF!</v>
      </c>
      <c r="BK413" s="42" t="e">
        <f t="shared" si="96"/>
        <v>#REF!</v>
      </c>
      <c r="BL413" s="43" t="e">
        <f t="shared" si="102"/>
        <v>#REF!</v>
      </c>
      <c r="BM413" s="44" t="str">
        <f t="shared" si="103"/>
        <v>070505567</v>
      </c>
      <c r="BN413" s="40" t="str">
        <f t="shared" si="104"/>
        <v>070505567</v>
      </c>
      <c r="BO413" s="42" t="e">
        <f t="shared" si="105"/>
        <v>#VALUE!</v>
      </c>
      <c r="BP413" s="40" t="str">
        <f t="shared" si="106"/>
        <v>070505567</v>
      </c>
      <c r="BQ413" s="45" t="str">
        <f t="shared" si="107"/>
        <v>070505567</v>
      </c>
      <c r="BR413" s="42">
        <f t="shared" si="108"/>
        <v>1</v>
      </c>
      <c r="BS413" s="46">
        <f t="shared" si="109"/>
        <v>1</v>
      </c>
      <c r="BT413" s="42">
        <f t="shared" si="97"/>
        <v>1</v>
      </c>
      <c r="BU413" s="43">
        <f t="shared" si="110"/>
        <v>1</v>
      </c>
      <c r="BV413" s="43" t="e">
        <f t="shared" si="111"/>
        <v>#REF!</v>
      </c>
    </row>
    <row r="414" spans="1:74" ht="34.5" customHeight="1" x14ac:dyDescent="0.65">
      <c r="A414" s="35">
        <v>408</v>
      </c>
      <c r="B414" s="35">
        <v>408</v>
      </c>
      <c r="C414" s="35" t="s">
        <v>1007</v>
      </c>
      <c r="D414" s="35" t="s">
        <v>4062</v>
      </c>
      <c r="E414" s="35" t="s">
        <v>1008</v>
      </c>
      <c r="F414" s="60" t="s">
        <v>4007</v>
      </c>
      <c r="G414" s="36">
        <v>408</v>
      </c>
      <c r="H414" s="37"/>
      <c r="I414" s="36" t="s">
        <v>3006</v>
      </c>
      <c r="J414" s="35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38"/>
      <c r="BF414" s="39">
        <f t="shared" si="98"/>
        <v>1</v>
      </c>
      <c r="BG414" s="40" t="str">
        <f t="shared" si="99"/>
        <v/>
      </c>
      <c r="BH414" s="41" t="e">
        <f>IF(BG414="បរទេស","បរទេស",IF(AND(#REF!=1,LEN(BG414)=8),"0"&amp;BG414,IF(LEN(BG414)&gt;9,2,LEFT(BG414,9))))</f>
        <v>#REF!</v>
      </c>
      <c r="BI414" s="42" t="e">
        <f t="shared" si="100"/>
        <v>#REF!</v>
      </c>
      <c r="BJ414" s="42" t="e">
        <f t="shared" si="101"/>
        <v>#REF!</v>
      </c>
      <c r="BK414" s="42" t="e">
        <f t="shared" si="96"/>
        <v>#REF!</v>
      </c>
      <c r="BL414" s="43" t="e">
        <f t="shared" si="102"/>
        <v>#REF!</v>
      </c>
      <c r="BM414" s="44" t="str">
        <f t="shared" si="103"/>
        <v>012662188</v>
      </c>
      <c r="BN414" s="40" t="str">
        <f t="shared" si="104"/>
        <v>012662188</v>
      </c>
      <c r="BO414" s="42" t="e">
        <f t="shared" si="105"/>
        <v>#VALUE!</v>
      </c>
      <c r="BP414" s="40" t="str">
        <f t="shared" si="106"/>
        <v>012662188</v>
      </c>
      <c r="BQ414" s="45" t="str">
        <f t="shared" si="107"/>
        <v>012662188</v>
      </c>
      <c r="BR414" s="42">
        <f t="shared" si="108"/>
        <v>1</v>
      </c>
      <c r="BS414" s="46">
        <f t="shared" si="109"/>
        <v>1</v>
      </c>
      <c r="BT414" s="42">
        <f t="shared" si="97"/>
        <v>1</v>
      </c>
      <c r="BU414" s="43">
        <f t="shared" si="110"/>
        <v>1</v>
      </c>
      <c r="BV414" s="43" t="e">
        <f t="shared" si="111"/>
        <v>#REF!</v>
      </c>
    </row>
    <row r="415" spans="1:74" ht="34.5" customHeight="1" x14ac:dyDescent="0.65">
      <c r="A415" s="35">
        <v>409</v>
      </c>
      <c r="B415" s="35">
        <v>409</v>
      </c>
      <c r="C415" s="35" t="s">
        <v>1009</v>
      </c>
      <c r="D415" s="35" t="s">
        <v>4062</v>
      </c>
      <c r="E415" s="35" t="s">
        <v>1010</v>
      </c>
      <c r="F415" s="60" t="s">
        <v>4014</v>
      </c>
      <c r="G415" s="36">
        <v>409</v>
      </c>
      <c r="H415" s="37"/>
      <c r="I415" s="36" t="s">
        <v>3007</v>
      </c>
      <c r="J415" s="35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38"/>
      <c r="BF415" s="39">
        <f t="shared" si="98"/>
        <v>1</v>
      </c>
      <c r="BG415" s="40" t="str">
        <f t="shared" si="99"/>
        <v/>
      </c>
      <c r="BH415" s="41" t="e">
        <f>IF(BG415="បរទេស","បរទេស",IF(AND(#REF!=1,LEN(BG415)=8),"0"&amp;BG415,IF(LEN(BG415)&gt;9,2,LEFT(BG415,9))))</f>
        <v>#REF!</v>
      </c>
      <c r="BI415" s="42" t="e">
        <f t="shared" si="100"/>
        <v>#REF!</v>
      </c>
      <c r="BJ415" s="42" t="e">
        <f t="shared" si="101"/>
        <v>#REF!</v>
      </c>
      <c r="BK415" s="42" t="e">
        <f t="shared" si="96"/>
        <v>#REF!</v>
      </c>
      <c r="BL415" s="43" t="e">
        <f t="shared" si="102"/>
        <v>#REF!</v>
      </c>
      <c r="BM415" s="44" t="str">
        <f t="shared" si="103"/>
        <v>0969259033</v>
      </c>
      <c r="BN415" s="40" t="str">
        <f t="shared" si="104"/>
        <v>0969259033</v>
      </c>
      <c r="BO415" s="42" t="e">
        <f t="shared" si="105"/>
        <v>#VALUE!</v>
      </c>
      <c r="BP415" s="40" t="str">
        <f t="shared" si="106"/>
        <v>0969259033</v>
      </c>
      <c r="BQ415" s="45" t="str">
        <f t="shared" si="107"/>
        <v>0969259033</v>
      </c>
      <c r="BR415" s="42">
        <f t="shared" si="108"/>
        <v>1</v>
      </c>
      <c r="BS415" s="46">
        <f t="shared" si="109"/>
        <v>1</v>
      </c>
      <c r="BT415" s="42">
        <f t="shared" si="97"/>
        <v>1</v>
      </c>
      <c r="BU415" s="43">
        <f t="shared" si="110"/>
        <v>1</v>
      </c>
      <c r="BV415" s="43" t="e">
        <f t="shared" si="111"/>
        <v>#REF!</v>
      </c>
    </row>
    <row r="416" spans="1:74" ht="34.5" customHeight="1" x14ac:dyDescent="0.65">
      <c r="A416" s="35">
        <v>410</v>
      </c>
      <c r="B416" s="35">
        <v>410</v>
      </c>
      <c r="C416" s="35" t="s">
        <v>1011</v>
      </c>
      <c r="D416" s="35" t="s">
        <v>4062</v>
      </c>
      <c r="E416" s="35" t="s">
        <v>1012</v>
      </c>
      <c r="F416" s="60" t="s">
        <v>4013</v>
      </c>
      <c r="G416" s="36">
        <v>410</v>
      </c>
      <c r="H416" s="37" t="s">
        <v>4200</v>
      </c>
      <c r="I416" s="36" t="s">
        <v>3008</v>
      </c>
      <c r="J416" s="35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38"/>
      <c r="BF416" s="39">
        <f t="shared" si="98"/>
        <v>1</v>
      </c>
      <c r="BG416" s="40" t="str">
        <f t="shared" si="99"/>
        <v>190078366</v>
      </c>
      <c r="BH416" s="41" t="e">
        <f>IF(BG416="បរទេស","បរទេស",IF(AND(#REF!=1,LEN(BG416)=8),"0"&amp;BG416,IF(LEN(BG416)&gt;9,2,LEFT(BG416,9))))</f>
        <v>#REF!</v>
      </c>
      <c r="BI416" s="42" t="e">
        <f t="shared" si="100"/>
        <v>#REF!</v>
      </c>
      <c r="BJ416" s="42" t="e">
        <f t="shared" si="101"/>
        <v>#REF!</v>
      </c>
      <c r="BK416" s="42" t="e">
        <f t="shared" si="96"/>
        <v>#REF!</v>
      </c>
      <c r="BL416" s="43" t="e">
        <f t="shared" si="102"/>
        <v>#REF!</v>
      </c>
      <c r="BM416" s="44" t="str">
        <f t="shared" si="103"/>
        <v>016722111</v>
      </c>
      <c r="BN416" s="40" t="str">
        <f t="shared" si="104"/>
        <v>016722111</v>
      </c>
      <c r="BO416" s="42" t="e">
        <f t="shared" si="105"/>
        <v>#VALUE!</v>
      </c>
      <c r="BP416" s="40" t="str">
        <f t="shared" si="106"/>
        <v>016722111</v>
      </c>
      <c r="BQ416" s="45" t="str">
        <f t="shared" si="107"/>
        <v>016722111</v>
      </c>
      <c r="BR416" s="42">
        <f t="shared" si="108"/>
        <v>1</v>
      </c>
      <c r="BS416" s="46">
        <f t="shared" si="109"/>
        <v>1</v>
      </c>
      <c r="BT416" s="42">
        <f t="shared" si="97"/>
        <v>1</v>
      </c>
      <c r="BU416" s="43">
        <f t="shared" si="110"/>
        <v>1</v>
      </c>
      <c r="BV416" s="43" t="e">
        <f t="shared" si="111"/>
        <v>#REF!</v>
      </c>
    </row>
    <row r="417" spans="1:74" ht="34.5" customHeight="1" x14ac:dyDescent="0.65">
      <c r="A417" s="35">
        <v>411</v>
      </c>
      <c r="B417" s="35">
        <v>411</v>
      </c>
      <c r="C417" s="35" t="s">
        <v>1013</v>
      </c>
      <c r="D417" s="35" t="s">
        <v>4060</v>
      </c>
      <c r="E417" s="35" t="s">
        <v>1014</v>
      </c>
      <c r="F417" s="60" t="s">
        <v>4007</v>
      </c>
      <c r="G417" s="36">
        <v>411</v>
      </c>
      <c r="H417" s="37"/>
      <c r="I417" s="36" t="s">
        <v>3009</v>
      </c>
      <c r="J417" s="35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38"/>
      <c r="BF417" s="39">
        <f t="shared" si="98"/>
        <v>1</v>
      </c>
      <c r="BG417" s="40" t="str">
        <f t="shared" si="99"/>
        <v/>
      </c>
      <c r="BH417" s="41" t="e">
        <f>IF(BG417="បរទេស","បរទេស",IF(AND(#REF!=1,LEN(BG417)=8),"0"&amp;BG417,IF(LEN(BG417)&gt;9,2,LEFT(BG417,9))))</f>
        <v>#REF!</v>
      </c>
      <c r="BI417" s="42" t="e">
        <f t="shared" si="100"/>
        <v>#REF!</v>
      </c>
      <c r="BJ417" s="42" t="e">
        <f t="shared" si="101"/>
        <v>#REF!</v>
      </c>
      <c r="BK417" s="42" t="e">
        <f t="shared" si="96"/>
        <v>#REF!</v>
      </c>
      <c r="BL417" s="43" t="e">
        <f t="shared" si="102"/>
        <v>#REF!</v>
      </c>
      <c r="BM417" s="44" t="str">
        <f t="shared" si="103"/>
        <v>081688807</v>
      </c>
      <c r="BN417" s="40" t="str">
        <f t="shared" si="104"/>
        <v>081688807</v>
      </c>
      <c r="BO417" s="42" t="e">
        <f t="shared" si="105"/>
        <v>#VALUE!</v>
      </c>
      <c r="BP417" s="40" t="str">
        <f t="shared" si="106"/>
        <v>081688807</v>
      </c>
      <c r="BQ417" s="45" t="str">
        <f t="shared" si="107"/>
        <v>081688807</v>
      </c>
      <c r="BR417" s="42">
        <f t="shared" si="108"/>
        <v>1</v>
      </c>
      <c r="BS417" s="46">
        <f t="shared" si="109"/>
        <v>1</v>
      </c>
      <c r="BT417" s="42">
        <f t="shared" si="97"/>
        <v>2</v>
      </c>
      <c r="BU417" s="43">
        <f t="shared" si="110"/>
        <v>2</v>
      </c>
      <c r="BV417" s="43" t="e">
        <f t="shared" si="111"/>
        <v>#REF!</v>
      </c>
    </row>
    <row r="418" spans="1:74" ht="34.5" customHeight="1" x14ac:dyDescent="0.65">
      <c r="A418" s="35">
        <v>412</v>
      </c>
      <c r="B418" s="35">
        <v>412</v>
      </c>
      <c r="C418" s="35" t="s">
        <v>1015</v>
      </c>
      <c r="D418" s="35" t="s">
        <v>4060</v>
      </c>
      <c r="E418" s="35" t="s">
        <v>1016</v>
      </c>
      <c r="F418" s="60" t="s">
        <v>4007</v>
      </c>
      <c r="G418" s="36">
        <v>412</v>
      </c>
      <c r="H418" s="37" t="s">
        <v>2592</v>
      </c>
      <c r="I418" s="36" t="s">
        <v>3010</v>
      </c>
      <c r="J418" s="35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38"/>
      <c r="BF418" s="39">
        <f t="shared" si="98"/>
        <v>1</v>
      </c>
      <c r="BG418" s="40" t="str">
        <f t="shared" si="99"/>
        <v>010529189</v>
      </c>
      <c r="BH418" s="41" t="e">
        <f>IF(BG418="បរទេស","បរទេស",IF(AND(#REF!=1,LEN(BG418)=8),"0"&amp;BG418,IF(LEN(BG418)&gt;9,2,LEFT(BG418,9))))</f>
        <v>#REF!</v>
      </c>
      <c r="BI418" s="42" t="e">
        <f t="shared" si="100"/>
        <v>#REF!</v>
      </c>
      <c r="BJ418" s="42" t="e">
        <f t="shared" si="101"/>
        <v>#REF!</v>
      </c>
      <c r="BK418" s="42" t="e">
        <f t="shared" si="96"/>
        <v>#REF!</v>
      </c>
      <c r="BL418" s="43" t="e">
        <f t="shared" si="102"/>
        <v>#REF!</v>
      </c>
      <c r="BM418" s="44" t="str">
        <f t="shared" si="103"/>
        <v>012714912</v>
      </c>
      <c r="BN418" s="40" t="str">
        <f t="shared" si="104"/>
        <v>012714912</v>
      </c>
      <c r="BO418" s="42" t="e">
        <f t="shared" si="105"/>
        <v>#VALUE!</v>
      </c>
      <c r="BP418" s="40" t="str">
        <f t="shared" si="106"/>
        <v>012714912</v>
      </c>
      <c r="BQ418" s="45" t="str">
        <f t="shared" si="107"/>
        <v>012714912</v>
      </c>
      <c r="BR418" s="42">
        <f t="shared" si="108"/>
        <v>1</v>
      </c>
      <c r="BS418" s="46">
        <f t="shared" si="109"/>
        <v>1</v>
      </c>
      <c r="BT418" s="42">
        <f t="shared" si="97"/>
        <v>1</v>
      </c>
      <c r="BU418" s="43">
        <f t="shared" si="110"/>
        <v>1</v>
      </c>
      <c r="BV418" s="43" t="e">
        <f t="shared" si="111"/>
        <v>#REF!</v>
      </c>
    </row>
    <row r="419" spans="1:74" ht="34.5" customHeight="1" x14ac:dyDescent="0.65">
      <c r="A419" s="35">
        <v>413</v>
      </c>
      <c r="B419" s="35">
        <v>413</v>
      </c>
      <c r="C419" s="35" t="s">
        <v>1017</v>
      </c>
      <c r="D419" s="35" t="s">
        <v>4062</v>
      </c>
      <c r="E419" s="35" t="s">
        <v>1018</v>
      </c>
      <c r="F419" s="60" t="s">
        <v>4011</v>
      </c>
      <c r="G419" s="36">
        <v>413</v>
      </c>
      <c r="H419" s="37" t="s">
        <v>4201</v>
      </c>
      <c r="I419" s="36" t="s">
        <v>3011</v>
      </c>
      <c r="J419" s="35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38"/>
      <c r="BF419" s="39">
        <f t="shared" si="98"/>
        <v>1</v>
      </c>
      <c r="BG419" s="40" t="str">
        <f t="shared" si="99"/>
        <v>170180414</v>
      </c>
      <c r="BH419" s="41" t="e">
        <f>IF(BG419="បរទេស","បរទេស",IF(AND(#REF!=1,LEN(BG419)=8),"0"&amp;BG419,IF(LEN(BG419)&gt;9,2,LEFT(BG419,9))))</f>
        <v>#REF!</v>
      </c>
      <c r="BI419" s="42" t="e">
        <f t="shared" si="100"/>
        <v>#REF!</v>
      </c>
      <c r="BJ419" s="42" t="e">
        <f t="shared" si="101"/>
        <v>#REF!</v>
      </c>
      <c r="BK419" s="42" t="e">
        <f t="shared" si="96"/>
        <v>#REF!</v>
      </c>
      <c r="BL419" s="43" t="e">
        <f t="shared" si="102"/>
        <v>#REF!</v>
      </c>
      <c r="BM419" s="44" t="str">
        <f t="shared" si="103"/>
        <v>077812178</v>
      </c>
      <c r="BN419" s="40" t="str">
        <f t="shared" si="104"/>
        <v>077812178</v>
      </c>
      <c r="BO419" s="42" t="e">
        <f t="shared" si="105"/>
        <v>#VALUE!</v>
      </c>
      <c r="BP419" s="40" t="str">
        <f t="shared" si="106"/>
        <v>077812178</v>
      </c>
      <c r="BQ419" s="45" t="str">
        <f t="shared" si="107"/>
        <v>077812178</v>
      </c>
      <c r="BR419" s="42">
        <f t="shared" si="108"/>
        <v>1</v>
      </c>
      <c r="BS419" s="46">
        <f t="shared" si="109"/>
        <v>1</v>
      </c>
      <c r="BT419" s="42">
        <f t="shared" si="97"/>
        <v>1</v>
      </c>
      <c r="BU419" s="43">
        <f t="shared" si="110"/>
        <v>1</v>
      </c>
      <c r="BV419" s="43" t="e">
        <f t="shared" si="111"/>
        <v>#REF!</v>
      </c>
    </row>
    <row r="420" spans="1:74" ht="34.5" customHeight="1" x14ac:dyDescent="0.65">
      <c r="A420" s="35">
        <v>414</v>
      </c>
      <c r="B420" s="35">
        <v>414</v>
      </c>
      <c r="C420" s="35" t="s">
        <v>1019</v>
      </c>
      <c r="D420" s="35" t="s">
        <v>4062</v>
      </c>
      <c r="E420" s="35" t="s">
        <v>1020</v>
      </c>
      <c r="F420" s="60" t="s">
        <v>4015</v>
      </c>
      <c r="G420" s="36">
        <v>414</v>
      </c>
      <c r="H420" s="37" t="s">
        <v>4202</v>
      </c>
      <c r="I420" s="36" t="s">
        <v>3012</v>
      </c>
      <c r="J420" s="35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38"/>
      <c r="BF420" s="39">
        <f t="shared" si="98"/>
        <v>1</v>
      </c>
      <c r="BG420" s="40" t="str">
        <f t="shared" si="99"/>
        <v>190037314</v>
      </c>
      <c r="BH420" s="41" t="e">
        <f>IF(BG420="បរទេស","បរទេស",IF(AND(#REF!=1,LEN(BG420)=8),"0"&amp;BG420,IF(LEN(BG420)&gt;9,2,LEFT(BG420,9))))</f>
        <v>#REF!</v>
      </c>
      <c r="BI420" s="42" t="e">
        <f t="shared" si="100"/>
        <v>#REF!</v>
      </c>
      <c r="BJ420" s="42" t="e">
        <f t="shared" si="101"/>
        <v>#REF!</v>
      </c>
      <c r="BK420" s="42" t="e">
        <f t="shared" si="96"/>
        <v>#REF!</v>
      </c>
      <c r="BL420" s="43" t="e">
        <f t="shared" si="102"/>
        <v>#REF!</v>
      </c>
      <c r="BM420" s="44" t="str">
        <f t="shared" si="103"/>
        <v>092380870</v>
      </c>
      <c r="BN420" s="40" t="str">
        <f t="shared" si="104"/>
        <v>092380870</v>
      </c>
      <c r="BO420" s="42" t="e">
        <f t="shared" si="105"/>
        <v>#VALUE!</v>
      </c>
      <c r="BP420" s="40" t="str">
        <f t="shared" si="106"/>
        <v>092380870</v>
      </c>
      <c r="BQ420" s="45" t="str">
        <f t="shared" si="107"/>
        <v>092380870</v>
      </c>
      <c r="BR420" s="42">
        <f t="shared" si="108"/>
        <v>1</v>
      </c>
      <c r="BS420" s="46">
        <f t="shared" si="109"/>
        <v>1</v>
      </c>
      <c r="BT420" s="42">
        <f t="shared" si="97"/>
        <v>1</v>
      </c>
      <c r="BU420" s="43">
        <f t="shared" si="110"/>
        <v>1</v>
      </c>
      <c r="BV420" s="43" t="e">
        <f t="shared" si="111"/>
        <v>#REF!</v>
      </c>
    </row>
    <row r="421" spans="1:74" ht="34.5" customHeight="1" x14ac:dyDescent="0.65">
      <c r="A421" s="35">
        <v>415</v>
      </c>
      <c r="B421" s="35">
        <v>415</v>
      </c>
      <c r="C421" s="35" t="s">
        <v>1021</v>
      </c>
      <c r="D421" s="35" t="s">
        <v>4062</v>
      </c>
      <c r="E421" s="35" t="s">
        <v>1022</v>
      </c>
      <c r="F421" s="60" t="s">
        <v>4014</v>
      </c>
      <c r="G421" s="36">
        <v>415</v>
      </c>
      <c r="H421" s="37"/>
      <c r="I421" s="36" t="s">
        <v>3013</v>
      </c>
      <c r="J421" s="35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38"/>
      <c r="BF421" s="39">
        <f t="shared" si="98"/>
        <v>1</v>
      </c>
      <c r="BG421" s="40" t="str">
        <f t="shared" si="99"/>
        <v/>
      </c>
      <c r="BH421" s="41" t="e">
        <f>IF(BG421="បរទេស","បរទេស",IF(AND(#REF!=1,LEN(BG421)=8),"0"&amp;BG421,IF(LEN(BG421)&gt;9,2,LEFT(BG421,9))))</f>
        <v>#REF!</v>
      </c>
      <c r="BI421" s="42" t="e">
        <f t="shared" si="100"/>
        <v>#REF!</v>
      </c>
      <c r="BJ421" s="42" t="e">
        <f t="shared" si="101"/>
        <v>#REF!</v>
      </c>
      <c r="BK421" s="42" t="e">
        <f t="shared" si="96"/>
        <v>#REF!</v>
      </c>
      <c r="BL421" s="43" t="e">
        <f t="shared" si="102"/>
        <v>#REF!</v>
      </c>
      <c r="BM421" s="44" t="str">
        <f t="shared" si="103"/>
        <v>060550364</v>
      </c>
      <c r="BN421" s="40" t="str">
        <f t="shared" si="104"/>
        <v>060550364</v>
      </c>
      <c r="BO421" s="42" t="e">
        <f t="shared" si="105"/>
        <v>#VALUE!</v>
      </c>
      <c r="BP421" s="40" t="str">
        <f t="shared" si="106"/>
        <v>060550364</v>
      </c>
      <c r="BQ421" s="45" t="str">
        <f t="shared" si="107"/>
        <v>060550364</v>
      </c>
      <c r="BR421" s="42">
        <f t="shared" si="108"/>
        <v>1</v>
      </c>
      <c r="BS421" s="46">
        <f t="shared" si="109"/>
        <v>1</v>
      </c>
      <c r="BT421" s="42">
        <f t="shared" si="97"/>
        <v>1</v>
      </c>
      <c r="BU421" s="43">
        <f t="shared" si="110"/>
        <v>1</v>
      </c>
      <c r="BV421" s="43" t="e">
        <f t="shared" si="111"/>
        <v>#REF!</v>
      </c>
    </row>
    <row r="422" spans="1:74" ht="34.5" customHeight="1" x14ac:dyDescent="0.65">
      <c r="A422" s="35">
        <v>416</v>
      </c>
      <c r="B422" s="35">
        <v>416</v>
      </c>
      <c r="C422" s="35" t="s">
        <v>1023</v>
      </c>
      <c r="D422" s="35" t="s">
        <v>4060</v>
      </c>
      <c r="E422" s="35" t="s">
        <v>1024</v>
      </c>
      <c r="F422" s="60" t="s">
        <v>4010</v>
      </c>
      <c r="G422" s="36">
        <v>416</v>
      </c>
      <c r="H422" s="37"/>
      <c r="I422" s="36" t="s">
        <v>3014</v>
      </c>
      <c r="J422" s="35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38"/>
      <c r="BF422" s="39">
        <f t="shared" si="98"/>
        <v>1</v>
      </c>
      <c r="BG422" s="40" t="str">
        <f t="shared" si="99"/>
        <v/>
      </c>
      <c r="BH422" s="41" t="e">
        <f>IF(BG422="បរទេស","បរទេស",IF(AND(#REF!=1,LEN(BG422)=8),"0"&amp;BG422,IF(LEN(BG422)&gt;9,2,LEFT(BG422,9))))</f>
        <v>#REF!</v>
      </c>
      <c r="BI422" s="42" t="e">
        <f t="shared" si="100"/>
        <v>#REF!</v>
      </c>
      <c r="BJ422" s="42" t="e">
        <f t="shared" si="101"/>
        <v>#REF!</v>
      </c>
      <c r="BK422" s="42" t="e">
        <f t="shared" si="96"/>
        <v>#REF!</v>
      </c>
      <c r="BL422" s="43" t="e">
        <f t="shared" si="102"/>
        <v>#REF!</v>
      </c>
      <c r="BM422" s="44" t="str">
        <f t="shared" si="103"/>
        <v>0886727715</v>
      </c>
      <c r="BN422" s="40" t="str">
        <f t="shared" si="104"/>
        <v>0886727715</v>
      </c>
      <c r="BO422" s="42" t="e">
        <f t="shared" si="105"/>
        <v>#VALUE!</v>
      </c>
      <c r="BP422" s="40" t="str">
        <f t="shared" si="106"/>
        <v>0886727715</v>
      </c>
      <c r="BQ422" s="45" t="str">
        <f t="shared" si="107"/>
        <v>0886727715</v>
      </c>
      <c r="BR422" s="42">
        <f t="shared" si="108"/>
        <v>1</v>
      </c>
      <c r="BS422" s="46">
        <f t="shared" si="109"/>
        <v>1</v>
      </c>
      <c r="BT422" s="42">
        <f t="shared" si="97"/>
        <v>1</v>
      </c>
      <c r="BU422" s="43">
        <f t="shared" si="110"/>
        <v>1</v>
      </c>
      <c r="BV422" s="43" t="e">
        <f t="shared" si="111"/>
        <v>#REF!</v>
      </c>
    </row>
    <row r="423" spans="1:74" ht="34.5" customHeight="1" x14ac:dyDescent="0.65">
      <c r="A423" s="35">
        <v>417</v>
      </c>
      <c r="B423" s="35">
        <v>417</v>
      </c>
      <c r="C423" s="35" t="s">
        <v>1025</v>
      </c>
      <c r="D423" s="35" t="s">
        <v>4062</v>
      </c>
      <c r="E423" s="35" t="s">
        <v>1026</v>
      </c>
      <c r="F423" s="60" t="s">
        <v>4011</v>
      </c>
      <c r="G423" s="36">
        <v>417</v>
      </c>
      <c r="H423" s="37" t="s">
        <v>4203</v>
      </c>
      <c r="I423" s="36" t="s">
        <v>3015</v>
      </c>
      <c r="J423" s="35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38"/>
      <c r="BF423" s="39">
        <f t="shared" si="98"/>
        <v>1</v>
      </c>
      <c r="BG423" s="40" t="str">
        <f t="shared" si="99"/>
        <v>190094214</v>
      </c>
      <c r="BH423" s="41" t="e">
        <f>IF(BG423="បរទេស","បរទេស",IF(AND(#REF!=1,LEN(BG423)=8),"0"&amp;BG423,IF(LEN(BG423)&gt;9,2,LEFT(BG423,9))))</f>
        <v>#REF!</v>
      </c>
      <c r="BI423" s="42" t="e">
        <f t="shared" si="100"/>
        <v>#REF!</v>
      </c>
      <c r="BJ423" s="42" t="e">
        <f t="shared" si="101"/>
        <v>#REF!</v>
      </c>
      <c r="BK423" s="42" t="e">
        <f t="shared" si="96"/>
        <v>#REF!</v>
      </c>
      <c r="BL423" s="43" t="e">
        <f t="shared" si="102"/>
        <v>#REF!</v>
      </c>
      <c r="BM423" s="44" t="str">
        <f t="shared" si="103"/>
        <v>016574892</v>
      </c>
      <c r="BN423" s="40" t="str">
        <f t="shared" si="104"/>
        <v>016574892</v>
      </c>
      <c r="BO423" s="42" t="e">
        <f t="shared" si="105"/>
        <v>#VALUE!</v>
      </c>
      <c r="BP423" s="40" t="str">
        <f t="shared" si="106"/>
        <v>016574892</v>
      </c>
      <c r="BQ423" s="45" t="str">
        <f t="shared" si="107"/>
        <v>016574892</v>
      </c>
      <c r="BR423" s="42">
        <f t="shared" si="108"/>
        <v>1</v>
      </c>
      <c r="BS423" s="46">
        <f t="shared" si="109"/>
        <v>1</v>
      </c>
      <c r="BT423" s="42">
        <f t="shared" si="97"/>
        <v>1</v>
      </c>
      <c r="BU423" s="43">
        <f t="shared" si="110"/>
        <v>1</v>
      </c>
      <c r="BV423" s="43" t="e">
        <f t="shared" si="111"/>
        <v>#REF!</v>
      </c>
    </row>
    <row r="424" spans="1:74" ht="34.5" customHeight="1" x14ac:dyDescent="0.65">
      <c r="A424" s="35">
        <v>418</v>
      </c>
      <c r="B424" s="35">
        <v>418</v>
      </c>
      <c r="C424" s="35" t="s">
        <v>1027</v>
      </c>
      <c r="D424" s="35" t="s">
        <v>4062</v>
      </c>
      <c r="E424" s="35" t="s">
        <v>1028</v>
      </c>
      <c r="F424" s="60" t="s">
        <v>4020</v>
      </c>
      <c r="G424" s="36">
        <v>418</v>
      </c>
      <c r="H424" s="37"/>
      <c r="I424" s="36" t="s">
        <v>3016</v>
      </c>
      <c r="J424" s="35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38"/>
      <c r="BF424" s="39">
        <f t="shared" si="98"/>
        <v>1</v>
      </c>
      <c r="BG424" s="40" t="str">
        <f t="shared" si="99"/>
        <v/>
      </c>
      <c r="BH424" s="41" t="e">
        <f>IF(BG424="បរទេស","បរទេស",IF(AND(#REF!=1,LEN(BG424)=8),"0"&amp;BG424,IF(LEN(BG424)&gt;9,2,LEFT(BG424,9))))</f>
        <v>#REF!</v>
      </c>
      <c r="BI424" s="42" t="e">
        <f t="shared" si="100"/>
        <v>#REF!</v>
      </c>
      <c r="BJ424" s="42" t="e">
        <f t="shared" si="101"/>
        <v>#REF!</v>
      </c>
      <c r="BK424" s="42" t="e">
        <f t="shared" si="96"/>
        <v>#REF!</v>
      </c>
      <c r="BL424" s="43" t="e">
        <f t="shared" si="102"/>
        <v>#REF!</v>
      </c>
      <c r="BM424" s="44" t="str">
        <f t="shared" si="103"/>
        <v>0976479825</v>
      </c>
      <c r="BN424" s="40" t="str">
        <f t="shared" si="104"/>
        <v>0976479825</v>
      </c>
      <c r="BO424" s="42" t="e">
        <f t="shared" si="105"/>
        <v>#VALUE!</v>
      </c>
      <c r="BP424" s="40" t="str">
        <f t="shared" si="106"/>
        <v>0976479825</v>
      </c>
      <c r="BQ424" s="45" t="str">
        <f t="shared" si="107"/>
        <v>0976479825</v>
      </c>
      <c r="BR424" s="42">
        <f t="shared" si="108"/>
        <v>1</v>
      </c>
      <c r="BS424" s="46">
        <f t="shared" si="109"/>
        <v>1</v>
      </c>
      <c r="BT424" s="42">
        <f t="shared" si="97"/>
        <v>1</v>
      </c>
      <c r="BU424" s="43">
        <f t="shared" si="110"/>
        <v>1</v>
      </c>
      <c r="BV424" s="43" t="e">
        <f t="shared" si="111"/>
        <v>#REF!</v>
      </c>
    </row>
    <row r="425" spans="1:74" ht="34.5" customHeight="1" x14ac:dyDescent="0.65">
      <c r="A425" s="35">
        <v>419</v>
      </c>
      <c r="B425" s="35">
        <v>419</v>
      </c>
      <c r="C425" s="35" t="s">
        <v>1029</v>
      </c>
      <c r="D425" s="35" t="s">
        <v>4062</v>
      </c>
      <c r="E425" s="35" t="s">
        <v>1030</v>
      </c>
      <c r="F425" s="60" t="s">
        <v>4020</v>
      </c>
      <c r="G425" s="36">
        <v>419</v>
      </c>
      <c r="H425" s="37"/>
      <c r="I425" s="36" t="s">
        <v>3017</v>
      </c>
      <c r="J425" s="35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38"/>
      <c r="BF425" s="39">
        <f t="shared" si="98"/>
        <v>1</v>
      </c>
      <c r="BG425" s="40" t="str">
        <f t="shared" si="99"/>
        <v/>
      </c>
      <c r="BH425" s="41" t="e">
        <f>IF(BG425="បរទេស","បរទេស",IF(AND(#REF!=1,LEN(BG425)=8),"0"&amp;BG425,IF(LEN(BG425)&gt;9,2,LEFT(BG425,9))))</f>
        <v>#REF!</v>
      </c>
      <c r="BI425" s="42" t="e">
        <f t="shared" si="100"/>
        <v>#REF!</v>
      </c>
      <c r="BJ425" s="42" t="e">
        <f t="shared" si="101"/>
        <v>#REF!</v>
      </c>
      <c r="BK425" s="42" t="e">
        <f t="shared" si="96"/>
        <v>#REF!</v>
      </c>
      <c r="BL425" s="43" t="e">
        <f t="shared" si="102"/>
        <v>#REF!</v>
      </c>
      <c r="BM425" s="44" t="str">
        <f t="shared" si="103"/>
        <v>0888853514</v>
      </c>
      <c r="BN425" s="40" t="str">
        <f t="shared" si="104"/>
        <v>0888853514</v>
      </c>
      <c r="BO425" s="42" t="e">
        <f t="shared" si="105"/>
        <v>#VALUE!</v>
      </c>
      <c r="BP425" s="40" t="str">
        <f t="shared" si="106"/>
        <v>0888853514</v>
      </c>
      <c r="BQ425" s="45" t="str">
        <f t="shared" si="107"/>
        <v>0888853514</v>
      </c>
      <c r="BR425" s="42">
        <f t="shared" si="108"/>
        <v>1</v>
      </c>
      <c r="BS425" s="46">
        <f t="shared" si="109"/>
        <v>1</v>
      </c>
      <c r="BT425" s="42">
        <f t="shared" si="97"/>
        <v>1</v>
      </c>
      <c r="BU425" s="43">
        <f t="shared" si="110"/>
        <v>1</v>
      </c>
      <c r="BV425" s="43" t="e">
        <f t="shared" si="111"/>
        <v>#REF!</v>
      </c>
    </row>
    <row r="426" spans="1:74" ht="34.5" customHeight="1" x14ac:dyDescent="0.65">
      <c r="A426" s="35">
        <v>420</v>
      </c>
      <c r="B426" s="35">
        <v>420</v>
      </c>
      <c r="C426" s="35" t="s">
        <v>1031</v>
      </c>
      <c r="D426" s="35" t="s">
        <v>4060</v>
      </c>
      <c r="E426" s="35" t="s">
        <v>1030</v>
      </c>
      <c r="F426" s="60" t="s">
        <v>4007</v>
      </c>
      <c r="G426" s="36">
        <v>420</v>
      </c>
      <c r="H426" s="37"/>
      <c r="I426" s="36" t="s">
        <v>3018</v>
      </c>
      <c r="J426" s="35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38"/>
      <c r="BF426" s="39">
        <f t="shared" si="98"/>
        <v>1</v>
      </c>
      <c r="BG426" s="40" t="str">
        <f t="shared" si="99"/>
        <v/>
      </c>
      <c r="BH426" s="41" t="e">
        <f>IF(BG426="បរទេស","បរទេស",IF(AND(#REF!=1,LEN(BG426)=8),"0"&amp;BG426,IF(LEN(BG426)&gt;9,2,LEFT(BG426,9))))</f>
        <v>#REF!</v>
      </c>
      <c r="BI426" s="42" t="e">
        <f t="shared" si="100"/>
        <v>#REF!</v>
      </c>
      <c r="BJ426" s="42" t="e">
        <f t="shared" si="101"/>
        <v>#REF!</v>
      </c>
      <c r="BK426" s="42" t="e">
        <f t="shared" si="96"/>
        <v>#REF!</v>
      </c>
      <c r="BL426" s="43" t="e">
        <f t="shared" si="102"/>
        <v>#REF!</v>
      </c>
      <c r="BM426" s="44" t="str">
        <f t="shared" si="103"/>
        <v>092784916</v>
      </c>
      <c r="BN426" s="40" t="str">
        <f t="shared" si="104"/>
        <v>092784916</v>
      </c>
      <c r="BO426" s="42" t="e">
        <f t="shared" si="105"/>
        <v>#VALUE!</v>
      </c>
      <c r="BP426" s="40" t="str">
        <f t="shared" si="106"/>
        <v>092784916</v>
      </c>
      <c r="BQ426" s="45" t="str">
        <f t="shared" si="107"/>
        <v>092784916</v>
      </c>
      <c r="BR426" s="42">
        <f t="shared" si="108"/>
        <v>1</v>
      </c>
      <c r="BS426" s="46">
        <f t="shared" si="109"/>
        <v>1</v>
      </c>
      <c r="BT426" s="42">
        <f t="shared" si="97"/>
        <v>1</v>
      </c>
      <c r="BU426" s="43">
        <f t="shared" si="110"/>
        <v>1</v>
      </c>
      <c r="BV426" s="43" t="e">
        <f t="shared" si="111"/>
        <v>#REF!</v>
      </c>
    </row>
    <row r="427" spans="1:74" ht="34.5" customHeight="1" x14ac:dyDescent="0.65">
      <c r="A427" s="35">
        <v>421</v>
      </c>
      <c r="B427" s="35">
        <v>421</v>
      </c>
      <c r="C427" s="35" t="s">
        <v>1032</v>
      </c>
      <c r="D427" s="35" t="s">
        <v>4062</v>
      </c>
      <c r="E427" s="35" t="s">
        <v>1033</v>
      </c>
      <c r="F427" s="60" t="s">
        <v>4014</v>
      </c>
      <c r="G427" s="36">
        <v>421</v>
      </c>
      <c r="H427" s="37"/>
      <c r="I427" s="36" t="s">
        <v>3019</v>
      </c>
      <c r="J427" s="35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38"/>
      <c r="BF427" s="39">
        <f t="shared" si="98"/>
        <v>1</v>
      </c>
      <c r="BG427" s="40" t="str">
        <f t="shared" si="99"/>
        <v/>
      </c>
      <c r="BH427" s="41" t="e">
        <f>IF(BG427="បរទេស","បរទេស",IF(AND(#REF!=1,LEN(BG427)=8),"0"&amp;BG427,IF(LEN(BG427)&gt;9,2,LEFT(BG427,9))))</f>
        <v>#REF!</v>
      </c>
      <c r="BI427" s="42" t="e">
        <f t="shared" si="100"/>
        <v>#REF!</v>
      </c>
      <c r="BJ427" s="42" t="e">
        <f t="shared" si="101"/>
        <v>#REF!</v>
      </c>
      <c r="BK427" s="42" t="e">
        <f t="shared" si="96"/>
        <v>#REF!</v>
      </c>
      <c r="BL427" s="43" t="e">
        <f t="shared" si="102"/>
        <v>#REF!</v>
      </c>
      <c r="BM427" s="44" t="str">
        <f t="shared" si="103"/>
        <v>0975029256</v>
      </c>
      <c r="BN427" s="40" t="str">
        <f t="shared" si="104"/>
        <v>0975029256</v>
      </c>
      <c r="BO427" s="42" t="e">
        <f t="shared" si="105"/>
        <v>#VALUE!</v>
      </c>
      <c r="BP427" s="40" t="str">
        <f t="shared" si="106"/>
        <v>0975029256</v>
      </c>
      <c r="BQ427" s="45" t="str">
        <f t="shared" si="107"/>
        <v>0975029256</v>
      </c>
      <c r="BR427" s="42">
        <f t="shared" si="108"/>
        <v>1</v>
      </c>
      <c r="BS427" s="46">
        <f t="shared" si="109"/>
        <v>1</v>
      </c>
      <c r="BT427" s="42">
        <f t="shared" si="97"/>
        <v>1</v>
      </c>
      <c r="BU427" s="43">
        <f t="shared" si="110"/>
        <v>1</v>
      </c>
      <c r="BV427" s="43" t="e">
        <f t="shared" si="111"/>
        <v>#REF!</v>
      </c>
    </row>
    <row r="428" spans="1:74" ht="34.5" customHeight="1" x14ac:dyDescent="0.65">
      <c r="A428" s="35">
        <v>422</v>
      </c>
      <c r="B428" s="35">
        <v>422</v>
      </c>
      <c r="C428" s="35" t="s">
        <v>1034</v>
      </c>
      <c r="D428" s="35" t="s">
        <v>4060</v>
      </c>
      <c r="E428" s="35" t="s">
        <v>1035</v>
      </c>
      <c r="F428" s="60" t="s">
        <v>4018</v>
      </c>
      <c r="G428" s="36">
        <v>422</v>
      </c>
      <c r="H428" s="37"/>
      <c r="I428" s="52" t="s">
        <v>4076</v>
      </c>
      <c r="J428" s="35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38"/>
      <c r="BF428" s="39">
        <f t="shared" si="98"/>
        <v>1</v>
      </c>
      <c r="BG428" s="40" t="str">
        <f t="shared" si="99"/>
        <v/>
      </c>
      <c r="BH428" s="41" t="e">
        <f>IF(BG428="បរទេស","បរទេស",IF(AND(#REF!=1,LEN(BG428)=8),"0"&amp;BG428,IF(LEN(BG428)&gt;9,2,LEFT(BG428,9))))</f>
        <v>#REF!</v>
      </c>
      <c r="BI428" s="42" t="e">
        <f t="shared" si="100"/>
        <v>#REF!</v>
      </c>
      <c r="BJ428" s="42" t="e">
        <f t="shared" si="101"/>
        <v>#REF!</v>
      </c>
      <c r="BK428" s="42" t="e">
        <f t="shared" si="96"/>
        <v>#REF!</v>
      </c>
      <c r="BL428" s="43" t="e">
        <f t="shared" si="102"/>
        <v>#REF!</v>
      </c>
      <c r="BM428" s="44" t="str">
        <f t="shared" si="103"/>
        <v>0963297860</v>
      </c>
      <c r="BN428" s="40" t="str">
        <f t="shared" si="104"/>
        <v>0963297860</v>
      </c>
      <c r="BO428" s="42" t="e">
        <f t="shared" si="105"/>
        <v>#VALUE!</v>
      </c>
      <c r="BP428" s="40" t="str">
        <f t="shared" si="106"/>
        <v>0963297860</v>
      </c>
      <c r="BQ428" s="45" t="str">
        <f t="shared" si="107"/>
        <v>0963297860</v>
      </c>
      <c r="BR428" s="42">
        <f t="shared" si="108"/>
        <v>1</v>
      </c>
      <c r="BS428" s="46">
        <f t="shared" si="109"/>
        <v>1</v>
      </c>
      <c r="BT428" s="42">
        <f t="shared" si="97"/>
        <v>1</v>
      </c>
      <c r="BU428" s="43">
        <f t="shared" si="110"/>
        <v>1</v>
      </c>
      <c r="BV428" s="43" t="e">
        <f t="shared" si="111"/>
        <v>#REF!</v>
      </c>
    </row>
    <row r="429" spans="1:74" ht="34.5" customHeight="1" x14ac:dyDescent="0.65">
      <c r="A429" s="35">
        <v>423</v>
      </c>
      <c r="B429" s="35">
        <v>423</v>
      </c>
      <c r="C429" s="35" t="s">
        <v>1036</v>
      </c>
      <c r="D429" s="35" t="s">
        <v>4062</v>
      </c>
      <c r="E429" s="35" t="s">
        <v>1037</v>
      </c>
      <c r="F429" s="60" t="s">
        <v>4016</v>
      </c>
      <c r="G429" s="36">
        <v>423</v>
      </c>
      <c r="H429" s="37"/>
      <c r="I429" s="36" t="s">
        <v>3020</v>
      </c>
      <c r="J429" s="35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38"/>
      <c r="BF429" s="39">
        <f t="shared" si="98"/>
        <v>1</v>
      </c>
      <c r="BG429" s="40" t="str">
        <f t="shared" si="99"/>
        <v/>
      </c>
      <c r="BH429" s="41" t="e">
        <f>IF(BG429="បរទេស","បរទេស",IF(AND(#REF!=1,LEN(BG429)=8),"0"&amp;BG429,IF(LEN(BG429)&gt;9,2,LEFT(BG429,9))))</f>
        <v>#REF!</v>
      </c>
      <c r="BI429" s="42" t="e">
        <f t="shared" si="100"/>
        <v>#REF!</v>
      </c>
      <c r="BJ429" s="42" t="e">
        <f t="shared" si="101"/>
        <v>#REF!</v>
      </c>
      <c r="BK429" s="42" t="e">
        <f t="shared" si="96"/>
        <v>#REF!</v>
      </c>
      <c r="BL429" s="43" t="e">
        <f t="shared" si="102"/>
        <v>#REF!</v>
      </c>
      <c r="BM429" s="44" t="str">
        <f t="shared" si="103"/>
        <v>012963246</v>
      </c>
      <c r="BN429" s="40" t="str">
        <f t="shared" si="104"/>
        <v>012963246</v>
      </c>
      <c r="BO429" s="42" t="e">
        <f t="shared" si="105"/>
        <v>#VALUE!</v>
      </c>
      <c r="BP429" s="40" t="str">
        <f t="shared" si="106"/>
        <v>012963246</v>
      </c>
      <c r="BQ429" s="45" t="str">
        <f t="shared" si="107"/>
        <v>012963246</v>
      </c>
      <c r="BR429" s="42">
        <f t="shared" si="108"/>
        <v>1</v>
      </c>
      <c r="BS429" s="46">
        <f t="shared" si="109"/>
        <v>1</v>
      </c>
      <c r="BT429" s="42">
        <f t="shared" si="97"/>
        <v>1</v>
      </c>
      <c r="BU429" s="43">
        <f t="shared" si="110"/>
        <v>1</v>
      </c>
      <c r="BV429" s="43" t="e">
        <f t="shared" si="111"/>
        <v>#REF!</v>
      </c>
    </row>
    <row r="430" spans="1:74" ht="34.5" customHeight="1" x14ac:dyDescent="0.65">
      <c r="A430" s="35">
        <v>424</v>
      </c>
      <c r="B430" s="35">
        <v>424</v>
      </c>
      <c r="C430" s="35" t="s">
        <v>1038</v>
      </c>
      <c r="D430" s="35" t="s">
        <v>4062</v>
      </c>
      <c r="E430" s="35" t="s">
        <v>1039</v>
      </c>
      <c r="F430" s="60" t="s">
        <v>4009</v>
      </c>
      <c r="G430" s="36">
        <v>424</v>
      </c>
      <c r="H430" s="37"/>
      <c r="I430" s="36" t="s">
        <v>3021</v>
      </c>
      <c r="J430" s="35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38"/>
      <c r="BF430" s="39">
        <f t="shared" si="98"/>
        <v>1</v>
      </c>
      <c r="BG430" s="40" t="str">
        <f t="shared" si="99"/>
        <v/>
      </c>
      <c r="BH430" s="41" t="e">
        <f>IF(BG430="បរទេស","បរទេស",IF(AND(#REF!=1,LEN(BG430)=8),"0"&amp;BG430,IF(LEN(BG430)&gt;9,2,LEFT(BG430,9))))</f>
        <v>#REF!</v>
      </c>
      <c r="BI430" s="42" t="e">
        <f t="shared" si="100"/>
        <v>#REF!</v>
      </c>
      <c r="BJ430" s="42" t="e">
        <f t="shared" si="101"/>
        <v>#REF!</v>
      </c>
      <c r="BK430" s="42" t="e">
        <f t="shared" si="96"/>
        <v>#REF!</v>
      </c>
      <c r="BL430" s="43" t="e">
        <f t="shared" si="102"/>
        <v>#REF!</v>
      </c>
      <c r="BM430" s="44" t="str">
        <f t="shared" si="103"/>
        <v>0718530396</v>
      </c>
      <c r="BN430" s="40" t="str">
        <f t="shared" si="104"/>
        <v>0718530396</v>
      </c>
      <c r="BO430" s="42" t="e">
        <f t="shared" si="105"/>
        <v>#VALUE!</v>
      </c>
      <c r="BP430" s="40" t="str">
        <f t="shared" si="106"/>
        <v>0718530396</v>
      </c>
      <c r="BQ430" s="45" t="str">
        <f t="shared" si="107"/>
        <v>0718530396</v>
      </c>
      <c r="BR430" s="42">
        <f t="shared" si="108"/>
        <v>1</v>
      </c>
      <c r="BS430" s="46">
        <f t="shared" si="109"/>
        <v>1</v>
      </c>
      <c r="BT430" s="42">
        <f t="shared" si="97"/>
        <v>1</v>
      </c>
      <c r="BU430" s="43">
        <f t="shared" si="110"/>
        <v>1</v>
      </c>
      <c r="BV430" s="43" t="e">
        <f t="shared" si="111"/>
        <v>#REF!</v>
      </c>
    </row>
    <row r="431" spans="1:74" ht="34.5" customHeight="1" x14ac:dyDescent="0.65">
      <c r="A431" s="35">
        <v>425</v>
      </c>
      <c r="B431" s="35">
        <v>425</v>
      </c>
      <c r="C431" s="35" t="s">
        <v>1040</v>
      </c>
      <c r="D431" s="35" t="s">
        <v>4062</v>
      </c>
      <c r="E431" s="35" t="s">
        <v>1041</v>
      </c>
      <c r="F431" s="60" t="s">
        <v>4007</v>
      </c>
      <c r="G431" s="36">
        <v>425</v>
      </c>
      <c r="H431" s="37"/>
      <c r="I431" s="36" t="s">
        <v>3022</v>
      </c>
      <c r="J431" s="35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38"/>
      <c r="BF431" s="39">
        <f t="shared" si="98"/>
        <v>1</v>
      </c>
      <c r="BG431" s="40" t="str">
        <f t="shared" si="99"/>
        <v/>
      </c>
      <c r="BH431" s="41" t="e">
        <f>IF(BG431="បរទេស","បរទេស",IF(AND(#REF!=1,LEN(BG431)=8),"0"&amp;BG431,IF(LEN(BG431)&gt;9,2,LEFT(BG431,9))))</f>
        <v>#REF!</v>
      </c>
      <c r="BI431" s="42" t="e">
        <f t="shared" si="100"/>
        <v>#REF!</v>
      </c>
      <c r="BJ431" s="42" t="e">
        <f t="shared" si="101"/>
        <v>#REF!</v>
      </c>
      <c r="BK431" s="42" t="e">
        <f t="shared" si="96"/>
        <v>#REF!</v>
      </c>
      <c r="BL431" s="43" t="e">
        <f t="shared" si="102"/>
        <v>#REF!</v>
      </c>
      <c r="BM431" s="44" t="str">
        <f t="shared" si="103"/>
        <v>078515144</v>
      </c>
      <c r="BN431" s="40" t="str">
        <f t="shared" si="104"/>
        <v>078515144</v>
      </c>
      <c r="BO431" s="42" t="e">
        <f t="shared" si="105"/>
        <v>#VALUE!</v>
      </c>
      <c r="BP431" s="40" t="str">
        <f t="shared" si="106"/>
        <v>078515144</v>
      </c>
      <c r="BQ431" s="45" t="str">
        <f t="shared" si="107"/>
        <v>078515144</v>
      </c>
      <c r="BR431" s="42">
        <f t="shared" si="108"/>
        <v>1</v>
      </c>
      <c r="BS431" s="46">
        <f t="shared" si="109"/>
        <v>1</v>
      </c>
      <c r="BT431" s="42">
        <f t="shared" si="97"/>
        <v>1</v>
      </c>
      <c r="BU431" s="43">
        <f t="shared" si="110"/>
        <v>1</v>
      </c>
      <c r="BV431" s="43" t="e">
        <f t="shared" si="111"/>
        <v>#REF!</v>
      </c>
    </row>
    <row r="432" spans="1:74" ht="34.5" customHeight="1" x14ac:dyDescent="0.65">
      <c r="A432" s="35">
        <v>426</v>
      </c>
      <c r="B432" s="35">
        <v>426</v>
      </c>
      <c r="C432" s="35" t="s">
        <v>1042</v>
      </c>
      <c r="D432" s="35" t="s">
        <v>4060</v>
      </c>
      <c r="E432" s="35" t="s">
        <v>616</v>
      </c>
      <c r="F432" s="60" t="s">
        <v>4007</v>
      </c>
      <c r="G432" s="36">
        <v>426</v>
      </c>
      <c r="H432" s="37" t="s">
        <v>4204</v>
      </c>
      <c r="I432" s="36" t="s">
        <v>3023</v>
      </c>
      <c r="J432" s="35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38"/>
      <c r="BF432" s="39">
        <f t="shared" si="98"/>
        <v>1</v>
      </c>
      <c r="BG432" s="40" t="str">
        <f t="shared" si="99"/>
        <v>190095343</v>
      </c>
      <c r="BH432" s="41" t="e">
        <f>IF(BG432="បរទេស","បរទេស",IF(AND(#REF!=1,LEN(BG432)=8),"0"&amp;BG432,IF(LEN(BG432)&gt;9,2,LEFT(BG432,9))))</f>
        <v>#REF!</v>
      </c>
      <c r="BI432" s="42" t="e">
        <f t="shared" si="100"/>
        <v>#REF!</v>
      </c>
      <c r="BJ432" s="42" t="e">
        <f t="shared" si="101"/>
        <v>#REF!</v>
      </c>
      <c r="BK432" s="42" t="e">
        <f t="shared" si="96"/>
        <v>#REF!</v>
      </c>
      <c r="BL432" s="43" t="e">
        <f t="shared" si="102"/>
        <v>#REF!</v>
      </c>
      <c r="BM432" s="44" t="str">
        <f t="shared" si="103"/>
        <v>016565606</v>
      </c>
      <c r="BN432" s="40" t="str">
        <f t="shared" si="104"/>
        <v>016565606</v>
      </c>
      <c r="BO432" s="42" t="e">
        <f t="shared" si="105"/>
        <v>#VALUE!</v>
      </c>
      <c r="BP432" s="40" t="str">
        <f t="shared" si="106"/>
        <v>016565606</v>
      </c>
      <c r="BQ432" s="45" t="str">
        <f t="shared" si="107"/>
        <v>016565606</v>
      </c>
      <c r="BR432" s="42">
        <f t="shared" si="108"/>
        <v>1</v>
      </c>
      <c r="BS432" s="46">
        <f t="shared" si="109"/>
        <v>1</v>
      </c>
      <c r="BT432" s="42">
        <f t="shared" si="97"/>
        <v>1</v>
      </c>
      <c r="BU432" s="43">
        <f t="shared" si="110"/>
        <v>1</v>
      </c>
      <c r="BV432" s="43" t="e">
        <f t="shared" si="111"/>
        <v>#REF!</v>
      </c>
    </row>
    <row r="433" spans="1:74" ht="34.5" customHeight="1" x14ac:dyDescent="0.65">
      <c r="A433" s="35">
        <v>427</v>
      </c>
      <c r="B433" s="35">
        <v>427</v>
      </c>
      <c r="C433" s="35" t="s">
        <v>1043</v>
      </c>
      <c r="D433" s="35" t="s">
        <v>4060</v>
      </c>
      <c r="E433" s="35" t="s">
        <v>1044</v>
      </c>
      <c r="F433" s="60" t="s">
        <v>4011</v>
      </c>
      <c r="G433" s="36">
        <v>427</v>
      </c>
      <c r="H433" s="37"/>
      <c r="I433" s="36" t="s">
        <v>3024</v>
      </c>
      <c r="J433" s="35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38"/>
      <c r="BF433" s="39">
        <f t="shared" si="98"/>
        <v>1</v>
      </c>
      <c r="BG433" s="40" t="str">
        <f t="shared" si="99"/>
        <v/>
      </c>
      <c r="BH433" s="41" t="e">
        <f>IF(BG433="បរទេស","បរទេស",IF(AND(#REF!=1,LEN(BG433)=8),"0"&amp;BG433,IF(LEN(BG433)&gt;9,2,LEFT(BG433,9))))</f>
        <v>#REF!</v>
      </c>
      <c r="BI433" s="42" t="e">
        <f t="shared" si="100"/>
        <v>#REF!</v>
      </c>
      <c r="BJ433" s="42" t="e">
        <f t="shared" si="101"/>
        <v>#REF!</v>
      </c>
      <c r="BK433" s="42" t="e">
        <f t="shared" si="96"/>
        <v>#REF!</v>
      </c>
      <c r="BL433" s="43" t="e">
        <f t="shared" si="102"/>
        <v>#REF!</v>
      </c>
      <c r="BM433" s="44" t="str">
        <f t="shared" si="103"/>
        <v>0979526584</v>
      </c>
      <c r="BN433" s="40" t="str">
        <f t="shared" si="104"/>
        <v>0979526584</v>
      </c>
      <c r="BO433" s="42" t="e">
        <f t="shared" si="105"/>
        <v>#VALUE!</v>
      </c>
      <c r="BP433" s="40" t="str">
        <f t="shared" si="106"/>
        <v>0979526584</v>
      </c>
      <c r="BQ433" s="45" t="str">
        <f t="shared" si="107"/>
        <v>0979526584</v>
      </c>
      <c r="BR433" s="42">
        <f t="shared" si="108"/>
        <v>1</v>
      </c>
      <c r="BS433" s="46">
        <f t="shared" si="109"/>
        <v>1</v>
      </c>
      <c r="BT433" s="42">
        <f t="shared" si="97"/>
        <v>1</v>
      </c>
      <c r="BU433" s="43">
        <f t="shared" si="110"/>
        <v>1</v>
      </c>
      <c r="BV433" s="43" t="e">
        <f t="shared" si="111"/>
        <v>#REF!</v>
      </c>
    </row>
    <row r="434" spans="1:74" ht="34.5" customHeight="1" x14ac:dyDescent="0.65">
      <c r="A434" s="35">
        <v>428</v>
      </c>
      <c r="B434" s="35">
        <v>428</v>
      </c>
      <c r="C434" s="35" t="s">
        <v>1045</v>
      </c>
      <c r="D434" s="35" t="s">
        <v>4060</v>
      </c>
      <c r="E434" s="35" t="s">
        <v>1046</v>
      </c>
      <c r="F434" s="60" t="s">
        <v>4007</v>
      </c>
      <c r="G434" s="36">
        <v>428</v>
      </c>
      <c r="H434" s="37" t="s">
        <v>4205</v>
      </c>
      <c r="I434" s="36" t="s">
        <v>3025</v>
      </c>
      <c r="J434" s="35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38"/>
      <c r="BF434" s="39">
        <f t="shared" si="98"/>
        <v>1</v>
      </c>
      <c r="BG434" s="40" t="str">
        <f t="shared" si="99"/>
        <v>190098663</v>
      </c>
      <c r="BH434" s="41" t="e">
        <f>IF(BG434="បរទេស","បរទេស",IF(AND(#REF!=1,LEN(BG434)=8),"0"&amp;BG434,IF(LEN(BG434)&gt;9,2,LEFT(BG434,9))))</f>
        <v>#REF!</v>
      </c>
      <c r="BI434" s="42" t="e">
        <f t="shared" si="100"/>
        <v>#REF!</v>
      </c>
      <c r="BJ434" s="42" t="e">
        <f t="shared" si="101"/>
        <v>#REF!</v>
      </c>
      <c r="BK434" s="42" t="e">
        <f t="shared" si="96"/>
        <v>#REF!</v>
      </c>
      <c r="BL434" s="43" t="e">
        <f t="shared" si="102"/>
        <v>#REF!</v>
      </c>
      <c r="BM434" s="44" t="str">
        <f t="shared" si="103"/>
        <v>017492220</v>
      </c>
      <c r="BN434" s="40" t="str">
        <f t="shared" si="104"/>
        <v>017492220</v>
      </c>
      <c r="BO434" s="42" t="e">
        <f t="shared" si="105"/>
        <v>#VALUE!</v>
      </c>
      <c r="BP434" s="40" t="str">
        <f t="shared" si="106"/>
        <v>017492220</v>
      </c>
      <c r="BQ434" s="45" t="str">
        <f t="shared" si="107"/>
        <v>017492220</v>
      </c>
      <c r="BR434" s="42">
        <f t="shared" si="108"/>
        <v>1</v>
      </c>
      <c r="BS434" s="46">
        <f t="shared" si="109"/>
        <v>1</v>
      </c>
      <c r="BT434" s="42">
        <f t="shared" si="97"/>
        <v>1</v>
      </c>
      <c r="BU434" s="43">
        <f t="shared" si="110"/>
        <v>1</v>
      </c>
      <c r="BV434" s="43" t="e">
        <f t="shared" si="111"/>
        <v>#REF!</v>
      </c>
    </row>
    <row r="435" spans="1:74" ht="34.5" customHeight="1" x14ac:dyDescent="0.65">
      <c r="A435" s="35">
        <v>429</v>
      </c>
      <c r="B435" s="35">
        <v>429</v>
      </c>
      <c r="C435" s="35" t="s">
        <v>1047</v>
      </c>
      <c r="D435" s="35" t="s">
        <v>4062</v>
      </c>
      <c r="E435" s="35" t="s">
        <v>1048</v>
      </c>
      <c r="F435" s="60" t="s">
        <v>4014</v>
      </c>
      <c r="G435" s="36">
        <v>429</v>
      </c>
      <c r="H435" s="37"/>
      <c r="I435" s="36" t="s">
        <v>3026</v>
      </c>
      <c r="J435" s="35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38"/>
      <c r="BF435" s="39">
        <f t="shared" si="98"/>
        <v>1</v>
      </c>
      <c r="BG435" s="40" t="str">
        <f t="shared" si="99"/>
        <v/>
      </c>
      <c r="BH435" s="41" t="e">
        <f>IF(BG435="បរទេស","បរទេស",IF(AND(#REF!=1,LEN(BG435)=8),"0"&amp;BG435,IF(LEN(BG435)&gt;9,2,LEFT(BG435,9))))</f>
        <v>#REF!</v>
      </c>
      <c r="BI435" s="42" t="e">
        <f t="shared" si="100"/>
        <v>#REF!</v>
      </c>
      <c r="BJ435" s="42" t="e">
        <f t="shared" si="101"/>
        <v>#REF!</v>
      </c>
      <c r="BK435" s="42" t="e">
        <f t="shared" si="96"/>
        <v>#REF!</v>
      </c>
      <c r="BL435" s="43" t="e">
        <f t="shared" si="102"/>
        <v>#REF!</v>
      </c>
      <c r="BM435" s="44" t="str">
        <f t="shared" si="103"/>
        <v>0972757401</v>
      </c>
      <c r="BN435" s="40" t="str">
        <f t="shared" si="104"/>
        <v>0972757401</v>
      </c>
      <c r="BO435" s="42" t="e">
        <f t="shared" si="105"/>
        <v>#VALUE!</v>
      </c>
      <c r="BP435" s="40" t="str">
        <f t="shared" si="106"/>
        <v>0972757401</v>
      </c>
      <c r="BQ435" s="45" t="str">
        <f t="shared" si="107"/>
        <v>0972757401</v>
      </c>
      <c r="BR435" s="42">
        <f t="shared" si="108"/>
        <v>1</v>
      </c>
      <c r="BS435" s="46">
        <f t="shared" si="109"/>
        <v>1</v>
      </c>
      <c r="BT435" s="42">
        <f t="shared" si="97"/>
        <v>1</v>
      </c>
      <c r="BU435" s="43">
        <f t="shared" si="110"/>
        <v>1</v>
      </c>
      <c r="BV435" s="43" t="e">
        <f t="shared" si="111"/>
        <v>#REF!</v>
      </c>
    </row>
    <row r="436" spans="1:74" ht="34.5" customHeight="1" x14ac:dyDescent="0.65">
      <c r="A436" s="35">
        <v>430</v>
      </c>
      <c r="B436" s="35">
        <v>430</v>
      </c>
      <c r="C436" s="35" t="s">
        <v>1049</v>
      </c>
      <c r="D436" s="35" t="s">
        <v>4060</v>
      </c>
      <c r="E436" s="35" t="s">
        <v>1050</v>
      </c>
      <c r="F436" s="60" t="s">
        <v>4007</v>
      </c>
      <c r="G436" s="36">
        <v>430</v>
      </c>
      <c r="H436" s="37" t="s">
        <v>4206</v>
      </c>
      <c r="I436" s="36" t="s">
        <v>3027</v>
      </c>
      <c r="J436" s="35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38"/>
      <c r="BF436" s="39">
        <f t="shared" si="98"/>
        <v>1</v>
      </c>
      <c r="BG436" s="40" t="str">
        <f t="shared" si="99"/>
        <v>170101006</v>
      </c>
      <c r="BH436" s="41" t="e">
        <f>IF(BG436="បរទេស","បរទេស",IF(AND(#REF!=1,LEN(BG436)=8),"0"&amp;BG436,IF(LEN(BG436)&gt;9,2,LEFT(BG436,9))))</f>
        <v>#REF!</v>
      </c>
      <c r="BI436" s="42" t="e">
        <f t="shared" si="100"/>
        <v>#REF!</v>
      </c>
      <c r="BJ436" s="42" t="e">
        <f t="shared" si="101"/>
        <v>#REF!</v>
      </c>
      <c r="BK436" s="42" t="e">
        <f t="shared" si="96"/>
        <v>#REF!</v>
      </c>
      <c r="BL436" s="43" t="e">
        <f t="shared" si="102"/>
        <v>#REF!</v>
      </c>
      <c r="BM436" s="44" t="str">
        <f t="shared" si="103"/>
        <v>012528953</v>
      </c>
      <c r="BN436" s="40" t="str">
        <f t="shared" si="104"/>
        <v>012528953</v>
      </c>
      <c r="BO436" s="42" t="e">
        <f t="shared" si="105"/>
        <v>#VALUE!</v>
      </c>
      <c r="BP436" s="40" t="str">
        <f t="shared" si="106"/>
        <v>012528953</v>
      </c>
      <c r="BQ436" s="45" t="str">
        <f t="shared" si="107"/>
        <v>012528953</v>
      </c>
      <c r="BR436" s="42">
        <f t="shared" si="108"/>
        <v>1</v>
      </c>
      <c r="BS436" s="46">
        <f t="shared" si="109"/>
        <v>1</v>
      </c>
      <c r="BT436" s="42">
        <f t="shared" si="97"/>
        <v>1</v>
      </c>
      <c r="BU436" s="43">
        <f t="shared" si="110"/>
        <v>1</v>
      </c>
      <c r="BV436" s="43" t="e">
        <f t="shared" si="111"/>
        <v>#REF!</v>
      </c>
    </row>
    <row r="437" spans="1:74" ht="34.5" customHeight="1" x14ac:dyDescent="0.65">
      <c r="A437" s="35">
        <v>431</v>
      </c>
      <c r="B437" s="35">
        <v>431</v>
      </c>
      <c r="C437" s="35" t="s">
        <v>1051</v>
      </c>
      <c r="D437" s="35" t="s">
        <v>4062</v>
      </c>
      <c r="E437" s="35" t="s">
        <v>1052</v>
      </c>
      <c r="F437" s="60" t="s">
        <v>4011</v>
      </c>
      <c r="G437" s="36">
        <v>431</v>
      </c>
      <c r="H437" s="37"/>
      <c r="I437" s="36" t="s">
        <v>3028</v>
      </c>
      <c r="J437" s="35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38"/>
      <c r="BF437" s="39">
        <f t="shared" si="98"/>
        <v>1</v>
      </c>
      <c r="BG437" s="40" t="str">
        <f t="shared" si="99"/>
        <v/>
      </c>
      <c r="BH437" s="41" t="e">
        <f>IF(BG437="បរទេស","បរទេស",IF(AND(#REF!=1,LEN(BG437)=8),"0"&amp;BG437,IF(LEN(BG437)&gt;9,2,LEFT(BG437,9))))</f>
        <v>#REF!</v>
      </c>
      <c r="BI437" s="42" t="e">
        <f t="shared" si="100"/>
        <v>#REF!</v>
      </c>
      <c r="BJ437" s="42" t="e">
        <f t="shared" si="101"/>
        <v>#REF!</v>
      </c>
      <c r="BK437" s="42" t="e">
        <f t="shared" si="96"/>
        <v>#REF!</v>
      </c>
      <c r="BL437" s="43" t="e">
        <f t="shared" si="102"/>
        <v>#REF!</v>
      </c>
      <c r="BM437" s="44" t="str">
        <f t="shared" si="103"/>
        <v>0972110403</v>
      </c>
      <c r="BN437" s="40" t="str">
        <f t="shared" si="104"/>
        <v>0972110403</v>
      </c>
      <c r="BO437" s="42" t="e">
        <f t="shared" si="105"/>
        <v>#VALUE!</v>
      </c>
      <c r="BP437" s="40" t="str">
        <f t="shared" si="106"/>
        <v>0972110403</v>
      </c>
      <c r="BQ437" s="45" t="str">
        <f t="shared" si="107"/>
        <v>0972110403</v>
      </c>
      <c r="BR437" s="42">
        <f t="shared" si="108"/>
        <v>1</v>
      </c>
      <c r="BS437" s="46">
        <f t="shared" si="109"/>
        <v>1</v>
      </c>
      <c r="BT437" s="42">
        <f t="shared" si="97"/>
        <v>1</v>
      </c>
      <c r="BU437" s="43">
        <f t="shared" si="110"/>
        <v>1</v>
      </c>
      <c r="BV437" s="43" t="e">
        <f t="shared" si="111"/>
        <v>#REF!</v>
      </c>
    </row>
    <row r="438" spans="1:74" ht="34.5" customHeight="1" x14ac:dyDescent="0.65">
      <c r="A438" s="35">
        <v>432</v>
      </c>
      <c r="B438" s="35">
        <v>432</v>
      </c>
      <c r="C438" s="35" t="s">
        <v>1053</v>
      </c>
      <c r="D438" s="35" t="s">
        <v>4060</v>
      </c>
      <c r="E438" s="35" t="s">
        <v>1052</v>
      </c>
      <c r="F438" s="60" t="s">
        <v>4011</v>
      </c>
      <c r="G438" s="36">
        <v>432</v>
      </c>
      <c r="H438" s="37"/>
      <c r="I438" s="36" t="s">
        <v>3029</v>
      </c>
      <c r="J438" s="35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38"/>
      <c r="BF438" s="39">
        <f t="shared" si="98"/>
        <v>1</v>
      </c>
      <c r="BG438" s="40" t="str">
        <f t="shared" si="99"/>
        <v/>
      </c>
      <c r="BH438" s="41" t="e">
        <f>IF(BG438="បរទេស","បរទេស",IF(AND(#REF!=1,LEN(BG438)=8),"0"&amp;BG438,IF(LEN(BG438)&gt;9,2,LEFT(BG438,9))))</f>
        <v>#REF!</v>
      </c>
      <c r="BI438" s="42" t="e">
        <f t="shared" si="100"/>
        <v>#REF!</v>
      </c>
      <c r="BJ438" s="42" t="e">
        <f t="shared" si="101"/>
        <v>#REF!</v>
      </c>
      <c r="BK438" s="42" t="e">
        <f t="shared" si="96"/>
        <v>#REF!</v>
      </c>
      <c r="BL438" s="43" t="e">
        <f t="shared" si="102"/>
        <v>#REF!</v>
      </c>
      <c r="BM438" s="44" t="str">
        <f t="shared" si="103"/>
        <v>0121952205</v>
      </c>
      <c r="BN438" s="40" t="str">
        <f t="shared" si="104"/>
        <v>0121952205</v>
      </c>
      <c r="BO438" s="42" t="e">
        <f t="shared" si="105"/>
        <v>#VALUE!</v>
      </c>
      <c r="BP438" s="40" t="str">
        <f t="shared" si="106"/>
        <v>0121952205</v>
      </c>
      <c r="BQ438" s="45" t="str">
        <f t="shared" si="107"/>
        <v>0121952205</v>
      </c>
      <c r="BR438" s="42">
        <f t="shared" si="108"/>
        <v>1</v>
      </c>
      <c r="BS438" s="46">
        <f t="shared" si="109"/>
        <v>1</v>
      </c>
      <c r="BT438" s="42">
        <f t="shared" si="97"/>
        <v>1</v>
      </c>
      <c r="BU438" s="43">
        <f t="shared" si="110"/>
        <v>1</v>
      </c>
      <c r="BV438" s="43" t="e">
        <f t="shared" si="111"/>
        <v>#REF!</v>
      </c>
    </row>
    <row r="439" spans="1:74" ht="34.5" customHeight="1" x14ac:dyDescent="0.65">
      <c r="A439" s="35">
        <v>433</v>
      </c>
      <c r="B439" s="35">
        <v>433</v>
      </c>
      <c r="C439" s="35" t="s">
        <v>1054</v>
      </c>
      <c r="D439" s="35" t="s">
        <v>4060</v>
      </c>
      <c r="E439" s="35" t="s">
        <v>1055</v>
      </c>
      <c r="F439" s="60" t="s">
        <v>4011</v>
      </c>
      <c r="G439" s="36">
        <v>433</v>
      </c>
      <c r="H439" s="37"/>
      <c r="I439" s="36" t="s">
        <v>3030</v>
      </c>
      <c r="J439" s="35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38"/>
      <c r="BF439" s="39">
        <f t="shared" si="98"/>
        <v>1</v>
      </c>
      <c r="BG439" s="40" t="str">
        <f t="shared" si="99"/>
        <v/>
      </c>
      <c r="BH439" s="41" t="e">
        <f>IF(BG439="បរទេស","បរទេស",IF(AND(#REF!=1,LEN(BG439)=8),"0"&amp;BG439,IF(LEN(BG439)&gt;9,2,LEFT(BG439,9))))</f>
        <v>#REF!</v>
      </c>
      <c r="BI439" s="42" t="e">
        <f t="shared" si="100"/>
        <v>#REF!</v>
      </c>
      <c r="BJ439" s="42" t="e">
        <f t="shared" si="101"/>
        <v>#REF!</v>
      </c>
      <c r="BK439" s="42" t="e">
        <f t="shared" si="96"/>
        <v>#REF!</v>
      </c>
      <c r="BL439" s="43" t="e">
        <f t="shared" si="102"/>
        <v>#REF!</v>
      </c>
      <c r="BM439" s="44" t="str">
        <f t="shared" si="103"/>
        <v>016308301</v>
      </c>
      <c r="BN439" s="40" t="str">
        <f t="shared" si="104"/>
        <v>016308301</v>
      </c>
      <c r="BO439" s="42" t="e">
        <f t="shared" si="105"/>
        <v>#VALUE!</v>
      </c>
      <c r="BP439" s="40" t="str">
        <f t="shared" si="106"/>
        <v>016308301</v>
      </c>
      <c r="BQ439" s="45" t="str">
        <f t="shared" si="107"/>
        <v>016308301</v>
      </c>
      <c r="BR439" s="42">
        <f t="shared" si="108"/>
        <v>1</v>
      </c>
      <c r="BS439" s="46">
        <f t="shared" si="109"/>
        <v>1</v>
      </c>
      <c r="BT439" s="42">
        <f t="shared" si="97"/>
        <v>1</v>
      </c>
      <c r="BU439" s="43">
        <f t="shared" si="110"/>
        <v>1</v>
      </c>
      <c r="BV439" s="43" t="e">
        <f t="shared" si="111"/>
        <v>#REF!</v>
      </c>
    </row>
    <row r="440" spans="1:74" ht="34.5" customHeight="1" x14ac:dyDescent="0.65">
      <c r="A440" s="35">
        <v>434</v>
      </c>
      <c r="B440" s="35">
        <v>434</v>
      </c>
      <c r="C440" s="35" t="s">
        <v>1056</v>
      </c>
      <c r="D440" s="35" t="s">
        <v>4062</v>
      </c>
      <c r="E440" s="35" t="s">
        <v>1057</v>
      </c>
      <c r="F440" s="60" t="s">
        <v>4015</v>
      </c>
      <c r="G440" s="36">
        <v>434</v>
      </c>
      <c r="H440" s="37" t="s">
        <v>2593</v>
      </c>
      <c r="I440" s="36" t="s">
        <v>3031</v>
      </c>
      <c r="J440" s="35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38"/>
      <c r="BF440" s="39">
        <f t="shared" si="98"/>
        <v>1</v>
      </c>
      <c r="BG440" s="40" t="str">
        <f t="shared" si="99"/>
        <v>020239354</v>
      </c>
      <c r="BH440" s="41" t="e">
        <f>IF(BG440="បរទេស","បរទេស",IF(AND(#REF!=1,LEN(BG440)=8),"0"&amp;BG440,IF(LEN(BG440)&gt;9,2,LEFT(BG440,9))))</f>
        <v>#REF!</v>
      </c>
      <c r="BI440" s="42" t="e">
        <f t="shared" si="100"/>
        <v>#REF!</v>
      </c>
      <c r="BJ440" s="42" t="e">
        <f t="shared" si="101"/>
        <v>#REF!</v>
      </c>
      <c r="BK440" s="42" t="e">
        <f t="shared" si="96"/>
        <v>#REF!</v>
      </c>
      <c r="BL440" s="43" t="e">
        <f t="shared" si="102"/>
        <v>#REF!</v>
      </c>
      <c r="BM440" s="44" t="str">
        <f t="shared" si="103"/>
        <v>092190181</v>
      </c>
      <c r="BN440" s="40" t="str">
        <f t="shared" si="104"/>
        <v>092190181</v>
      </c>
      <c r="BO440" s="42" t="e">
        <f t="shared" si="105"/>
        <v>#VALUE!</v>
      </c>
      <c r="BP440" s="40" t="str">
        <f t="shared" si="106"/>
        <v>092190181</v>
      </c>
      <c r="BQ440" s="45" t="str">
        <f t="shared" si="107"/>
        <v>092190181</v>
      </c>
      <c r="BR440" s="42">
        <f t="shared" si="108"/>
        <v>1</v>
      </c>
      <c r="BS440" s="46">
        <f t="shared" si="109"/>
        <v>1</v>
      </c>
      <c r="BT440" s="42">
        <f t="shared" si="97"/>
        <v>2</v>
      </c>
      <c r="BU440" s="43">
        <f t="shared" si="110"/>
        <v>2</v>
      </c>
      <c r="BV440" s="43" t="e">
        <f t="shared" si="111"/>
        <v>#REF!</v>
      </c>
    </row>
    <row r="441" spans="1:74" ht="34.5" customHeight="1" x14ac:dyDescent="0.65">
      <c r="A441" s="35">
        <v>435</v>
      </c>
      <c r="B441" s="35">
        <v>435</v>
      </c>
      <c r="C441" s="35" t="s">
        <v>1058</v>
      </c>
      <c r="D441" s="35" t="s">
        <v>4060</v>
      </c>
      <c r="E441" s="35" t="s">
        <v>1059</v>
      </c>
      <c r="F441" s="60" t="s">
        <v>4011</v>
      </c>
      <c r="G441" s="36">
        <v>435</v>
      </c>
      <c r="H441" s="37" t="s">
        <v>4207</v>
      </c>
      <c r="I441" s="36" t="s">
        <v>3032</v>
      </c>
      <c r="J441" s="35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38"/>
      <c r="BF441" s="39">
        <f t="shared" si="98"/>
        <v>1</v>
      </c>
      <c r="BG441" s="40" t="str">
        <f t="shared" si="99"/>
        <v>190076914</v>
      </c>
      <c r="BH441" s="41" t="e">
        <f>IF(BG441="បរទេស","បរទេស",IF(AND(#REF!=1,LEN(BG441)=8),"0"&amp;BG441,IF(LEN(BG441)&gt;9,2,LEFT(BG441,9))))</f>
        <v>#REF!</v>
      </c>
      <c r="BI441" s="42" t="e">
        <f t="shared" si="100"/>
        <v>#REF!</v>
      </c>
      <c r="BJ441" s="42" t="e">
        <f t="shared" si="101"/>
        <v>#REF!</v>
      </c>
      <c r="BK441" s="42" t="e">
        <f t="shared" si="96"/>
        <v>#REF!</v>
      </c>
      <c r="BL441" s="43" t="e">
        <f t="shared" si="102"/>
        <v>#REF!</v>
      </c>
      <c r="BM441" s="44" t="str">
        <f t="shared" si="103"/>
        <v>021987359</v>
      </c>
      <c r="BN441" s="40" t="str">
        <f t="shared" si="104"/>
        <v>021987359</v>
      </c>
      <c r="BO441" s="42" t="e">
        <f t="shared" si="105"/>
        <v>#VALUE!</v>
      </c>
      <c r="BP441" s="40" t="str">
        <f t="shared" si="106"/>
        <v>021987359</v>
      </c>
      <c r="BQ441" s="45" t="str">
        <f t="shared" si="107"/>
        <v>021987359</v>
      </c>
      <c r="BR441" s="42">
        <f t="shared" si="108"/>
        <v>1</v>
      </c>
      <c r="BS441" s="46">
        <f t="shared" si="109"/>
        <v>1</v>
      </c>
      <c r="BT441" s="42">
        <f t="shared" si="97"/>
        <v>1</v>
      </c>
      <c r="BU441" s="43">
        <f t="shared" si="110"/>
        <v>1</v>
      </c>
      <c r="BV441" s="43" t="e">
        <f t="shared" si="111"/>
        <v>#REF!</v>
      </c>
    </row>
    <row r="442" spans="1:74" ht="34.5" customHeight="1" x14ac:dyDescent="0.65">
      <c r="A442" s="35">
        <v>436</v>
      </c>
      <c r="B442" s="35">
        <v>436</v>
      </c>
      <c r="C442" s="35" t="s">
        <v>1060</v>
      </c>
      <c r="D442" s="35" t="s">
        <v>4062</v>
      </c>
      <c r="E442" s="35" t="s">
        <v>1059</v>
      </c>
      <c r="F442" s="60" t="s">
        <v>4007</v>
      </c>
      <c r="G442" s="36">
        <v>436</v>
      </c>
      <c r="H442" s="37" t="s">
        <v>4208</v>
      </c>
      <c r="I442" s="36" t="s">
        <v>3033</v>
      </c>
      <c r="J442" s="35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38"/>
      <c r="BF442" s="39">
        <f t="shared" si="98"/>
        <v>1</v>
      </c>
      <c r="BG442" s="40" t="str">
        <f t="shared" si="99"/>
        <v>170154125</v>
      </c>
      <c r="BH442" s="41" t="e">
        <f>IF(BG442="បរទេស","បរទេស",IF(AND(#REF!=1,LEN(BG442)=8),"0"&amp;BG442,IF(LEN(BG442)&gt;9,2,LEFT(BG442,9))))</f>
        <v>#REF!</v>
      </c>
      <c r="BI442" s="42" t="e">
        <f t="shared" si="100"/>
        <v>#REF!</v>
      </c>
      <c r="BJ442" s="42" t="e">
        <f t="shared" si="101"/>
        <v>#REF!</v>
      </c>
      <c r="BK442" s="42" t="e">
        <f t="shared" si="96"/>
        <v>#REF!</v>
      </c>
      <c r="BL442" s="43" t="e">
        <f t="shared" si="102"/>
        <v>#REF!</v>
      </c>
      <c r="BM442" s="44" t="str">
        <f t="shared" si="103"/>
        <v>092498617</v>
      </c>
      <c r="BN442" s="40" t="str">
        <f t="shared" si="104"/>
        <v>092498617</v>
      </c>
      <c r="BO442" s="42" t="e">
        <f t="shared" si="105"/>
        <v>#VALUE!</v>
      </c>
      <c r="BP442" s="40" t="str">
        <f t="shared" si="106"/>
        <v>092498617</v>
      </c>
      <c r="BQ442" s="45" t="str">
        <f t="shared" si="107"/>
        <v>092498617</v>
      </c>
      <c r="BR442" s="42">
        <f t="shared" si="108"/>
        <v>1</v>
      </c>
      <c r="BS442" s="46">
        <f t="shared" si="109"/>
        <v>1</v>
      </c>
      <c r="BT442" s="42">
        <f t="shared" si="97"/>
        <v>1</v>
      </c>
      <c r="BU442" s="43">
        <f t="shared" si="110"/>
        <v>1</v>
      </c>
      <c r="BV442" s="43" t="e">
        <f t="shared" si="111"/>
        <v>#REF!</v>
      </c>
    </row>
    <row r="443" spans="1:74" ht="34.5" customHeight="1" x14ac:dyDescent="0.65">
      <c r="A443" s="35">
        <v>437</v>
      </c>
      <c r="B443" s="35">
        <v>437</v>
      </c>
      <c r="C443" s="35" t="s">
        <v>1061</v>
      </c>
      <c r="D443" s="35" t="s">
        <v>4062</v>
      </c>
      <c r="E443" s="35" t="s">
        <v>1062</v>
      </c>
      <c r="F443" s="60" t="s">
        <v>4015</v>
      </c>
      <c r="G443" s="36">
        <v>437</v>
      </c>
      <c r="H443" s="37" t="s">
        <v>4209</v>
      </c>
      <c r="I443" s="36" t="s">
        <v>3034</v>
      </c>
      <c r="J443" s="35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38"/>
      <c r="BF443" s="39">
        <f t="shared" si="98"/>
        <v>1</v>
      </c>
      <c r="BG443" s="40" t="str">
        <f t="shared" si="99"/>
        <v>190194762</v>
      </c>
      <c r="BH443" s="41" t="e">
        <f>IF(BG443="បរទេស","បរទេស",IF(AND(#REF!=1,LEN(BG443)=8),"0"&amp;BG443,IF(LEN(BG443)&gt;9,2,LEFT(BG443,9))))</f>
        <v>#REF!</v>
      </c>
      <c r="BI443" s="42" t="e">
        <f t="shared" si="100"/>
        <v>#REF!</v>
      </c>
      <c r="BJ443" s="42" t="e">
        <f t="shared" si="101"/>
        <v>#REF!</v>
      </c>
      <c r="BK443" s="42" t="e">
        <f t="shared" si="96"/>
        <v>#REF!</v>
      </c>
      <c r="BL443" s="43" t="e">
        <f t="shared" si="102"/>
        <v>#REF!</v>
      </c>
      <c r="BM443" s="44" t="str">
        <f t="shared" si="103"/>
        <v>0122912090</v>
      </c>
      <c r="BN443" s="40" t="str">
        <f t="shared" si="104"/>
        <v>0122912090</v>
      </c>
      <c r="BO443" s="42" t="e">
        <f t="shared" si="105"/>
        <v>#VALUE!</v>
      </c>
      <c r="BP443" s="40" t="str">
        <f t="shared" si="106"/>
        <v>0122912090</v>
      </c>
      <c r="BQ443" s="45" t="str">
        <f t="shared" si="107"/>
        <v>0122912090</v>
      </c>
      <c r="BR443" s="42">
        <f t="shared" si="108"/>
        <v>1</v>
      </c>
      <c r="BS443" s="46">
        <f t="shared" si="109"/>
        <v>1</v>
      </c>
      <c r="BT443" s="42">
        <f t="shared" si="97"/>
        <v>1</v>
      </c>
      <c r="BU443" s="43">
        <f t="shared" si="110"/>
        <v>1</v>
      </c>
      <c r="BV443" s="43" t="e">
        <f t="shared" si="111"/>
        <v>#REF!</v>
      </c>
    </row>
    <row r="444" spans="1:74" ht="34.5" customHeight="1" x14ac:dyDescent="0.65">
      <c r="A444" s="35">
        <v>438</v>
      </c>
      <c r="B444" s="35">
        <v>438</v>
      </c>
      <c r="C444" s="35" t="s">
        <v>1063</v>
      </c>
      <c r="D444" s="35" t="s">
        <v>4060</v>
      </c>
      <c r="E444" s="35" t="s">
        <v>1064</v>
      </c>
      <c r="F444" s="60" t="s">
        <v>4018</v>
      </c>
      <c r="G444" s="36">
        <v>438</v>
      </c>
      <c r="H444" s="37"/>
      <c r="I444" s="36" t="s">
        <v>3035</v>
      </c>
      <c r="J444" s="35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38"/>
      <c r="BF444" s="39">
        <f t="shared" si="98"/>
        <v>1</v>
      </c>
      <c r="BG444" s="40" t="str">
        <f t="shared" si="99"/>
        <v/>
      </c>
      <c r="BH444" s="41" t="e">
        <f>IF(BG444="បរទេស","បរទេស",IF(AND(#REF!=1,LEN(BG444)=8),"0"&amp;BG444,IF(LEN(BG444)&gt;9,2,LEFT(BG444,9))))</f>
        <v>#REF!</v>
      </c>
      <c r="BI444" s="42" t="e">
        <f t="shared" si="100"/>
        <v>#REF!</v>
      </c>
      <c r="BJ444" s="42" t="e">
        <f t="shared" si="101"/>
        <v>#REF!</v>
      </c>
      <c r="BK444" s="42" t="e">
        <f t="shared" si="96"/>
        <v>#REF!</v>
      </c>
      <c r="BL444" s="43" t="e">
        <f t="shared" si="102"/>
        <v>#REF!</v>
      </c>
      <c r="BM444" s="44" t="str">
        <f t="shared" si="103"/>
        <v>016308558</v>
      </c>
      <c r="BN444" s="40" t="str">
        <f t="shared" si="104"/>
        <v>016308558</v>
      </c>
      <c r="BO444" s="42" t="e">
        <f t="shared" si="105"/>
        <v>#VALUE!</v>
      </c>
      <c r="BP444" s="40" t="str">
        <f t="shared" si="106"/>
        <v>016308558</v>
      </c>
      <c r="BQ444" s="45" t="str">
        <f t="shared" si="107"/>
        <v>016308558</v>
      </c>
      <c r="BR444" s="42">
        <f t="shared" si="108"/>
        <v>1</v>
      </c>
      <c r="BS444" s="46">
        <f t="shared" si="109"/>
        <v>1</v>
      </c>
      <c r="BT444" s="42">
        <f t="shared" si="97"/>
        <v>2</v>
      </c>
      <c r="BU444" s="43">
        <f t="shared" si="110"/>
        <v>2</v>
      </c>
      <c r="BV444" s="43" t="e">
        <f t="shared" si="111"/>
        <v>#REF!</v>
      </c>
    </row>
    <row r="445" spans="1:74" ht="34.5" customHeight="1" x14ac:dyDescent="0.65">
      <c r="A445" s="35">
        <v>439</v>
      </c>
      <c r="B445" s="35">
        <v>439</v>
      </c>
      <c r="C445" s="35" t="s">
        <v>1065</v>
      </c>
      <c r="D445" s="35" t="s">
        <v>4062</v>
      </c>
      <c r="E445" s="35" t="s">
        <v>1066</v>
      </c>
      <c r="F445" s="60" t="s">
        <v>4014</v>
      </c>
      <c r="G445" s="36">
        <v>439</v>
      </c>
      <c r="H445" s="37"/>
      <c r="I445" s="36" t="s">
        <v>3036</v>
      </c>
      <c r="J445" s="35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38"/>
      <c r="BF445" s="39">
        <f t="shared" si="98"/>
        <v>1</v>
      </c>
      <c r="BG445" s="40" t="str">
        <f t="shared" si="99"/>
        <v/>
      </c>
      <c r="BH445" s="41" t="e">
        <f>IF(BG445="បរទេស","បរទេស",IF(AND(#REF!=1,LEN(BG445)=8),"0"&amp;BG445,IF(LEN(BG445)&gt;9,2,LEFT(BG445,9))))</f>
        <v>#REF!</v>
      </c>
      <c r="BI445" s="42" t="e">
        <f t="shared" si="100"/>
        <v>#REF!</v>
      </c>
      <c r="BJ445" s="42" t="e">
        <f t="shared" si="101"/>
        <v>#REF!</v>
      </c>
      <c r="BK445" s="42" t="e">
        <f t="shared" si="96"/>
        <v>#REF!</v>
      </c>
      <c r="BL445" s="43" t="e">
        <f t="shared" si="102"/>
        <v>#REF!</v>
      </c>
      <c r="BM445" s="44" t="str">
        <f t="shared" si="103"/>
        <v>012427210</v>
      </c>
      <c r="BN445" s="40" t="str">
        <f t="shared" si="104"/>
        <v>012427210</v>
      </c>
      <c r="BO445" s="42" t="e">
        <f t="shared" si="105"/>
        <v>#VALUE!</v>
      </c>
      <c r="BP445" s="40" t="str">
        <f t="shared" si="106"/>
        <v>012427210</v>
      </c>
      <c r="BQ445" s="45" t="str">
        <f t="shared" si="107"/>
        <v>012427210</v>
      </c>
      <c r="BR445" s="42">
        <f t="shared" si="108"/>
        <v>1</v>
      </c>
      <c r="BS445" s="46">
        <f t="shared" si="109"/>
        <v>1</v>
      </c>
      <c r="BT445" s="42">
        <f t="shared" si="97"/>
        <v>1</v>
      </c>
      <c r="BU445" s="43">
        <f t="shared" si="110"/>
        <v>1</v>
      </c>
      <c r="BV445" s="43" t="e">
        <f t="shared" si="111"/>
        <v>#REF!</v>
      </c>
    </row>
    <row r="446" spans="1:74" ht="34.5" customHeight="1" x14ac:dyDescent="0.65">
      <c r="A446" s="35">
        <v>440</v>
      </c>
      <c r="B446" s="35">
        <v>440</v>
      </c>
      <c r="C446" s="35" t="s">
        <v>1067</v>
      </c>
      <c r="D446" s="35" t="s">
        <v>4062</v>
      </c>
      <c r="E446" s="35" t="s">
        <v>586</v>
      </c>
      <c r="F446" s="60" t="s">
        <v>4007</v>
      </c>
      <c r="G446" s="36">
        <v>440</v>
      </c>
      <c r="H446" s="37" t="s">
        <v>4210</v>
      </c>
      <c r="I446" s="36" t="s">
        <v>3037</v>
      </c>
      <c r="J446" s="35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38"/>
      <c r="BF446" s="39">
        <f t="shared" si="98"/>
        <v>1</v>
      </c>
      <c r="BG446" s="40" t="str">
        <f t="shared" si="99"/>
        <v>190116889</v>
      </c>
      <c r="BH446" s="41" t="e">
        <f>IF(BG446="បរទេស","បរទេស",IF(AND(#REF!=1,LEN(BG446)=8),"0"&amp;BG446,IF(LEN(BG446)&gt;9,2,LEFT(BG446,9))))</f>
        <v>#REF!</v>
      </c>
      <c r="BI446" s="42" t="e">
        <f t="shared" si="100"/>
        <v>#REF!</v>
      </c>
      <c r="BJ446" s="42" t="e">
        <f t="shared" si="101"/>
        <v>#REF!</v>
      </c>
      <c r="BK446" s="42" t="e">
        <f t="shared" si="96"/>
        <v>#REF!</v>
      </c>
      <c r="BL446" s="43" t="e">
        <f t="shared" si="102"/>
        <v>#REF!</v>
      </c>
      <c r="BM446" s="44" t="str">
        <f t="shared" si="103"/>
        <v>012670626</v>
      </c>
      <c r="BN446" s="40" t="str">
        <f t="shared" si="104"/>
        <v>012670626</v>
      </c>
      <c r="BO446" s="42" t="e">
        <f t="shared" si="105"/>
        <v>#VALUE!</v>
      </c>
      <c r="BP446" s="40" t="str">
        <f t="shared" si="106"/>
        <v>012670626</v>
      </c>
      <c r="BQ446" s="45" t="str">
        <f t="shared" si="107"/>
        <v>012670626</v>
      </c>
      <c r="BR446" s="42">
        <f t="shared" si="108"/>
        <v>1</v>
      </c>
      <c r="BS446" s="46">
        <f t="shared" si="109"/>
        <v>1</v>
      </c>
      <c r="BT446" s="42">
        <f t="shared" si="97"/>
        <v>1</v>
      </c>
      <c r="BU446" s="43">
        <f t="shared" si="110"/>
        <v>1</v>
      </c>
      <c r="BV446" s="43" t="e">
        <f t="shared" si="111"/>
        <v>#REF!</v>
      </c>
    </row>
    <row r="447" spans="1:74" ht="34.5" customHeight="1" x14ac:dyDescent="0.65">
      <c r="A447" s="35">
        <v>441</v>
      </c>
      <c r="B447" s="35">
        <v>441</v>
      </c>
      <c r="C447" s="35" t="s">
        <v>1068</v>
      </c>
      <c r="D447" s="35" t="s">
        <v>4060</v>
      </c>
      <c r="E447" s="35" t="s">
        <v>1069</v>
      </c>
      <c r="F447" s="60" t="s">
        <v>4006</v>
      </c>
      <c r="G447" s="36">
        <v>441</v>
      </c>
      <c r="H447" s="37"/>
      <c r="I447" s="36" t="s">
        <v>3038</v>
      </c>
      <c r="J447" s="35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38"/>
      <c r="BF447" s="39">
        <f t="shared" si="98"/>
        <v>1</v>
      </c>
      <c r="BG447" s="40" t="str">
        <f t="shared" si="99"/>
        <v/>
      </c>
      <c r="BH447" s="41" t="e">
        <f>IF(BG447="បរទេស","បរទេស",IF(AND(#REF!=1,LEN(BG447)=8),"0"&amp;BG447,IF(LEN(BG447)&gt;9,2,LEFT(BG447,9))))</f>
        <v>#REF!</v>
      </c>
      <c r="BI447" s="42" t="e">
        <f t="shared" si="100"/>
        <v>#REF!</v>
      </c>
      <c r="BJ447" s="42" t="e">
        <f t="shared" si="101"/>
        <v>#REF!</v>
      </c>
      <c r="BK447" s="42" t="e">
        <f t="shared" si="96"/>
        <v>#REF!</v>
      </c>
      <c r="BL447" s="43" t="e">
        <f t="shared" si="102"/>
        <v>#REF!</v>
      </c>
      <c r="BM447" s="44" t="str">
        <f t="shared" si="103"/>
        <v>012582607</v>
      </c>
      <c r="BN447" s="40" t="str">
        <f t="shared" si="104"/>
        <v>012582607</v>
      </c>
      <c r="BO447" s="42" t="e">
        <f t="shared" si="105"/>
        <v>#VALUE!</v>
      </c>
      <c r="BP447" s="40" t="str">
        <f t="shared" si="106"/>
        <v>012582607</v>
      </c>
      <c r="BQ447" s="45" t="str">
        <f t="shared" si="107"/>
        <v>012582607</v>
      </c>
      <c r="BR447" s="42">
        <f t="shared" si="108"/>
        <v>1</v>
      </c>
      <c r="BS447" s="46">
        <f t="shared" si="109"/>
        <v>1</v>
      </c>
      <c r="BT447" s="42">
        <f t="shared" si="97"/>
        <v>1</v>
      </c>
      <c r="BU447" s="43">
        <f t="shared" si="110"/>
        <v>1</v>
      </c>
      <c r="BV447" s="43" t="e">
        <f t="shared" si="111"/>
        <v>#REF!</v>
      </c>
    </row>
    <row r="448" spans="1:74" ht="34.5" customHeight="1" x14ac:dyDescent="0.65">
      <c r="A448" s="35">
        <v>442</v>
      </c>
      <c r="B448" s="35">
        <v>442</v>
      </c>
      <c r="C448" s="35" t="s">
        <v>1070</v>
      </c>
      <c r="D448" s="35" t="s">
        <v>4062</v>
      </c>
      <c r="E448" s="35" t="s">
        <v>1071</v>
      </c>
      <c r="F448" s="60" t="s">
        <v>4014</v>
      </c>
      <c r="G448" s="36">
        <v>442</v>
      </c>
      <c r="H448" s="37"/>
      <c r="I448" s="36" t="s">
        <v>3039</v>
      </c>
      <c r="J448" s="35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38"/>
      <c r="BF448" s="39">
        <f t="shared" si="98"/>
        <v>1</v>
      </c>
      <c r="BG448" s="40" t="str">
        <f t="shared" si="99"/>
        <v/>
      </c>
      <c r="BH448" s="41" t="e">
        <f>IF(BG448="បរទេស","បរទេស",IF(AND(#REF!=1,LEN(BG448)=8),"0"&amp;BG448,IF(LEN(BG448)&gt;9,2,LEFT(BG448,9))))</f>
        <v>#REF!</v>
      </c>
      <c r="BI448" s="42" t="e">
        <f t="shared" si="100"/>
        <v>#REF!</v>
      </c>
      <c r="BJ448" s="42" t="e">
        <f t="shared" si="101"/>
        <v>#REF!</v>
      </c>
      <c r="BK448" s="42" t="e">
        <f t="shared" si="96"/>
        <v>#REF!</v>
      </c>
      <c r="BL448" s="43" t="e">
        <f t="shared" si="102"/>
        <v>#REF!</v>
      </c>
      <c r="BM448" s="44" t="str">
        <f t="shared" si="103"/>
        <v>012861136</v>
      </c>
      <c r="BN448" s="40" t="str">
        <f t="shared" si="104"/>
        <v>012861136</v>
      </c>
      <c r="BO448" s="42" t="e">
        <f t="shared" si="105"/>
        <v>#VALUE!</v>
      </c>
      <c r="BP448" s="40" t="str">
        <f t="shared" si="106"/>
        <v>012861136</v>
      </c>
      <c r="BQ448" s="45" t="str">
        <f t="shared" si="107"/>
        <v>012861136</v>
      </c>
      <c r="BR448" s="42">
        <f t="shared" si="108"/>
        <v>1</v>
      </c>
      <c r="BS448" s="46">
        <f t="shared" si="109"/>
        <v>1</v>
      </c>
      <c r="BT448" s="42">
        <f t="shared" si="97"/>
        <v>1</v>
      </c>
      <c r="BU448" s="43">
        <f t="shared" si="110"/>
        <v>1</v>
      </c>
      <c r="BV448" s="43" t="e">
        <f t="shared" si="111"/>
        <v>#REF!</v>
      </c>
    </row>
    <row r="449" spans="1:74" ht="34.5" customHeight="1" x14ac:dyDescent="0.65">
      <c r="A449" s="35">
        <v>443</v>
      </c>
      <c r="B449" s="35">
        <v>443</v>
      </c>
      <c r="C449" s="35" t="s">
        <v>1072</v>
      </c>
      <c r="D449" s="35" t="s">
        <v>4062</v>
      </c>
      <c r="E449" s="35" t="s">
        <v>1073</v>
      </c>
      <c r="F449" s="60" t="s">
        <v>4014</v>
      </c>
      <c r="G449" s="36">
        <v>443</v>
      </c>
      <c r="H449" s="37"/>
      <c r="I449" s="36" t="s">
        <v>3040</v>
      </c>
      <c r="J449" s="35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38"/>
      <c r="BF449" s="39">
        <f t="shared" si="98"/>
        <v>1</v>
      </c>
      <c r="BG449" s="40" t="str">
        <f t="shared" si="99"/>
        <v/>
      </c>
      <c r="BH449" s="41" t="e">
        <f>IF(BG449="បរទេស","បរទេស",IF(AND(#REF!=1,LEN(BG449)=8),"0"&amp;BG449,IF(LEN(BG449)&gt;9,2,LEFT(BG449,9))))</f>
        <v>#REF!</v>
      </c>
      <c r="BI449" s="42" t="e">
        <f t="shared" si="100"/>
        <v>#REF!</v>
      </c>
      <c r="BJ449" s="42" t="e">
        <f t="shared" si="101"/>
        <v>#REF!</v>
      </c>
      <c r="BK449" s="42" t="e">
        <f t="shared" si="96"/>
        <v>#REF!</v>
      </c>
      <c r="BL449" s="43" t="e">
        <f t="shared" si="102"/>
        <v>#REF!</v>
      </c>
      <c r="BM449" s="44" t="str">
        <f t="shared" si="103"/>
        <v>092593040</v>
      </c>
      <c r="BN449" s="40" t="str">
        <f t="shared" si="104"/>
        <v>092593040</v>
      </c>
      <c r="BO449" s="42" t="e">
        <f t="shared" si="105"/>
        <v>#VALUE!</v>
      </c>
      <c r="BP449" s="40" t="str">
        <f t="shared" si="106"/>
        <v>092593040</v>
      </c>
      <c r="BQ449" s="45" t="str">
        <f t="shared" si="107"/>
        <v>092593040</v>
      </c>
      <c r="BR449" s="42">
        <f t="shared" si="108"/>
        <v>1</v>
      </c>
      <c r="BS449" s="46">
        <f t="shared" si="109"/>
        <v>1</v>
      </c>
      <c r="BT449" s="42">
        <f t="shared" si="97"/>
        <v>1</v>
      </c>
      <c r="BU449" s="43">
        <f t="shared" si="110"/>
        <v>1</v>
      </c>
      <c r="BV449" s="43" t="e">
        <f t="shared" si="111"/>
        <v>#REF!</v>
      </c>
    </row>
    <row r="450" spans="1:74" ht="34.5" customHeight="1" x14ac:dyDescent="0.65">
      <c r="A450" s="35">
        <v>444</v>
      </c>
      <c r="B450" s="35">
        <v>444</v>
      </c>
      <c r="C450" s="35" t="s">
        <v>1074</v>
      </c>
      <c r="D450" s="35" t="s">
        <v>4060</v>
      </c>
      <c r="E450" s="35" t="s">
        <v>1075</v>
      </c>
      <c r="F450" s="60" t="s">
        <v>4007</v>
      </c>
      <c r="G450" s="36">
        <v>444</v>
      </c>
      <c r="H450" s="37" t="s">
        <v>4211</v>
      </c>
      <c r="I450" s="36" t="s">
        <v>3041</v>
      </c>
      <c r="J450" s="35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38"/>
      <c r="BF450" s="39">
        <f t="shared" si="98"/>
        <v>1</v>
      </c>
      <c r="BG450" s="40" t="str">
        <f t="shared" si="99"/>
        <v>190227745</v>
      </c>
      <c r="BH450" s="41" t="e">
        <f>IF(BG450="បរទេស","បរទេស",IF(AND(#REF!=1,LEN(BG450)=8),"0"&amp;BG450,IF(LEN(BG450)&gt;9,2,LEFT(BG450,9))))</f>
        <v>#REF!</v>
      </c>
      <c r="BI450" s="42" t="e">
        <f t="shared" si="100"/>
        <v>#REF!</v>
      </c>
      <c r="BJ450" s="42" t="e">
        <f t="shared" si="101"/>
        <v>#REF!</v>
      </c>
      <c r="BK450" s="42" t="e">
        <f t="shared" si="96"/>
        <v>#REF!</v>
      </c>
      <c r="BL450" s="43" t="e">
        <f t="shared" si="102"/>
        <v>#REF!</v>
      </c>
      <c r="BM450" s="44" t="str">
        <f t="shared" si="103"/>
        <v>016406940</v>
      </c>
      <c r="BN450" s="40" t="str">
        <f t="shared" si="104"/>
        <v>016406940</v>
      </c>
      <c r="BO450" s="42" t="e">
        <f t="shared" si="105"/>
        <v>#VALUE!</v>
      </c>
      <c r="BP450" s="40" t="str">
        <f t="shared" si="106"/>
        <v>016406940</v>
      </c>
      <c r="BQ450" s="45" t="str">
        <f t="shared" si="107"/>
        <v>016406940</v>
      </c>
      <c r="BR450" s="42">
        <f t="shared" si="108"/>
        <v>1</v>
      </c>
      <c r="BS450" s="46">
        <f t="shared" si="109"/>
        <v>1</v>
      </c>
      <c r="BT450" s="42">
        <f t="shared" si="97"/>
        <v>1</v>
      </c>
      <c r="BU450" s="43">
        <f t="shared" si="110"/>
        <v>1</v>
      </c>
      <c r="BV450" s="43" t="e">
        <f t="shared" si="111"/>
        <v>#REF!</v>
      </c>
    </row>
    <row r="451" spans="1:74" ht="34.5" customHeight="1" x14ac:dyDescent="0.65">
      <c r="A451" s="35">
        <v>445</v>
      </c>
      <c r="B451" s="35">
        <v>445</v>
      </c>
      <c r="C451" s="35" t="s">
        <v>1076</v>
      </c>
      <c r="D451" s="35" t="s">
        <v>4062</v>
      </c>
      <c r="E451" s="35" t="s">
        <v>1077</v>
      </c>
      <c r="F451" s="60" t="s">
        <v>4020</v>
      </c>
      <c r="G451" s="36">
        <v>445</v>
      </c>
      <c r="H451" s="37"/>
      <c r="I451" s="36" t="s">
        <v>3042</v>
      </c>
      <c r="J451" s="35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38"/>
      <c r="BF451" s="39">
        <f t="shared" si="98"/>
        <v>1</v>
      </c>
      <c r="BG451" s="40" t="str">
        <f t="shared" si="99"/>
        <v/>
      </c>
      <c r="BH451" s="41" t="e">
        <f>IF(BG451="បរទេស","បរទេស",IF(AND(#REF!=1,LEN(BG451)=8),"0"&amp;BG451,IF(LEN(BG451)&gt;9,2,LEFT(BG451,9))))</f>
        <v>#REF!</v>
      </c>
      <c r="BI451" s="42" t="e">
        <f t="shared" si="100"/>
        <v>#REF!</v>
      </c>
      <c r="BJ451" s="42" t="e">
        <f t="shared" si="101"/>
        <v>#REF!</v>
      </c>
      <c r="BK451" s="42" t="e">
        <f t="shared" si="96"/>
        <v>#REF!</v>
      </c>
      <c r="BL451" s="43" t="e">
        <f t="shared" si="102"/>
        <v>#REF!</v>
      </c>
      <c r="BM451" s="44" t="str">
        <f t="shared" si="103"/>
        <v>0966338981</v>
      </c>
      <c r="BN451" s="40" t="str">
        <f t="shared" si="104"/>
        <v>0966338981</v>
      </c>
      <c r="BO451" s="42" t="e">
        <f t="shared" si="105"/>
        <v>#VALUE!</v>
      </c>
      <c r="BP451" s="40" t="str">
        <f t="shared" si="106"/>
        <v>0966338981</v>
      </c>
      <c r="BQ451" s="45" t="str">
        <f t="shared" si="107"/>
        <v>0966338981</v>
      </c>
      <c r="BR451" s="42">
        <f t="shared" si="108"/>
        <v>1</v>
      </c>
      <c r="BS451" s="46">
        <f t="shared" si="109"/>
        <v>1</v>
      </c>
      <c r="BT451" s="42">
        <f t="shared" si="97"/>
        <v>1</v>
      </c>
      <c r="BU451" s="43">
        <f t="shared" si="110"/>
        <v>1</v>
      </c>
      <c r="BV451" s="43" t="e">
        <f t="shared" si="111"/>
        <v>#REF!</v>
      </c>
    </row>
    <row r="452" spans="1:74" ht="34.5" customHeight="1" x14ac:dyDescent="0.65">
      <c r="A452" s="35">
        <v>446</v>
      </c>
      <c r="B452" s="35">
        <v>446</v>
      </c>
      <c r="C452" s="35" t="s">
        <v>1078</v>
      </c>
      <c r="D452" s="35" t="s">
        <v>4060</v>
      </c>
      <c r="E452" s="35" t="s">
        <v>1079</v>
      </c>
      <c r="F452" s="60" t="s">
        <v>4007</v>
      </c>
      <c r="G452" s="36">
        <v>446</v>
      </c>
      <c r="H452" s="37"/>
      <c r="I452" s="36" t="s">
        <v>3043</v>
      </c>
      <c r="J452" s="35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38"/>
      <c r="BF452" s="39">
        <f t="shared" si="98"/>
        <v>1</v>
      </c>
      <c r="BG452" s="40" t="str">
        <f t="shared" si="99"/>
        <v/>
      </c>
      <c r="BH452" s="41" t="e">
        <f>IF(BG452="បរទេស","បរទេស",IF(AND(#REF!=1,LEN(BG452)=8),"0"&amp;BG452,IF(LEN(BG452)&gt;9,2,LEFT(BG452,9))))</f>
        <v>#REF!</v>
      </c>
      <c r="BI452" s="42" t="e">
        <f t="shared" si="100"/>
        <v>#REF!</v>
      </c>
      <c r="BJ452" s="42" t="e">
        <f t="shared" si="101"/>
        <v>#REF!</v>
      </c>
      <c r="BK452" s="42" t="e">
        <f t="shared" si="96"/>
        <v>#REF!</v>
      </c>
      <c r="BL452" s="43" t="e">
        <f t="shared" si="102"/>
        <v>#REF!</v>
      </c>
      <c r="BM452" s="44" t="str">
        <f t="shared" si="103"/>
        <v>012675159</v>
      </c>
      <c r="BN452" s="40" t="str">
        <f t="shared" si="104"/>
        <v>012675159</v>
      </c>
      <c r="BO452" s="42" t="e">
        <f t="shared" si="105"/>
        <v>#VALUE!</v>
      </c>
      <c r="BP452" s="40" t="str">
        <f t="shared" si="106"/>
        <v>012675159</v>
      </c>
      <c r="BQ452" s="45" t="str">
        <f t="shared" si="107"/>
        <v>012675159</v>
      </c>
      <c r="BR452" s="42">
        <f t="shared" si="108"/>
        <v>1</v>
      </c>
      <c r="BS452" s="46">
        <f t="shared" si="109"/>
        <v>1</v>
      </c>
      <c r="BT452" s="42">
        <f t="shared" si="97"/>
        <v>1</v>
      </c>
      <c r="BU452" s="43">
        <f t="shared" si="110"/>
        <v>1</v>
      </c>
      <c r="BV452" s="43" t="e">
        <f t="shared" si="111"/>
        <v>#REF!</v>
      </c>
    </row>
    <row r="453" spans="1:74" ht="34.5" customHeight="1" x14ac:dyDescent="0.65">
      <c r="A453" s="35">
        <v>447</v>
      </c>
      <c r="B453" s="35">
        <v>447</v>
      </c>
      <c r="C453" s="35" t="s">
        <v>1080</v>
      </c>
      <c r="D453" s="35" t="s">
        <v>4062</v>
      </c>
      <c r="E453" s="35" t="s">
        <v>1081</v>
      </c>
      <c r="F453" s="60" t="s">
        <v>4007</v>
      </c>
      <c r="G453" s="36">
        <v>447</v>
      </c>
      <c r="H453" s="37" t="s">
        <v>4212</v>
      </c>
      <c r="I453" s="36" t="s">
        <v>3044</v>
      </c>
      <c r="J453" s="35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38"/>
      <c r="BF453" s="39">
        <f t="shared" si="98"/>
        <v>1</v>
      </c>
      <c r="BG453" s="40" t="str">
        <f t="shared" si="99"/>
        <v>170156861</v>
      </c>
      <c r="BH453" s="41" t="e">
        <f>IF(BG453="បរទេស","បរទេស",IF(AND(#REF!=1,LEN(BG453)=8),"0"&amp;BG453,IF(LEN(BG453)&gt;9,2,LEFT(BG453,9))))</f>
        <v>#REF!</v>
      </c>
      <c r="BI453" s="42" t="e">
        <f t="shared" si="100"/>
        <v>#REF!</v>
      </c>
      <c r="BJ453" s="42" t="e">
        <f t="shared" si="101"/>
        <v>#REF!</v>
      </c>
      <c r="BK453" s="42" t="e">
        <f t="shared" si="96"/>
        <v>#REF!</v>
      </c>
      <c r="BL453" s="43" t="e">
        <f t="shared" si="102"/>
        <v>#REF!</v>
      </c>
      <c r="BM453" s="44" t="str">
        <f t="shared" si="103"/>
        <v>092958555</v>
      </c>
      <c r="BN453" s="40" t="str">
        <f t="shared" si="104"/>
        <v>092958555</v>
      </c>
      <c r="BO453" s="42" t="e">
        <f t="shared" si="105"/>
        <v>#VALUE!</v>
      </c>
      <c r="BP453" s="40" t="str">
        <f t="shared" si="106"/>
        <v>092958555</v>
      </c>
      <c r="BQ453" s="45" t="str">
        <f t="shared" si="107"/>
        <v>092958555</v>
      </c>
      <c r="BR453" s="42">
        <f t="shared" si="108"/>
        <v>1</v>
      </c>
      <c r="BS453" s="46">
        <f t="shared" si="109"/>
        <v>1</v>
      </c>
      <c r="BT453" s="42">
        <f t="shared" si="97"/>
        <v>1</v>
      </c>
      <c r="BU453" s="43">
        <f t="shared" si="110"/>
        <v>1</v>
      </c>
      <c r="BV453" s="43" t="e">
        <f t="shared" si="111"/>
        <v>#REF!</v>
      </c>
    </row>
    <row r="454" spans="1:74" ht="34.5" customHeight="1" x14ac:dyDescent="0.65">
      <c r="A454" s="35">
        <v>448</v>
      </c>
      <c r="B454" s="35">
        <v>448</v>
      </c>
      <c r="C454" s="35" t="s">
        <v>1082</v>
      </c>
      <c r="D454" s="35" t="s">
        <v>4060</v>
      </c>
      <c r="E454" s="35" t="s">
        <v>1083</v>
      </c>
      <c r="F454" s="60" t="s">
        <v>4007</v>
      </c>
      <c r="G454" s="36">
        <v>448</v>
      </c>
      <c r="H454" s="37" t="s">
        <v>4213</v>
      </c>
      <c r="I454" s="36" t="s">
        <v>3045</v>
      </c>
      <c r="J454" s="35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38"/>
      <c r="BF454" s="39">
        <f t="shared" si="98"/>
        <v>1</v>
      </c>
      <c r="BG454" s="40" t="str">
        <f t="shared" si="99"/>
        <v>170008223</v>
      </c>
      <c r="BH454" s="41" t="e">
        <f>IF(BG454="បរទេស","បរទេស",IF(AND(#REF!=1,LEN(BG454)=8),"0"&amp;BG454,IF(LEN(BG454)&gt;9,2,LEFT(BG454,9))))</f>
        <v>#REF!</v>
      </c>
      <c r="BI454" s="42" t="e">
        <f t="shared" si="100"/>
        <v>#REF!</v>
      </c>
      <c r="BJ454" s="42" t="e">
        <f t="shared" si="101"/>
        <v>#REF!</v>
      </c>
      <c r="BK454" s="42" t="e">
        <f t="shared" si="96"/>
        <v>#REF!</v>
      </c>
      <c r="BL454" s="43" t="e">
        <f t="shared" si="102"/>
        <v>#REF!</v>
      </c>
      <c r="BM454" s="44" t="str">
        <f t="shared" si="103"/>
        <v>012728205</v>
      </c>
      <c r="BN454" s="40" t="str">
        <f t="shared" si="104"/>
        <v>012728205</v>
      </c>
      <c r="BO454" s="42" t="e">
        <f t="shared" si="105"/>
        <v>#VALUE!</v>
      </c>
      <c r="BP454" s="40" t="str">
        <f t="shared" si="106"/>
        <v>012728205</v>
      </c>
      <c r="BQ454" s="45" t="str">
        <f t="shared" si="107"/>
        <v>012728205</v>
      </c>
      <c r="BR454" s="42">
        <f t="shared" si="108"/>
        <v>1</v>
      </c>
      <c r="BS454" s="46">
        <f t="shared" si="109"/>
        <v>1</v>
      </c>
      <c r="BT454" s="42">
        <f t="shared" si="97"/>
        <v>1</v>
      </c>
      <c r="BU454" s="43">
        <f t="shared" si="110"/>
        <v>1</v>
      </c>
      <c r="BV454" s="43" t="e">
        <f t="shared" si="111"/>
        <v>#REF!</v>
      </c>
    </row>
    <row r="455" spans="1:74" ht="34.5" customHeight="1" x14ac:dyDescent="0.65">
      <c r="A455" s="35">
        <v>449</v>
      </c>
      <c r="B455" s="35">
        <v>449</v>
      </c>
      <c r="C455" s="35" t="s">
        <v>1084</v>
      </c>
      <c r="D455" s="35" t="s">
        <v>4062</v>
      </c>
      <c r="E455" s="35" t="s">
        <v>1085</v>
      </c>
      <c r="F455" s="60" t="s">
        <v>4009</v>
      </c>
      <c r="G455" s="36">
        <v>449</v>
      </c>
      <c r="H455" s="37" t="s">
        <v>4214</v>
      </c>
      <c r="I455" s="36" t="s">
        <v>3046</v>
      </c>
      <c r="J455" s="35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38"/>
      <c r="BF455" s="39">
        <f t="shared" si="98"/>
        <v>1</v>
      </c>
      <c r="BG455" s="40" t="str">
        <f t="shared" si="99"/>
        <v>190111185</v>
      </c>
      <c r="BH455" s="41" t="e">
        <f>IF(BG455="បរទេស","បរទេស",IF(AND(#REF!=1,LEN(BG455)=8),"0"&amp;BG455,IF(LEN(BG455)&gt;9,2,LEFT(BG455,9))))</f>
        <v>#REF!</v>
      </c>
      <c r="BI455" s="42" t="e">
        <f t="shared" si="100"/>
        <v>#REF!</v>
      </c>
      <c r="BJ455" s="42" t="e">
        <f t="shared" si="101"/>
        <v>#REF!</v>
      </c>
      <c r="BK455" s="42" t="e">
        <f t="shared" ref="BK455:BK518" si="112">IF(BH455="បរទេស",1,IF(COUNTIF(BH:BH,$BH455)&gt;1,2,1))</f>
        <v>#REF!</v>
      </c>
      <c r="BL455" s="43" t="e">
        <f t="shared" si="102"/>
        <v>#REF!</v>
      </c>
      <c r="BM455" s="44" t="str">
        <f t="shared" si="103"/>
        <v>012480408</v>
      </c>
      <c r="BN455" s="40" t="str">
        <f t="shared" si="104"/>
        <v>012480408</v>
      </c>
      <c r="BO455" s="42" t="e">
        <f t="shared" si="105"/>
        <v>#VALUE!</v>
      </c>
      <c r="BP455" s="40" t="str">
        <f t="shared" si="106"/>
        <v>012480408</v>
      </c>
      <c r="BQ455" s="45" t="str">
        <f t="shared" si="107"/>
        <v>012480408</v>
      </c>
      <c r="BR455" s="42">
        <f t="shared" si="108"/>
        <v>1</v>
      </c>
      <c r="BS455" s="46">
        <f t="shared" si="109"/>
        <v>1</v>
      </c>
      <c r="BT455" s="42">
        <f t="shared" ref="BT455:BT518" si="113">IF(BQ455="បរទេស",1,IF(COUNTIF(BQ:BQ,$BQ455)&gt;1,2,1))</f>
        <v>1</v>
      </c>
      <c r="BU455" s="43">
        <f t="shared" si="110"/>
        <v>1</v>
      </c>
      <c r="BV455" s="43" t="e">
        <f t="shared" si="111"/>
        <v>#REF!</v>
      </c>
    </row>
    <row r="456" spans="1:74" ht="34.5" customHeight="1" x14ac:dyDescent="0.65">
      <c r="A456" s="35">
        <v>450</v>
      </c>
      <c r="B456" s="35">
        <v>450</v>
      </c>
      <c r="C456" s="35" t="s">
        <v>1086</v>
      </c>
      <c r="D456" s="35" t="s">
        <v>4060</v>
      </c>
      <c r="E456" s="35" t="s">
        <v>1087</v>
      </c>
      <c r="F456" s="60" t="s">
        <v>4011</v>
      </c>
      <c r="G456" s="36">
        <v>450</v>
      </c>
      <c r="H456" s="37" t="s">
        <v>4215</v>
      </c>
      <c r="I456" s="36" t="s">
        <v>3047</v>
      </c>
      <c r="J456" s="35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38"/>
      <c r="BF456" s="39">
        <f t="shared" ref="BF456:BF519" si="114">IF(OR(I456="បរទេស",H456="បរទេស"),2,1)</f>
        <v>1</v>
      </c>
      <c r="BG456" s="40" t="str">
        <f t="shared" ref="BG456:BG519" si="11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456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180173814</v>
      </c>
      <c r="BH456" s="41" t="e">
        <f>IF(BG456="បរទេស","បរទេស",IF(AND(#REF!=1,LEN(BG456)=8),"0"&amp;BG456,IF(LEN(BG456)&gt;9,2,LEFT(BG456,9))))</f>
        <v>#REF!</v>
      </c>
      <c r="BI456" s="42" t="e">
        <f t="shared" ref="BI456:BI519" si="116">IF(BG456="បរទេស",1,IF((LEN($BH456)-9)=0,1,2))</f>
        <v>#REF!</v>
      </c>
      <c r="BJ456" s="42" t="e">
        <f t="shared" ref="BJ456:BJ519" si="117">IF(BH456="",2,1)</f>
        <v>#REF!</v>
      </c>
      <c r="BK456" s="42" t="e">
        <f t="shared" si="112"/>
        <v>#REF!</v>
      </c>
      <c r="BL456" s="43" t="e">
        <f t="shared" ref="BL456:BL519" si="118">IF(BH456="បរទេស",1,MAX(BI456:BK456))</f>
        <v>#REF!</v>
      </c>
      <c r="BM456" s="44" t="str">
        <f t="shared" ref="BM456:BM519" si="119">I456</f>
        <v>077972866</v>
      </c>
      <c r="BN456" s="40" t="str">
        <f t="shared" ref="BN456:BN519" si="120">SUBSTITUTE(SUBSTITUTE(SUBSTITUTE(SUBSTITUTE(SUBSTITUTE(SUBSTITUTE(SUBSTITUTE(SUBSTITUTE(SUBSTITUTE(SUBSTITUTE(SUBSTITUTE(SUBSTITUTE(SUBSTITUTE(SUBSTITUTE(SUBSTITUTE(SUBSTITUTE(SUBSTITUTE(SUBSTITUTE(SUBSTITUTE(SUBSTITUTE(SUBSTITUTE(SUBSTITUTE(BM456,"១","1"),"២","2"),"៣","3"),"៤","4"),"៥","5"),"៦","6"),"៧","7"),"៨","8"),"៩","9"),"០","0")," ","")," ",""),"​",""),",","/"),"-",""),"(",""),")",""),"+855","0"),"(855)","0"),"O","0"),"o","0"),".","")</f>
        <v>077972866</v>
      </c>
      <c r="BO456" s="42" t="e">
        <f t="shared" ref="BO456:BO519" si="121">LEFT(BN456, SEARCH("/",BN456,1)-1)</f>
        <v>#VALUE!</v>
      </c>
      <c r="BP456" s="40" t="str">
        <f t="shared" ref="BP456:BP519" si="122">IFERROR(BO456,BN456)</f>
        <v>077972866</v>
      </c>
      <c r="BQ456" s="45" t="str">
        <f t="shared" ref="BQ456:BQ519" si="123">IF(LEFT(BP456,5)="បរទេស","បរទេស",IF(LEFT(BP456,3)="855","0"&amp;MID(BP456,4,10),IF(LEFT(BP456,1)="0",MID(BP456,1,10),IF(LEFT(BP456,1)&gt;=1,"0"&amp;MID(BP456,1,10),BP456))))</f>
        <v>077972866</v>
      </c>
      <c r="BR456" s="42">
        <f t="shared" ref="BR456:BR519" si="124">IF(BQ456="បរទេស",1,IF(OR(LEN(BQ456)=9,LEN(BQ456)=10),1,2))</f>
        <v>1</v>
      </c>
      <c r="BS456" s="46">
        <f t="shared" ref="BS456:BS519" si="125">IF(BQ456="",2,1)</f>
        <v>1</v>
      </c>
      <c r="BT456" s="42">
        <f t="shared" si="113"/>
        <v>1</v>
      </c>
      <c r="BU456" s="43">
        <f t="shared" ref="BU456:BU519" si="126">IF(BQ456="បរទេស",1,MAX(BR456:BT456))</f>
        <v>1</v>
      </c>
      <c r="BV456" s="43" t="e">
        <f t="shared" ref="BV456:BV519" si="127">IF(BF456=2,2,MAX(BE456,BL456,BU456,BU456))</f>
        <v>#REF!</v>
      </c>
    </row>
    <row r="457" spans="1:74" ht="34.5" customHeight="1" x14ac:dyDescent="0.65">
      <c r="A457" s="35">
        <v>451</v>
      </c>
      <c r="B457" s="35">
        <v>451</v>
      </c>
      <c r="C457" s="35" t="s">
        <v>1088</v>
      </c>
      <c r="D457" s="35" t="s">
        <v>4062</v>
      </c>
      <c r="E457" s="35" t="s">
        <v>1089</v>
      </c>
      <c r="F457" s="60" t="s">
        <v>4009</v>
      </c>
      <c r="G457" s="36">
        <v>451</v>
      </c>
      <c r="H457" s="37"/>
      <c r="I457" s="36" t="s">
        <v>3048</v>
      </c>
      <c r="J457" s="35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38"/>
      <c r="BF457" s="39">
        <f t="shared" si="114"/>
        <v>1</v>
      </c>
      <c r="BG457" s="40" t="str">
        <f t="shared" si="115"/>
        <v/>
      </c>
      <c r="BH457" s="41" t="e">
        <f>IF(BG457="បរទេស","បរទេស",IF(AND(#REF!=1,LEN(BG457)=8),"0"&amp;BG457,IF(LEN(BG457)&gt;9,2,LEFT(BG457,9))))</f>
        <v>#REF!</v>
      </c>
      <c r="BI457" s="42" t="e">
        <f t="shared" si="116"/>
        <v>#REF!</v>
      </c>
      <c r="BJ457" s="42" t="e">
        <f t="shared" si="117"/>
        <v>#REF!</v>
      </c>
      <c r="BK457" s="42" t="e">
        <f t="shared" si="112"/>
        <v>#REF!</v>
      </c>
      <c r="BL457" s="43" t="e">
        <f t="shared" si="118"/>
        <v>#REF!</v>
      </c>
      <c r="BM457" s="44" t="str">
        <f t="shared" si="119"/>
        <v>0718484465</v>
      </c>
      <c r="BN457" s="40" t="str">
        <f t="shared" si="120"/>
        <v>0718484465</v>
      </c>
      <c r="BO457" s="42" t="e">
        <f t="shared" si="121"/>
        <v>#VALUE!</v>
      </c>
      <c r="BP457" s="40" t="str">
        <f t="shared" si="122"/>
        <v>0718484465</v>
      </c>
      <c r="BQ457" s="45" t="str">
        <f t="shared" si="123"/>
        <v>0718484465</v>
      </c>
      <c r="BR457" s="42">
        <f t="shared" si="124"/>
        <v>1</v>
      </c>
      <c r="BS457" s="46">
        <f t="shared" si="125"/>
        <v>1</v>
      </c>
      <c r="BT457" s="42">
        <f t="shared" si="113"/>
        <v>1</v>
      </c>
      <c r="BU457" s="43">
        <f t="shared" si="126"/>
        <v>1</v>
      </c>
      <c r="BV457" s="43" t="e">
        <f t="shared" si="127"/>
        <v>#REF!</v>
      </c>
    </row>
    <row r="458" spans="1:74" ht="34.5" customHeight="1" x14ac:dyDescent="0.65">
      <c r="A458" s="35">
        <v>452</v>
      </c>
      <c r="B458" s="35">
        <v>452</v>
      </c>
      <c r="C458" s="35" t="s">
        <v>1090</v>
      </c>
      <c r="D458" s="35" t="s">
        <v>4060</v>
      </c>
      <c r="E458" s="35" t="s">
        <v>1091</v>
      </c>
      <c r="F458" s="60" t="s">
        <v>4007</v>
      </c>
      <c r="G458" s="36">
        <v>452</v>
      </c>
      <c r="H458" s="37" t="s">
        <v>4216</v>
      </c>
      <c r="I458" s="36" t="s">
        <v>3049</v>
      </c>
      <c r="J458" s="35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38"/>
      <c r="BF458" s="39">
        <f t="shared" si="114"/>
        <v>1</v>
      </c>
      <c r="BG458" s="40" t="str">
        <f t="shared" si="115"/>
        <v>170098506</v>
      </c>
      <c r="BH458" s="41" t="e">
        <f>IF(BG458="បរទេស","បរទេស",IF(AND(#REF!=1,LEN(BG458)=8),"0"&amp;BG458,IF(LEN(BG458)&gt;9,2,LEFT(BG458,9))))</f>
        <v>#REF!</v>
      </c>
      <c r="BI458" s="42" t="e">
        <f t="shared" si="116"/>
        <v>#REF!</v>
      </c>
      <c r="BJ458" s="42" t="e">
        <f t="shared" si="117"/>
        <v>#REF!</v>
      </c>
      <c r="BK458" s="42" t="e">
        <f t="shared" si="112"/>
        <v>#REF!</v>
      </c>
      <c r="BL458" s="43" t="e">
        <f t="shared" si="118"/>
        <v>#REF!</v>
      </c>
      <c r="BM458" s="44" t="str">
        <f t="shared" si="119"/>
        <v>012730885</v>
      </c>
      <c r="BN458" s="40" t="str">
        <f t="shared" si="120"/>
        <v>012730885</v>
      </c>
      <c r="BO458" s="42" t="e">
        <f t="shared" si="121"/>
        <v>#VALUE!</v>
      </c>
      <c r="BP458" s="40" t="str">
        <f t="shared" si="122"/>
        <v>012730885</v>
      </c>
      <c r="BQ458" s="45" t="str">
        <f t="shared" si="123"/>
        <v>012730885</v>
      </c>
      <c r="BR458" s="42">
        <f t="shared" si="124"/>
        <v>1</v>
      </c>
      <c r="BS458" s="46">
        <f t="shared" si="125"/>
        <v>1</v>
      </c>
      <c r="BT458" s="42">
        <f t="shared" si="113"/>
        <v>1</v>
      </c>
      <c r="BU458" s="43">
        <f t="shared" si="126"/>
        <v>1</v>
      </c>
      <c r="BV458" s="43" t="e">
        <f t="shared" si="127"/>
        <v>#REF!</v>
      </c>
    </row>
    <row r="459" spans="1:74" ht="34.5" customHeight="1" x14ac:dyDescent="0.65">
      <c r="A459" s="35">
        <v>453</v>
      </c>
      <c r="B459" s="35">
        <v>453</v>
      </c>
      <c r="C459" s="35" t="s">
        <v>1092</v>
      </c>
      <c r="D459" s="35" t="s">
        <v>4060</v>
      </c>
      <c r="E459" s="35" t="s">
        <v>1093</v>
      </c>
      <c r="F459" s="60" t="s">
        <v>4007</v>
      </c>
      <c r="G459" s="36">
        <v>453</v>
      </c>
      <c r="H459" s="37"/>
      <c r="I459" s="36" t="s">
        <v>3050</v>
      </c>
      <c r="J459" s="35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38"/>
      <c r="BF459" s="39">
        <f t="shared" si="114"/>
        <v>1</v>
      </c>
      <c r="BG459" s="40" t="str">
        <f t="shared" si="115"/>
        <v/>
      </c>
      <c r="BH459" s="41" t="e">
        <f>IF(BG459="បរទេស","បរទេស",IF(AND(#REF!=1,LEN(BG459)=8),"0"&amp;BG459,IF(LEN(BG459)&gt;9,2,LEFT(BG459,9))))</f>
        <v>#REF!</v>
      </c>
      <c r="BI459" s="42" t="e">
        <f t="shared" si="116"/>
        <v>#REF!</v>
      </c>
      <c r="BJ459" s="42" t="e">
        <f t="shared" si="117"/>
        <v>#REF!</v>
      </c>
      <c r="BK459" s="42" t="e">
        <f t="shared" si="112"/>
        <v>#REF!</v>
      </c>
      <c r="BL459" s="43" t="e">
        <f t="shared" si="118"/>
        <v>#REF!</v>
      </c>
      <c r="BM459" s="44" t="str">
        <f t="shared" si="119"/>
        <v>016561236</v>
      </c>
      <c r="BN459" s="40" t="str">
        <f t="shared" si="120"/>
        <v>016561236</v>
      </c>
      <c r="BO459" s="42" t="e">
        <f t="shared" si="121"/>
        <v>#VALUE!</v>
      </c>
      <c r="BP459" s="40" t="str">
        <f t="shared" si="122"/>
        <v>016561236</v>
      </c>
      <c r="BQ459" s="45" t="str">
        <f t="shared" si="123"/>
        <v>016561236</v>
      </c>
      <c r="BR459" s="42">
        <f t="shared" si="124"/>
        <v>1</v>
      </c>
      <c r="BS459" s="46">
        <f t="shared" si="125"/>
        <v>1</v>
      </c>
      <c r="BT459" s="42">
        <f t="shared" si="113"/>
        <v>1</v>
      </c>
      <c r="BU459" s="43">
        <f t="shared" si="126"/>
        <v>1</v>
      </c>
      <c r="BV459" s="43" t="e">
        <f t="shared" si="127"/>
        <v>#REF!</v>
      </c>
    </row>
    <row r="460" spans="1:74" ht="34.5" customHeight="1" x14ac:dyDescent="0.65">
      <c r="A460" s="35">
        <v>454</v>
      </c>
      <c r="B460" s="35">
        <v>454</v>
      </c>
      <c r="C460" s="35" t="s">
        <v>1094</v>
      </c>
      <c r="D460" s="35" t="s">
        <v>4060</v>
      </c>
      <c r="E460" s="35" t="s">
        <v>1095</v>
      </c>
      <c r="F460" s="60" t="s">
        <v>4007</v>
      </c>
      <c r="G460" s="36">
        <v>454</v>
      </c>
      <c r="H460" s="37" t="s">
        <v>4217</v>
      </c>
      <c r="I460" s="36" t="s">
        <v>3051</v>
      </c>
      <c r="J460" s="35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38"/>
      <c r="BF460" s="39">
        <f t="shared" si="114"/>
        <v>1</v>
      </c>
      <c r="BG460" s="40" t="str">
        <f t="shared" si="115"/>
        <v>190357844</v>
      </c>
      <c r="BH460" s="41" t="e">
        <f>IF(BG460="បរទេស","បរទេស",IF(AND(#REF!=1,LEN(BG460)=8),"0"&amp;BG460,IF(LEN(BG460)&gt;9,2,LEFT(BG460,9))))</f>
        <v>#REF!</v>
      </c>
      <c r="BI460" s="42" t="e">
        <f t="shared" si="116"/>
        <v>#REF!</v>
      </c>
      <c r="BJ460" s="42" t="e">
        <f t="shared" si="117"/>
        <v>#REF!</v>
      </c>
      <c r="BK460" s="42" t="e">
        <f t="shared" si="112"/>
        <v>#REF!</v>
      </c>
      <c r="BL460" s="43" t="e">
        <f t="shared" si="118"/>
        <v>#REF!</v>
      </c>
      <c r="BM460" s="44" t="str">
        <f t="shared" si="119"/>
        <v>017481889</v>
      </c>
      <c r="BN460" s="40" t="str">
        <f t="shared" si="120"/>
        <v>017481889</v>
      </c>
      <c r="BO460" s="42" t="e">
        <f t="shared" si="121"/>
        <v>#VALUE!</v>
      </c>
      <c r="BP460" s="40" t="str">
        <f t="shared" si="122"/>
        <v>017481889</v>
      </c>
      <c r="BQ460" s="45" t="str">
        <f t="shared" si="123"/>
        <v>017481889</v>
      </c>
      <c r="BR460" s="42">
        <f t="shared" si="124"/>
        <v>1</v>
      </c>
      <c r="BS460" s="46">
        <f t="shared" si="125"/>
        <v>1</v>
      </c>
      <c r="BT460" s="42">
        <f t="shared" si="113"/>
        <v>1</v>
      </c>
      <c r="BU460" s="43">
        <f t="shared" si="126"/>
        <v>1</v>
      </c>
      <c r="BV460" s="43" t="e">
        <f t="shared" si="127"/>
        <v>#REF!</v>
      </c>
    </row>
    <row r="461" spans="1:74" ht="34.5" customHeight="1" x14ac:dyDescent="0.65">
      <c r="A461" s="35">
        <v>455</v>
      </c>
      <c r="B461" s="35">
        <v>455</v>
      </c>
      <c r="C461" s="35" t="s">
        <v>1096</v>
      </c>
      <c r="D461" s="35" t="s">
        <v>4062</v>
      </c>
      <c r="E461" s="35" t="s">
        <v>405</v>
      </c>
      <c r="F461" s="60" t="s">
        <v>4011</v>
      </c>
      <c r="G461" s="36">
        <v>455</v>
      </c>
      <c r="H461" s="37"/>
      <c r="I461" s="36" t="s">
        <v>3052</v>
      </c>
      <c r="J461" s="35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38"/>
      <c r="BF461" s="39">
        <f t="shared" si="114"/>
        <v>1</v>
      </c>
      <c r="BG461" s="40" t="str">
        <f t="shared" si="115"/>
        <v/>
      </c>
      <c r="BH461" s="41" t="e">
        <f>IF(BG461="បរទេស","បរទេស",IF(AND(#REF!=1,LEN(BG461)=8),"0"&amp;BG461,IF(LEN(BG461)&gt;9,2,LEFT(BG461,9))))</f>
        <v>#REF!</v>
      </c>
      <c r="BI461" s="42" t="e">
        <f t="shared" si="116"/>
        <v>#REF!</v>
      </c>
      <c r="BJ461" s="42" t="e">
        <f t="shared" si="117"/>
        <v>#REF!</v>
      </c>
      <c r="BK461" s="42" t="e">
        <f t="shared" si="112"/>
        <v>#REF!</v>
      </c>
      <c r="BL461" s="43" t="e">
        <f t="shared" si="118"/>
        <v>#REF!</v>
      </c>
      <c r="BM461" s="44" t="str">
        <f t="shared" si="119"/>
        <v>012865052</v>
      </c>
      <c r="BN461" s="40" t="str">
        <f t="shared" si="120"/>
        <v>012865052</v>
      </c>
      <c r="BO461" s="42" t="e">
        <f t="shared" si="121"/>
        <v>#VALUE!</v>
      </c>
      <c r="BP461" s="40" t="str">
        <f t="shared" si="122"/>
        <v>012865052</v>
      </c>
      <c r="BQ461" s="45" t="str">
        <f t="shared" si="123"/>
        <v>012865052</v>
      </c>
      <c r="BR461" s="42">
        <f t="shared" si="124"/>
        <v>1</v>
      </c>
      <c r="BS461" s="46">
        <f t="shared" si="125"/>
        <v>1</v>
      </c>
      <c r="BT461" s="42">
        <f t="shared" si="113"/>
        <v>1</v>
      </c>
      <c r="BU461" s="43">
        <f t="shared" si="126"/>
        <v>1</v>
      </c>
      <c r="BV461" s="43" t="e">
        <f t="shared" si="127"/>
        <v>#REF!</v>
      </c>
    </row>
    <row r="462" spans="1:74" ht="34.5" customHeight="1" x14ac:dyDescent="0.65">
      <c r="A462" s="35">
        <v>456</v>
      </c>
      <c r="B462" s="35">
        <v>456</v>
      </c>
      <c r="C462" s="35" t="s">
        <v>1097</v>
      </c>
      <c r="D462" s="35" t="s">
        <v>4060</v>
      </c>
      <c r="E462" s="35" t="s">
        <v>1098</v>
      </c>
      <c r="F462" s="60" t="s">
        <v>4009</v>
      </c>
      <c r="G462" s="36">
        <v>456</v>
      </c>
      <c r="H462" s="37" t="s">
        <v>2594</v>
      </c>
      <c r="I462" s="36" t="s">
        <v>3053</v>
      </c>
      <c r="J462" s="35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38"/>
      <c r="BF462" s="39">
        <f t="shared" si="114"/>
        <v>1</v>
      </c>
      <c r="BG462" s="40" t="str">
        <f t="shared" si="115"/>
        <v>060218053</v>
      </c>
      <c r="BH462" s="41" t="e">
        <f>IF(BG462="បរទេស","បរទេស",IF(AND(#REF!=1,LEN(BG462)=8),"0"&amp;BG462,IF(LEN(BG462)&gt;9,2,LEFT(BG462,9))))</f>
        <v>#REF!</v>
      </c>
      <c r="BI462" s="42" t="e">
        <f t="shared" si="116"/>
        <v>#REF!</v>
      </c>
      <c r="BJ462" s="42" t="e">
        <f t="shared" si="117"/>
        <v>#REF!</v>
      </c>
      <c r="BK462" s="42" t="e">
        <f t="shared" si="112"/>
        <v>#REF!</v>
      </c>
      <c r="BL462" s="43" t="e">
        <f t="shared" si="118"/>
        <v>#REF!</v>
      </c>
      <c r="BM462" s="44" t="str">
        <f t="shared" si="119"/>
        <v>012994082</v>
      </c>
      <c r="BN462" s="40" t="str">
        <f t="shared" si="120"/>
        <v>012994082</v>
      </c>
      <c r="BO462" s="42" t="e">
        <f t="shared" si="121"/>
        <v>#VALUE!</v>
      </c>
      <c r="BP462" s="40" t="str">
        <f t="shared" si="122"/>
        <v>012994082</v>
      </c>
      <c r="BQ462" s="45" t="str">
        <f t="shared" si="123"/>
        <v>012994082</v>
      </c>
      <c r="BR462" s="42">
        <f t="shared" si="124"/>
        <v>1</v>
      </c>
      <c r="BS462" s="46">
        <f t="shared" si="125"/>
        <v>1</v>
      </c>
      <c r="BT462" s="42">
        <f t="shared" si="113"/>
        <v>1</v>
      </c>
      <c r="BU462" s="43">
        <f t="shared" si="126"/>
        <v>1</v>
      </c>
      <c r="BV462" s="43" t="e">
        <f t="shared" si="127"/>
        <v>#REF!</v>
      </c>
    </row>
    <row r="463" spans="1:74" ht="34.5" customHeight="1" x14ac:dyDescent="0.65">
      <c r="A463" s="35">
        <v>457</v>
      </c>
      <c r="B463" s="35">
        <v>457</v>
      </c>
      <c r="C463" s="35" t="s">
        <v>1099</v>
      </c>
      <c r="D463" s="35" t="s">
        <v>4062</v>
      </c>
      <c r="E463" s="35" t="s">
        <v>1100</v>
      </c>
      <c r="F463" s="60" t="s">
        <v>4007</v>
      </c>
      <c r="G463" s="36">
        <v>457</v>
      </c>
      <c r="H463" s="37"/>
      <c r="I463" s="36" t="s">
        <v>3054</v>
      </c>
      <c r="J463" s="35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38"/>
      <c r="BF463" s="39">
        <f t="shared" si="114"/>
        <v>1</v>
      </c>
      <c r="BG463" s="40" t="str">
        <f t="shared" si="115"/>
        <v/>
      </c>
      <c r="BH463" s="41" t="e">
        <f>IF(BG463="បរទេស","បរទេស",IF(AND(#REF!=1,LEN(BG463)=8),"0"&amp;BG463,IF(LEN(BG463)&gt;9,2,LEFT(BG463,9))))</f>
        <v>#REF!</v>
      </c>
      <c r="BI463" s="42" t="e">
        <f t="shared" si="116"/>
        <v>#REF!</v>
      </c>
      <c r="BJ463" s="42" t="e">
        <f t="shared" si="117"/>
        <v>#REF!</v>
      </c>
      <c r="BK463" s="42" t="e">
        <f t="shared" si="112"/>
        <v>#REF!</v>
      </c>
      <c r="BL463" s="43" t="e">
        <f t="shared" si="118"/>
        <v>#REF!</v>
      </c>
      <c r="BM463" s="44" t="str">
        <f t="shared" si="119"/>
        <v>016515127</v>
      </c>
      <c r="BN463" s="40" t="str">
        <f t="shared" si="120"/>
        <v>016515127</v>
      </c>
      <c r="BO463" s="42" t="e">
        <f t="shared" si="121"/>
        <v>#VALUE!</v>
      </c>
      <c r="BP463" s="40" t="str">
        <f t="shared" si="122"/>
        <v>016515127</v>
      </c>
      <c r="BQ463" s="45" t="str">
        <f t="shared" si="123"/>
        <v>016515127</v>
      </c>
      <c r="BR463" s="42">
        <f t="shared" si="124"/>
        <v>1</v>
      </c>
      <c r="BS463" s="46">
        <f t="shared" si="125"/>
        <v>1</v>
      </c>
      <c r="BT463" s="42">
        <f t="shared" si="113"/>
        <v>1</v>
      </c>
      <c r="BU463" s="43">
        <f t="shared" si="126"/>
        <v>1</v>
      </c>
      <c r="BV463" s="43" t="e">
        <f t="shared" si="127"/>
        <v>#REF!</v>
      </c>
    </row>
    <row r="464" spans="1:74" ht="34.5" customHeight="1" x14ac:dyDescent="0.65">
      <c r="A464" s="35">
        <v>458</v>
      </c>
      <c r="B464" s="35">
        <v>458</v>
      </c>
      <c r="C464" s="35" t="s">
        <v>1101</v>
      </c>
      <c r="D464" s="35" t="s">
        <v>4060</v>
      </c>
      <c r="E464" s="35" t="s">
        <v>1102</v>
      </c>
      <c r="F464" s="60" t="s">
        <v>4010</v>
      </c>
      <c r="G464" s="36">
        <v>458</v>
      </c>
      <c r="H464" s="37" t="s">
        <v>4218</v>
      </c>
      <c r="I464" s="36" t="s">
        <v>3055</v>
      </c>
      <c r="J464" s="35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38"/>
      <c r="BF464" s="39">
        <f t="shared" si="114"/>
        <v>1</v>
      </c>
      <c r="BG464" s="40" t="str">
        <f t="shared" si="115"/>
        <v>140027356</v>
      </c>
      <c r="BH464" s="41" t="e">
        <f>IF(BG464="បរទេស","បរទេស",IF(AND(#REF!=1,LEN(BG464)=8),"0"&amp;BG464,IF(LEN(BG464)&gt;9,2,LEFT(BG464,9))))</f>
        <v>#REF!</v>
      </c>
      <c r="BI464" s="42" t="e">
        <f t="shared" si="116"/>
        <v>#REF!</v>
      </c>
      <c r="BJ464" s="42" t="e">
        <f t="shared" si="117"/>
        <v>#REF!</v>
      </c>
      <c r="BK464" s="42" t="e">
        <f t="shared" si="112"/>
        <v>#REF!</v>
      </c>
      <c r="BL464" s="43" t="e">
        <f t="shared" si="118"/>
        <v>#REF!</v>
      </c>
      <c r="BM464" s="44" t="str">
        <f t="shared" si="119"/>
        <v>016556987</v>
      </c>
      <c r="BN464" s="40" t="str">
        <f t="shared" si="120"/>
        <v>016556987</v>
      </c>
      <c r="BO464" s="42" t="e">
        <f t="shared" si="121"/>
        <v>#VALUE!</v>
      </c>
      <c r="BP464" s="40" t="str">
        <f t="shared" si="122"/>
        <v>016556987</v>
      </c>
      <c r="BQ464" s="45" t="str">
        <f t="shared" si="123"/>
        <v>016556987</v>
      </c>
      <c r="BR464" s="42">
        <f t="shared" si="124"/>
        <v>1</v>
      </c>
      <c r="BS464" s="46">
        <f t="shared" si="125"/>
        <v>1</v>
      </c>
      <c r="BT464" s="42">
        <f t="shared" si="113"/>
        <v>1</v>
      </c>
      <c r="BU464" s="43">
        <f t="shared" si="126"/>
        <v>1</v>
      </c>
      <c r="BV464" s="43" t="e">
        <f t="shared" si="127"/>
        <v>#REF!</v>
      </c>
    </row>
    <row r="465" spans="1:74" ht="34.5" customHeight="1" x14ac:dyDescent="0.65">
      <c r="A465" s="35">
        <v>459</v>
      </c>
      <c r="B465" s="35">
        <v>459</v>
      </c>
      <c r="C465" s="35" t="s">
        <v>1103</v>
      </c>
      <c r="D465" s="35" t="s">
        <v>4060</v>
      </c>
      <c r="E465" s="35" t="s">
        <v>1104</v>
      </c>
      <c r="F465" s="60" t="s">
        <v>4007</v>
      </c>
      <c r="G465" s="36">
        <v>459</v>
      </c>
      <c r="H465" s="37"/>
      <c r="I465" s="36" t="s">
        <v>3056</v>
      </c>
      <c r="J465" s="35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38"/>
      <c r="BF465" s="39">
        <f t="shared" si="114"/>
        <v>1</v>
      </c>
      <c r="BG465" s="40" t="str">
        <f t="shared" si="115"/>
        <v/>
      </c>
      <c r="BH465" s="41" t="e">
        <f>IF(BG465="បរទេស","បរទេស",IF(AND(#REF!=1,LEN(BG465)=8),"0"&amp;BG465,IF(LEN(BG465)&gt;9,2,LEFT(BG465,9))))</f>
        <v>#REF!</v>
      </c>
      <c r="BI465" s="42" t="e">
        <f t="shared" si="116"/>
        <v>#REF!</v>
      </c>
      <c r="BJ465" s="42" t="e">
        <f t="shared" si="117"/>
        <v>#REF!</v>
      </c>
      <c r="BK465" s="42" t="e">
        <f t="shared" si="112"/>
        <v>#REF!</v>
      </c>
      <c r="BL465" s="43" t="e">
        <f t="shared" si="118"/>
        <v>#REF!</v>
      </c>
      <c r="BM465" s="44" t="str">
        <f t="shared" si="119"/>
        <v>016551172</v>
      </c>
      <c r="BN465" s="40" t="str">
        <f t="shared" si="120"/>
        <v>016551172</v>
      </c>
      <c r="BO465" s="42" t="e">
        <f t="shared" si="121"/>
        <v>#VALUE!</v>
      </c>
      <c r="BP465" s="40" t="str">
        <f t="shared" si="122"/>
        <v>016551172</v>
      </c>
      <c r="BQ465" s="45" t="str">
        <f t="shared" si="123"/>
        <v>016551172</v>
      </c>
      <c r="BR465" s="42">
        <f t="shared" si="124"/>
        <v>1</v>
      </c>
      <c r="BS465" s="46">
        <f t="shared" si="125"/>
        <v>1</v>
      </c>
      <c r="BT465" s="42">
        <f t="shared" si="113"/>
        <v>1</v>
      </c>
      <c r="BU465" s="43">
        <f t="shared" si="126"/>
        <v>1</v>
      </c>
      <c r="BV465" s="43" t="e">
        <f t="shared" si="127"/>
        <v>#REF!</v>
      </c>
    </row>
    <row r="466" spans="1:74" ht="34.5" customHeight="1" x14ac:dyDescent="0.65">
      <c r="A466" s="35">
        <v>460</v>
      </c>
      <c r="B466" s="35">
        <v>460</v>
      </c>
      <c r="C466" s="35" t="s">
        <v>1105</v>
      </c>
      <c r="D466" s="35" t="s">
        <v>4060</v>
      </c>
      <c r="E466" s="35" t="s">
        <v>1106</v>
      </c>
      <c r="F466" s="60" t="s">
        <v>4011</v>
      </c>
      <c r="G466" s="36">
        <v>460</v>
      </c>
      <c r="H466" s="37" t="s">
        <v>2595</v>
      </c>
      <c r="I466" s="36" t="s">
        <v>3057</v>
      </c>
      <c r="J466" s="35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38"/>
      <c r="BF466" s="39">
        <f t="shared" si="114"/>
        <v>1</v>
      </c>
      <c r="BG466" s="40" t="str">
        <f t="shared" si="115"/>
        <v>040094111</v>
      </c>
      <c r="BH466" s="41" t="e">
        <f>IF(BG466="បរទេស","បរទេស",IF(AND(#REF!=1,LEN(BG466)=8),"0"&amp;BG466,IF(LEN(BG466)&gt;9,2,LEFT(BG466,9))))</f>
        <v>#REF!</v>
      </c>
      <c r="BI466" s="42" t="e">
        <f t="shared" si="116"/>
        <v>#REF!</v>
      </c>
      <c r="BJ466" s="42" t="e">
        <f t="shared" si="117"/>
        <v>#REF!</v>
      </c>
      <c r="BK466" s="42" t="e">
        <f t="shared" si="112"/>
        <v>#REF!</v>
      </c>
      <c r="BL466" s="43" t="e">
        <f t="shared" si="118"/>
        <v>#REF!</v>
      </c>
      <c r="BM466" s="44" t="str">
        <f t="shared" si="119"/>
        <v>012228891</v>
      </c>
      <c r="BN466" s="40" t="str">
        <f t="shared" si="120"/>
        <v>012228891</v>
      </c>
      <c r="BO466" s="42" t="e">
        <f t="shared" si="121"/>
        <v>#VALUE!</v>
      </c>
      <c r="BP466" s="40" t="str">
        <f t="shared" si="122"/>
        <v>012228891</v>
      </c>
      <c r="BQ466" s="45" t="str">
        <f t="shared" si="123"/>
        <v>012228891</v>
      </c>
      <c r="BR466" s="42">
        <f t="shared" si="124"/>
        <v>1</v>
      </c>
      <c r="BS466" s="46">
        <f t="shared" si="125"/>
        <v>1</v>
      </c>
      <c r="BT466" s="42">
        <f t="shared" si="113"/>
        <v>1</v>
      </c>
      <c r="BU466" s="43">
        <f t="shared" si="126"/>
        <v>1</v>
      </c>
      <c r="BV466" s="43" t="e">
        <f t="shared" si="127"/>
        <v>#REF!</v>
      </c>
    </row>
    <row r="467" spans="1:74" ht="34.5" customHeight="1" x14ac:dyDescent="0.65">
      <c r="A467" s="35">
        <v>461</v>
      </c>
      <c r="B467" s="35">
        <v>461</v>
      </c>
      <c r="C467" s="35" t="s">
        <v>1107</v>
      </c>
      <c r="D467" s="35" t="s">
        <v>4060</v>
      </c>
      <c r="E467" s="35" t="s">
        <v>1108</v>
      </c>
      <c r="F467" s="60" t="s">
        <v>4006</v>
      </c>
      <c r="G467" s="36">
        <v>461</v>
      </c>
      <c r="H467" s="37"/>
      <c r="I467" s="36" t="s">
        <v>3058</v>
      </c>
      <c r="J467" s="35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38"/>
      <c r="BF467" s="39">
        <f t="shared" si="114"/>
        <v>1</v>
      </c>
      <c r="BG467" s="40" t="str">
        <f t="shared" si="115"/>
        <v/>
      </c>
      <c r="BH467" s="41" t="e">
        <f>IF(BG467="បរទេស","បរទេស",IF(AND(#REF!=1,LEN(BG467)=8),"0"&amp;BG467,IF(LEN(BG467)&gt;9,2,LEFT(BG467,9))))</f>
        <v>#REF!</v>
      </c>
      <c r="BI467" s="42" t="e">
        <f t="shared" si="116"/>
        <v>#REF!</v>
      </c>
      <c r="BJ467" s="42" t="e">
        <f t="shared" si="117"/>
        <v>#REF!</v>
      </c>
      <c r="BK467" s="42" t="e">
        <f t="shared" si="112"/>
        <v>#REF!</v>
      </c>
      <c r="BL467" s="43" t="e">
        <f t="shared" si="118"/>
        <v>#REF!</v>
      </c>
      <c r="BM467" s="44" t="str">
        <f t="shared" si="119"/>
        <v>012481545</v>
      </c>
      <c r="BN467" s="40" t="str">
        <f t="shared" si="120"/>
        <v>012481545</v>
      </c>
      <c r="BO467" s="42" t="e">
        <f t="shared" si="121"/>
        <v>#VALUE!</v>
      </c>
      <c r="BP467" s="40" t="str">
        <f t="shared" si="122"/>
        <v>012481545</v>
      </c>
      <c r="BQ467" s="45" t="str">
        <f t="shared" si="123"/>
        <v>012481545</v>
      </c>
      <c r="BR467" s="42">
        <f t="shared" si="124"/>
        <v>1</v>
      </c>
      <c r="BS467" s="46">
        <f t="shared" si="125"/>
        <v>1</v>
      </c>
      <c r="BT467" s="42">
        <f t="shared" si="113"/>
        <v>1</v>
      </c>
      <c r="BU467" s="43">
        <f t="shared" si="126"/>
        <v>1</v>
      </c>
      <c r="BV467" s="43" t="e">
        <f t="shared" si="127"/>
        <v>#REF!</v>
      </c>
    </row>
    <row r="468" spans="1:74" ht="34.5" customHeight="1" x14ac:dyDescent="0.65">
      <c r="A468" s="35">
        <v>462</v>
      </c>
      <c r="B468" s="35">
        <v>462</v>
      </c>
      <c r="C468" s="35" t="s">
        <v>1109</v>
      </c>
      <c r="D468" s="35" t="s">
        <v>4062</v>
      </c>
      <c r="E468" s="35" t="s">
        <v>1110</v>
      </c>
      <c r="F468" s="60" t="s">
        <v>4015</v>
      </c>
      <c r="G468" s="36">
        <v>462</v>
      </c>
      <c r="H468" s="37"/>
      <c r="I468" s="36" t="s">
        <v>3059</v>
      </c>
      <c r="J468" s="35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38"/>
      <c r="BF468" s="39">
        <f t="shared" si="114"/>
        <v>1</v>
      </c>
      <c r="BG468" s="40" t="str">
        <f t="shared" si="115"/>
        <v/>
      </c>
      <c r="BH468" s="41" t="e">
        <f>IF(BG468="បរទេស","បរទេស",IF(AND(#REF!=1,LEN(BG468)=8),"0"&amp;BG468,IF(LEN(BG468)&gt;9,2,LEFT(BG468,9))))</f>
        <v>#REF!</v>
      </c>
      <c r="BI468" s="42" t="e">
        <f t="shared" si="116"/>
        <v>#REF!</v>
      </c>
      <c r="BJ468" s="42" t="e">
        <f t="shared" si="117"/>
        <v>#REF!</v>
      </c>
      <c r="BK468" s="42" t="e">
        <f t="shared" si="112"/>
        <v>#REF!</v>
      </c>
      <c r="BL468" s="43" t="e">
        <f t="shared" si="118"/>
        <v>#REF!</v>
      </c>
      <c r="BM468" s="44" t="str">
        <f t="shared" si="119"/>
        <v>093662915</v>
      </c>
      <c r="BN468" s="40" t="str">
        <f t="shared" si="120"/>
        <v>093662915</v>
      </c>
      <c r="BO468" s="42" t="e">
        <f t="shared" si="121"/>
        <v>#VALUE!</v>
      </c>
      <c r="BP468" s="40" t="str">
        <f t="shared" si="122"/>
        <v>093662915</v>
      </c>
      <c r="BQ468" s="45" t="str">
        <f t="shared" si="123"/>
        <v>093662915</v>
      </c>
      <c r="BR468" s="42">
        <f t="shared" si="124"/>
        <v>1</v>
      </c>
      <c r="BS468" s="46">
        <f t="shared" si="125"/>
        <v>1</v>
      </c>
      <c r="BT468" s="42">
        <f t="shared" si="113"/>
        <v>1</v>
      </c>
      <c r="BU468" s="43">
        <f t="shared" si="126"/>
        <v>1</v>
      </c>
      <c r="BV468" s="43" t="e">
        <f t="shared" si="127"/>
        <v>#REF!</v>
      </c>
    </row>
    <row r="469" spans="1:74" ht="34.5" customHeight="1" x14ac:dyDescent="0.65">
      <c r="A469" s="35">
        <v>463</v>
      </c>
      <c r="B469" s="35">
        <v>463</v>
      </c>
      <c r="C469" s="35" t="s">
        <v>1111</v>
      </c>
      <c r="D469" s="35" t="s">
        <v>4060</v>
      </c>
      <c r="E469" s="35" t="s">
        <v>1112</v>
      </c>
      <c r="F469" s="60" t="s">
        <v>4007</v>
      </c>
      <c r="G469" s="36">
        <v>463</v>
      </c>
      <c r="H469" s="37"/>
      <c r="I469" s="36" t="s">
        <v>3060</v>
      </c>
      <c r="J469" s="35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38"/>
      <c r="BF469" s="39">
        <f t="shared" si="114"/>
        <v>1</v>
      </c>
      <c r="BG469" s="40" t="str">
        <f t="shared" si="115"/>
        <v/>
      </c>
      <c r="BH469" s="41" t="e">
        <f>IF(BG469="បរទេស","បរទេស",IF(AND(#REF!=1,LEN(BG469)=8),"0"&amp;BG469,IF(LEN(BG469)&gt;9,2,LEFT(BG469,9))))</f>
        <v>#REF!</v>
      </c>
      <c r="BI469" s="42" t="e">
        <f t="shared" si="116"/>
        <v>#REF!</v>
      </c>
      <c r="BJ469" s="42" t="e">
        <f t="shared" si="117"/>
        <v>#REF!</v>
      </c>
      <c r="BK469" s="42" t="e">
        <f t="shared" si="112"/>
        <v>#REF!</v>
      </c>
      <c r="BL469" s="43" t="e">
        <f t="shared" si="118"/>
        <v>#REF!</v>
      </c>
      <c r="BM469" s="44" t="str">
        <f t="shared" si="119"/>
        <v>017234860</v>
      </c>
      <c r="BN469" s="40" t="str">
        <f t="shared" si="120"/>
        <v>017234860</v>
      </c>
      <c r="BO469" s="42" t="e">
        <f t="shared" si="121"/>
        <v>#VALUE!</v>
      </c>
      <c r="BP469" s="40" t="str">
        <f t="shared" si="122"/>
        <v>017234860</v>
      </c>
      <c r="BQ469" s="45" t="str">
        <f t="shared" si="123"/>
        <v>017234860</v>
      </c>
      <c r="BR469" s="42">
        <f t="shared" si="124"/>
        <v>1</v>
      </c>
      <c r="BS469" s="46">
        <f t="shared" si="125"/>
        <v>1</v>
      </c>
      <c r="BT469" s="42">
        <f t="shared" si="113"/>
        <v>1</v>
      </c>
      <c r="BU469" s="43">
        <f t="shared" si="126"/>
        <v>1</v>
      </c>
      <c r="BV469" s="43" t="e">
        <f t="shared" si="127"/>
        <v>#REF!</v>
      </c>
    </row>
    <row r="470" spans="1:74" ht="34.5" customHeight="1" x14ac:dyDescent="0.65">
      <c r="A470" s="35">
        <v>464</v>
      </c>
      <c r="B470" s="35">
        <v>464</v>
      </c>
      <c r="C470" s="35" t="s">
        <v>1113</v>
      </c>
      <c r="D470" s="35" t="s">
        <v>4060</v>
      </c>
      <c r="E470" s="35" t="s">
        <v>1114</v>
      </c>
      <c r="F470" s="60" t="s">
        <v>4007</v>
      </c>
      <c r="G470" s="36">
        <v>464</v>
      </c>
      <c r="H470" s="37"/>
      <c r="I470" s="36" t="s">
        <v>3061</v>
      </c>
      <c r="J470" s="35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38"/>
      <c r="BF470" s="39">
        <f t="shared" si="114"/>
        <v>1</v>
      </c>
      <c r="BG470" s="40" t="str">
        <f t="shared" si="115"/>
        <v/>
      </c>
      <c r="BH470" s="41" t="e">
        <f>IF(BG470="បរទេស","បរទេស",IF(AND(#REF!=1,LEN(BG470)=8),"0"&amp;BG470,IF(LEN(BG470)&gt;9,2,LEFT(BG470,9))))</f>
        <v>#REF!</v>
      </c>
      <c r="BI470" s="42" t="e">
        <f t="shared" si="116"/>
        <v>#REF!</v>
      </c>
      <c r="BJ470" s="42" t="e">
        <f t="shared" si="117"/>
        <v>#REF!</v>
      </c>
      <c r="BK470" s="42" t="e">
        <f t="shared" si="112"/>
        <v>#REF!</v>
      </c>
      <c r="BL470" s="43" t="e">
        <f t="shared" si="118"/>
        <v>#REF!</v>
      </c>
      <c r="BM470" s="44" t="str">
        <f t="shared" si="119"/>
        <v>077818249</v>
      </c>
      <c r="BN470" s="40" t="str">
        <f t="shared" si="120"/>
        <v>077818249</v>
      </c>
      <c r="BO470" s="42" t="e">
        <f t="shared" si="121"/>
        <v>#VALUE!</v>
      </c>
      <c r="BP470" s="40" t="str">
        <f t="shared" si="122"/>
        <v>077818249</v>
      </c>
      <c r="BQ470" s="45" t="str">
        <f t="shared" si="123"/>
        <v>077818249</v>
      </c>
      <c r="BR470" s="42">
        <f t="shared" si="124"/>
        <v>1</v>
      </c>
      <c r="BS470" s="46">
        <f t="shared" si="125"/>
        <v>1</v>
      </c>
      <c r="BT470" s="42">
        <f t="shared" si="113"/>
        <v>1</v>
      </c>
      <c r="BU470" s="43">
        <f t="shared" si="126"/>
        <v>1</v>
      </c>
      <c r="BV470" s="43" t="e">
        <f t="shared" si="127"/>
        <v>#REF!</v>
      </c>
    </row>
    <row r="471" spans="1:74" ht="34.5" customHeight="1" x14ac:dyDescent="0.65">
      <c r="A471" s="35">
        <v>465</v>
      </c>
      <c r="B471" s="35">
        <v>465</v>
      </c>
      <c r="C471" s="35" t="s">
        <v>1115</v>
      </c>
      <c r="D471" s="35" t="s">
        <v>4062</v>
      </c>
      <c r="E471" s="35" t="s">
        <v>1116</v>
      </c>
      <c r="F471" s="60" t="s">
        <v>4021</v>
      </c>
      <c r="G471" s="36">
        <v>465</v>
      </c>
      <c r="H471" s="37"/>
      <c r="I471" s="36" t="s">
        <v>3062</v>
      </c>
      <c r="J471" s="35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38"/>
      <c r="BF471" s="39">
        <f t="shared" si="114"/>
        <v>1</v>
      </c>
      <c r="BG471" s="40" t="str">
        <f t="shared" si="115"/>
        <v/>
      </c>
      <c r="BH471" s="41" t="e">
        <f>IF(BG471="បរទេស","បរទេស",IF(AND(#REF!=1,LEN(BG471)=8),"0"&amp;BG471,IF(LEN(BG471)&gt;9,2,LEFT(BG471,9))))</f>
        <v>#REF!</v>
      </c>
      <c r="BI471" s="42" t="e">
        <f t="shared" si="116"/>
        <v>#REF!</v>
      </c>
      <c r="BJ471" s="42" t="e">
        <f t="shared" si="117"/>
        <v>#REF!</v>
      </c>
      <c r="BK471" s="42" t="e">
        <f t="shared" si="112"/>
        <v>#REF!</v>
      </c>
      <c r="BL471" s="43" t="e">
        <f t="shared" si="118"/>
        <v>#REF!</v>
      </c>
      <c r="BM471" s="44" t="str">
        <f t="shared" si="119"/>
        <v>0889766144</v>
      </c>
      <c r="BN471" s="40" t="str">
        <f t="shared" si="120"/>
        <v>0889766144</v>
      </c>
      <c r="BO471" s="42" t="e">
        <f t="shared" si="121"/>
        <v>#VALUE!</v>
      </c>
      <c r="BP471" s="40" t="str">
        <f t="shared" si="122"/>
        <v>0889766144</v>
      </c>
      <c r="BQ471" s="45" t="str">
        <f t="shared" si="123"/>
        <v>0889766144</v>
      </c>
      <c r="BR471" s="42">
        <f t="shared" si="124"/>
        <v>1</v>
      </c>
      <c r="BS471" s="46">
        <f t="shared" si="125"/>
        <v>1</v>
      </c>
      <c r="BT471" s="42">
        <f t="shared" si="113"/>
        <v>1</v>
      </c>
      <c r="BU471" s="43">
        <f t="shared" si="126"/>
        <v>1</v>
      </c>
      <c r="BV471" s="43" t="e">
        <f t="shared" si="127"/>
        <v>#REF!</v>
      </c>
    </row>
    <row r="472" spans="1:74" ht="34.5" customHeight="1" x14ac:dyDescent="0.65">
      <c r="A472" s="35">
        <v>466</v>
      </c>
      <c r="B472" s="35">
        <v>466</v>
      </c>
      <c r="C472" s="35" t="s">
        <v>1117</v>
      </c>
      <c r="D472" s="35" t="s">
        <v>4062</v>
      </c>
      <c r="E472" s="35" t="s">
        <v>1118</v>
      </c>
      <c r="F472" s="60" t="s">
        <v>4007</v>
      </c>
      <c r="G472" s="36">
        <v>466</v>
      </c>
      <c r="H472" s="37"/>
      <c r="I472" s="36" t="s">
        <v>3063</v>
      </c>
      <c r="J472" s="35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38"/>
      <c r="BF472" s="39">
        <f t="shared" si="114"/>
        <v>1</v>
      </c>
      <c r="BG472" s="40" t="str">
        <f t="shared" si="115"/>
        <v/>
      </c>
      <c r="BH472" s="41" t="e">
        <f>IF(BG472="បរទេស","បរទេស",IF(AND(#REF!=1,LEN(BG472)=8),"0"&amp;BG472,IF(LEN(BG472)&gt;9,2,LEFT(BG472,9))))</f>
        <v>#REF!</v>
      </c>
      <c r="BI472" s="42" t="e">
        <f t="shared" si="116"/>
        <v>#REF!</v>
      </c>
      <c r="BJ472" s="42" t="e">
        <f t="shared" si="117"/>
        <v>#REF!</v>
      </c>
      <c r="BK472" s="42" t="e">
        <f t="shared" si="112"/>
        <v>#REF!</v>
      </c>
      <c r="BL472" s="43" t="e">
        <f t="shared" si="118"/>
        <v>#REF!</v>
      </c>
      <c r="BM472" s="44" t="str">
        <f t="shared" si="119"/>
        <v>092442984</v>
      </c>
      <c r="BN472" s="40" t="str">
        <f t="shared" si="120"/>
        <v>092442984</v>
      </c>
      <c r="BO472" s="42" t="e">
        <f t="shared" si="121"/>
        <v>#VALUE!</v>
      </c>
      <c r="BP472" s="40" t="str">
        <f t="shared" si="122"/>
        <v>092442984</v>
      </c>
      <c r="BQ472" s="45" t="str">
        <f t="shared" si="123"/>
        <v>092442984</v>
      </c>
      <c r="BR472" s="42">
        <f t="shared" si="124"/>
        <v>1</v>
      </c>
      <c r="BS472" s="46">
        <f t="shared" si="125"/>
        <v>1</v>
      </c>
      <c r="BT472" s="42">
        <f t="shared" si="113"/>
        <v>1</v>
      </c>
      <c r="BU472" s="43">
        <f t="shared" si="126"/>
        <v>1</v>
      </c>
      <c r="BV472" s="43" t="e">
        <f t="shared" si="127"/>
        <v>#REF!</v>
      </c>
    </row>
    <row r="473" spans="1:74" ht="34.5" customHeight="1" x14ac:dyDescent="0.65">
      <c r="A473" s="35">
        <v>467</v>
      </c>
      <c r="B473" s="35">
        <v>467</v>
      </c>
      <c r="C473" s="35" t="s">
        <v>1119</v>
      </c>
      <c r="D473" s="35" t="s">
        <v>4062</v>
      </c>
      <c r="E473" s="35" t="s">
        <v>1120</v>
      </c>
      <c r="F473" s="60" t="s">
        <v>4014</v>
      </c>
      <c r="G473" s="36">
        <v>467</v>
      </c>
      <c r="H473" s="37"/>
      <c r="I473" s="36" t="s">
        <v>3064</v>
      </c>
      <c r="J473" s="35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38"/>
      <c r="BF473" s="39">
        <f t="shared" si="114"/>
        <v>1</v>
      </c>
      <c r="BG473" s="40" t="str">
        <f t="shared" si="115"/>
        <v/>
      </c>
      <c r="BH473" s="41" t="e">
        <f>IF(BG473="បរទេស","បរទេស",IF(AND(#REF!=1,LEN(BG473)=8),"0"&amp;BG473,IF(LEN(BG473)&gt;9,2,LEFT(BG473,9))))</f>
        <v>#REF!</v>
      </c>
      <c r="BI473" s="42" t="e">
        <f t="shared" si="116"/>
        <v>#REF!</v>
      </c>
      <c r="BJ473" s="42" t="e">
        <f t="shared" si="117"/>
        <v>#REF!</v>
      </c>
      <c r="BK473" s="42" t="e">
        <f t="shared" si="112"/>
        <v>#REF!</v>
      </c>
      <c r="BL473" s="43" t="e">
        <f t="shared" si="118"/>
        <v>#REF!</v>
      </c>
      <c r="BM473" s="44" t="str">
        <f t="shared" si="119"/>
        <v>017593605</v>
      </c>
      <c r="BN473" s="40" t="str">
        <f t="shared" si="120"/>
        <v>017593605</v>
      </c>
      <c r="BO473" s="42" t="e">
        <f t="shared" si="121"/>
        <v>#VALUE!</v>
      </c>
      <c r="BP473" s="40" t="str">
        <f t="shared" si="122"/>
        <v>017593605</v>
      </c>
      <c r="BQ473" s="45" t="str">
        <f t="shared" si="123"/>
        <v>017593605</v>
      </c>
      <c r="BR473" s="42">
        <f t="shared" si="124"/>
        <v>1</v>
      </c>
      <c r="BS473" s="46">
        <f t="shared" si="125"/>
        <v>1</v>
      </c>
      <c r="BT473" s="42">
        <f t="shared" si="113"/>
        <v>1</v>
      </c>
      <c r="BU473" s="43">
        <f t="shared" si="126"/>
        <v>1</v>
      </c>
      <c r="BV473" s="43" t="e">
        <f t="shared" si="127"/>
        <v>#REF!</v>
      </c>
    </row>
    <row r="474" spans="1:74" ht="34.5" customHeight="1" x14ac:dyDescent="0.65">
      <c r="A474" s="35">
        <v>468</v>
      </c>
      <c r="B474" s="35">
        <v>468</v>
      </c>
      <c r="C474" s="35" t="s">
        <v>1121</v>
      </c>
      <c r="D474" s="35" t="s">
        <v>4060</v>
      </c>
      <c r="E474" s="35" t="s">
        <v>1122</v>
      </c>
      <c r="F474" s="60" t="s">
        <v>4007</v>
      </c>
      <c r="G474" s="36">
        <v>468</v>
      </c>
      <c r="H474" s="37" t="s">
        <v>4219</v>
      </c>
      <c r="I474" s="36" t="s">
        <v>3065</v>
      </c>
      <c r="J474" s="35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38"/>
      <c r="BF474" s="39">
        <f t="shared" si="114"/>
        <v>1</v>
      </c>
      <c r="BG474" s="40" t="str">
        <f t="shared" si="115"/>
        <v>170102150</v>
      </c>
      <c r="BH474" s="41" t="e">
        <f>IF(BG474="បរទេស","បរទេស",IF(AND(#REF!=1,LEN(BG474)=8),"0"&amp;BG474,IF(LEN(BG474)&gt;9,2,LEFT(BG474,9))))</f>
        <v>#REF!</v>
      </c>
      <c r="BI474" s="42" t="e">
        <f t="shared" si="116"/>
        <v>#REF!</v>
      </c>
      <c r="BJ474" s="42" t="e">
        <f t="shared" si="117"/>
        <v>#REF!</v>
      </c>
      <c r="BK474" s="42" t="e">
        <f t="shared" si="112"/>
        <v>#REF!</v>
      </c>
      <c r="BL474" s="43" t="e">
        <f t="shared" si="118"/>
        <v>#REF!</v>
      </c>
      <c r="BM474" s="44" t="str">
        <f t="shared" si="119"/>
        <v>012682152</v>
      </c>
      <c r="BN474" s="40" t="str">
        <f t="shared" si="120"/>
        <v>012682152</v>
      </c>
      <c r="BO474" s="42" t="e">
        <f t="shared" si="121"/>
        <v>#VALUE!</v>
      </c>
      <c r="BP474" s="40" t="str">
        <f t="shared" si="122"/>
        <v>012682152</v>
      </c>
      <c r="BQ474" s="45" t="str">
        <f t="shared" si="123"/>
        <v>012682152</v>
      </c>
      <c r="BR474" s="42">
        <f t="shared" si="124"/>
        <v>1</v>
      </c>
      <c r="BS474" s="46">
        <f t="shared" si="125"/>
        <v>1</v>
      </c>
      <c r="BT474" s="42">
        <f t="shared" si="113"/>
        <v>1</v>
      </c>
      <c r="BU474" s="43">
        <f t="shared" si="126"/>
        <v>1</v>
      </c>
      <c r="BV474" s="43" t="e">
        <f t="shared" si="127"/>
        <v>#REF!</v>
      </c>
    </row>
    <row r="475" spans="1:74" ht="34.5" customHeight="1" x14ac:dyDescent="0.65">
      <c r="A475" s="35">
        <v>469</v>
      </c>
      <c r="B475" s="35">
        <v>469</v>
      </c>
      <c r="C475" s="35" t="s">
        <v>1123</v>
      </c>
      <c r="D475" s="35" t="s">
        <v>4062</v>
      </c>
      <c r="E475" s="35" t="s">
        <v>1124</v>
      </c>
      <c r="F475" s="60" t="s">
        <v>4017</v>
      </c>
      <c r="G475" s="36">
        <v>469</v>
      </c>
      <c r="H475" s="37" t="s">
        <v>4220</v>
      </c>
      <c r="I475" s="36" t="s">
        <v>3066</v>
      </c>
      <c r="J475" s="35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38"/>
      <c r="BF475" s="39">
        <f t="shared" si="114"/>
        <v>1</v>
      </c>
      <c r="BG475" s="40" t="str">
        <f t="shared" si="115"/>
        <v>190034972</v>
      </c>
      <c r="BH475" s="41" t="e">
        <f>IF(BG475="បរទេស","បរទេស",IF(AND(#REF!=1,LEN(BG475)=8),"0"&amp;BG475,IF(LEN(BG475)&gt;9,2,LEFT(BG475,9))))</f>
        <v>#REF!</v>
      </c>
      <c r="BI475" s="42" t="e">
        <f t="shared" si="116"/>
        <v>#REF!</v>
      </c>
      <c r="BJ475" s="42" t="e">
        <f t="shared" si="117"/>
        <v>#REF!</v>
      </c>
      <c r="BK475" s="42" t="e">
        <f t="shared" si="112"/>
        <v>#REF!</v>
      </c>
      <c r="BL475" s="43" t="e">
        <f t="shared" si="118"/>
        <v>#REF!</v>
      </c>
      <c r="BM475" s="44" t="str">
        <f t="shared" si="119"/>
        <v>0974001088</v>
      </c>
      <c r="BN475" s="40" t="str">
        <f t="shared" si="120"/>
        <v>0974001088</v>
      </c>
      <c r="BO475" s="42" t="e">
        <f t="shared" si="121"/>
        <v>#VALUE!</v>
      </c>
      <c r="BP475" s="40" t="str">
        <f t="shared" si="122"/>
        <v>0974001088</v>
      </c>
      <c r="BQ475" s="45" t="str">
        <f t="shared" si="123"/>
        <v>0974001088</v>
      </c>
      <c r="BR475" s="42">
        <f t="shared" si="124"/>
        <v>1</v>
      </c>
      <c r="BS475" s="46">
        <f t="shared" si="125"/>
        <v>1</v>
      </c>
      <c r="BT475" s="42">
        <f t="shared" si="113"/>
        <v>1</v>
      </c>
      <c r="BU475" s="43">
        <f t="shared" si="126"/>
        <v>1</v>
      </c>
      <c r="BV475" s="43" t="e">
        <f t="shared" si="127"/>
        <v>#REF!</v>
      </c>
    </row>
    <row r="476" spans="1:74" ht="34.5" customHeight="1" x14ac:dyDescent="0.65">
      <c r="A476" s="35">
        <v>470</v>
      </c>
      <c r="B476" s="35">
        <v>470</v>
      </c>
      <c r="C476" s="35" t="s">
        <v>1125</v>
      </c>
      <c r="D476" s="35" t="s">
        <v>4060</v>
      </c>
      <c r="E476" s="35" t="s">
        <v>1126</v>
      </c>
      <c r="F476" s="60" t="s">
        <v>4007</v>
      </c>
      <c r="G476" s="36">
        <v>470</v>
      </c>
      <c r="H476" s="37" t="s">
        <v>2596</v>
      </c>
      <c r="I476" s="36" t="s">
        <v>3067</v>
      </c>
      <c r="J476" s="35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38"/>
      <c r="BF476" s="39">
        <f t="shared" si="114"/>
        <v>1</v>
      </c>
      <c r="BG476" s="40" t="str">
        <f t="shared" si="115"/>
        <v>190182908</v>
      </c>
      <c r="BH476" s="41" t="e">
        <f>IF(BG476="បរទេស","បរទេស",IF(AND(#REF!=1,LEN(BG476)=8),"0"&amp;BG476,IF(LEN(BG476)&gt;9,2,LEFT(BG476,9))))</f>
        <v>#REF!</v>
      </c>
      <c r="BI476" s="42" t="e">
        <f t="shared" si="116"/>
        <v>#REF!</v>
      </c>
      <c r="BJ476" s="42" t="e">
        <f t="shared" si="117"/>
        <v>#REF!</v>
      </c>
      <c r="BK476" s="42" t="e">
        <f t="shared" si="112"/>
        <v>#REF!</v>
      </c>
      <c r="BL476" s="43" t="e">
        <f t="shared" si="118"/>
        <v>#REF!</v>
      </c>
      <c r="BM476" s="44" t="str">
        <f t="shared" si="119"/>
        <v>0121843460</v>
      </c>
      <c r="BN476" s="40" t="str">
        <f t="shared" si="120"/>
        <v>0121843460</v>
      </c>
      <c r="BO476" s="42" t="e">
        <f t="shared" si="121"/>
        <v>#VALUE!</v>
      </c>
      <c r="BP476" s="40" t="str">
        <f t="shared" si="122"/>
        <v>0121843460</v>
      </c>
      <c r="BQ476" s="45" t="str">
        <f t="shared" si="123"/>
        <v>0121843460</v>
      </c>
      <c r="BR476" s="42">
        <f t="shared" si="124"/>
        <v>1</v>
      </c>
      <c r="BS476" s="46">
        <f t="shared" si="125"/>
        <v>1</v>
      </c>
      <c r="BT476" s="42">
        <f t="shared" si="113"/>
        <v>1</v>
      </c>
      <c r="BU476" s="43">
        <f t="shared" si="126"/>
        <v>1</v>
      </c>
      <c r="BV476" s="43" t="e">
        <f t="shared" si="127"/>
        <v>#REF!</v>
      </c>
    </row>
    <row r="477" spans="1:74" ht="34.5" customHeight="1" x14ac:dyDescent="0.65">
      <c r="A477" s="35">
        <v>471</v>
      </c>
      <c r="B477" s="35">
        <v>471</v>
      </c>
      <c r="C477" s="35" t="s">
        <v>1127</v>
      </c>
      <c r="D477" s="35" t="s">
        <v>4060</v>
      </c>
      <c r="E477" s="35" t="s">
        <v>1128</v>
      </c>
      <c r="F477" s="60" t="s">
        <v>4007</v>
      </c>
      <c r="G477" s="36">
        <v>471</v>
      </c>
      <c r="H477" s="37" t="s">
        <v>4221</v>
      </c>
      <c r="I477" s="36" t="s">
        <v>3068</v>
      </c>
      <c r="J477" s="35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38"/>
      <c r="BF477" s="39">
        <f t="shared" si="114"/>
        <v>1</v>
      </c>
      <c r="BG477" s="40" t="str">
        <f t="shared" si="115"/>
        <v>190195250</v>
      </c>
      <c r="BH477" s="41" t="e">
        <f>IF(BG477="បរទេស","បរទេស",IF(AND(#REF!=1,LEN(BG477)=8),"0"&amp;BG477,IF(LEN(BG477)&gt;9,2,LEFT(BG477,9))))</f>
        <v>#REF!</v>
      </c>
      <c r="BI477" s="42" t="e">
        <f t="shared" si="116"/>
        <v>#REF!</v>
      </c>
      <c r="BJ477" s="42" t="e">
        <f t="shared" si="117"/>
        <v>#REF!</v>
      </c>
      <c r="BK477" s="42" t="e">
        <f t="shared" si="112"/>
        <v>#REF!</v>
      </c>
      <c r="BL477" s="43" t="e">
        <f t="shared" si="118"/>
        <v>#REF!</v>
      </c>
      <c r="BM477" s="44" t="str">
        <f t="shared" si="119"/>
        <v>012627050</v>
      </c>
      <c r="BN477" s="40" t="str">
        <f t="shared" si="120"/>
        <v>012627050</v>
      </c>
      <c r="BO477" s="42" t="e">
        <f t="shared" si="121"/>
        <v>#VALUE!</v>
      </c>
      <c r="BP477" s="40" t="str">
        <f t="shared" si="122"/>
        <v>012627050</v>
      </c>
      <c r="BQ477" s="45" t="str">
        <f t="shared" si="123"/>
        <v>012627050</v>
      </c>
      <c r="BR477" s="42">
        <f t="shared" si="124"/>
        <v>1</v>
      </c>
      <c r="BS477" s="46">
        <f t="shared" si="125"/>
        <v>1</v>
      </c>
      <c r="BT477" s="42">
        <f t="shared" si="113"/>
        <v>1</v>
      </c>
      <c r="BU477" s="43">
        <f t="shared" si="126"/>
        <v>1</v>
      </c>
      <c r="BV477" s="43" t="e">
        <f t="shared" si="127"/>
        <v>#REF!</v>
      </c>
    </row>
    <row r="478" spans="1:74" ht="34.5" customHeight="1" x14ac:dyDescent="0.65">
      <c r="A478" s="35">
        <v>472</v>
      </c>
      <c r="B478" s="35">
        <v>472</v>
      </c>
      <c r="C478" s="35" t="s">
        <v>842</v>
      </c>
      <c r="D478" s="35" t="s">
        <v>4060</v>
      </c>
      <c r="E478" s="35" t="s">
        <v>1129</v>
      </c>
      <c r="F478" s="60" t="s">
        <v>4014</v>
      </c>
      <c r="G478" s="36">
        <v>472</v>
      </c>
      <c r="H478" s="37"/>
      <c r="I478" s="36" t="s">
        <v>3069</v>
      </c>
      <c r="J478" s="35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38"/>
      <c r="BF478" s="39">
        <f t="shared" si="114"/>
        <v>1</v>
      </c>
      <c r="BG478" s="40" t="str">
        <f t="shared" si="115"/>
        <v/>
      </c>
      <c r="BH478" s="41" t="e">
        <f>IF(BG478="បរទេស","បរទេស",IF(AND(#REF!=1,LEN(BG478)=8),"0"&amp;BG478,IF(LEN(BG478)&gt;9,2,LEFT(BG478,9))))</f>
        <v>#REF!</v>
      </c>
      <c r="BI478" s="42" t="e">
        <f t="shared" si="116"/>
        <v>#REF!</v>
      </c>
      <c r="BJ478" s="42" t="e">
        <f t="shared" si="117"/>
        <v>#REF!</v>
      </c>
      <c r="BK478" s="42" t="e">
        <f t="shared" si="112"/>
        <v>#REF!</v>
      </c>
      <c r="BL478" s="43" t="e">
        <f t="shared" si="118"/>
        <v>#REF!</v>
      </c>
      <c r="BM478" s="44" t="str">
        <f t="shared" si="119"/>
        <v>016557728</v>
      </c>
      <c r="BN478" s="40" t="str">
        <f t="shared" si="120"/>
        <v>016557728</v>
      </c>
      <c r="BO478" s="42" t="e">
        <f t="shared" si="121"/>
        <v>#VALUE!</v>
      </c>
      <c r="BP478" s="40" t="str">
        <f t="shared" si="122"/>
        <v>016557728</v>
      </c>
      <c r="BQ478" s="45" t="str">
        <f t="shared" si="123"/>
        <v>016557728</v>
      </c>
      <c r="BR478" s="42">
        <f t="shared" si="124"/>
        <v>1</v>
      </c>
      <c r="BS478" s="46">
        <f t="shared" si="125"/>
        <v>1</v>
      </c>
      <c r="BT478" s="42">
        <f t="shared" si="113"/>
        <v>1</v>
      </c>
      <c r="BU478" s="43">
        <f t="shared" si="126"/>
        <v>1</v>
      </c>
      <c r="BV478" s="43" t="e">
        <f t="shared" si="127"/>
        <v>#REF!</v>
      </c>
    </row>
    <row r="479" spans="1:74" ht="34.5" customHeight="1" x14ac:dyDescent="0.65">
      <c r="A479" s="35">
        <v>473</v>
      </c>
      <c r="B479" s="35">
        <v>473</v>
      </c>
      <c r="C479" s="35" t="s">
        <v>1130</v>
      </c>
      <c r="D479" s="35" t="s">
        <v>4062</v>
      </c>
      <c r="E479" s="35" t="s">
        <v>1131</v>
      </c>
      <c r="F479" s="60" t="s">
        <v>4006</v>
      </c>
      <c r="G479" s="36">
        <v>473</v>
      </c>
      <c r="H479" s="37"/>
      <c r="I479" s="36" t="s">
        <v>3070</v>
      </c>
      <c r="J479" s="35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38"/>
      <c r="BF479" s="39">
        <f t="shared" si="114"/>
        <v>1</v>
      </c>
      <c r="BG479" s="40" t="str">
        <f t="shared" si="115"/>
        <v/>
      </c>
      <c r="BH479" s="41" t="e">
        <f>IF(BG479="បរទេស","បរទេស",IF(AND(#REF!=1,LEN(BG479)=8),"0"&amp;BG479,IF(LEN(BG479)&gt;9,2,LEFT(BG479,9))))</f>
        <v>#REF!</v>
      </c>
      <c r="BI479" s="42" t="e">
        <f t="shared" si="116"/>
        <v>#REF!</v>
      </c>
      <c r="BJ479" s="42" t="e">
        <f t="shared" si="117"/>
        <v>#REF!</v>
      </c>
      <c r="BK479" s="42" t="e">
        <f t="shared" si="112"/>
        <v>#REF!</v>
      </c>
      <c r="BL479" s="43" t="e">
        <f t="shared" si="118"/>
        <v>#REF!</v>
      </c>
      <c r="BM479" s="44" t="str">
        <f t="shared" si="119"/>
        <v>092323375</v>
      </c>
      <c r="BN479" s="40" t="str">
        <f t="shared" si="120"/>
        <v>092323375</v>
      </c>
      <c r="BO479" s="42" t="e">
        <f t="shared" si="121"/>
        <v>#VALUE!</v>
      </c>
      <c r="BP479" s="40" t="str">
        <f t="shared" si="122"/>
        <v>092323375</v>
      </c>
      <c r="BQ479" s="45" t="str">
        <f t="shared" si="123"/>
        <v>092323375</v>
      </c>
      <c r="BR479" s="42">
        <f t="shared" si="124"/>
        <v>1</v>
      </c>
      <c r="BS479" s="46">
        <f t="shared" si="125"/>
        <v>1</v>
      </c>
      <c r="BT479" s="42">
        <f t="shared" si="113"/>
        <v>1</v>
      </c>
      <c r="BU479" s="43">
        <f t="shared" si="126"/>
        <v>1</v>
      </c>
      <c r="BV479" s="43" t="e">
        <f t="shared" si="127"/>
        <v>#REF!</v>
      </c>
    </row>
    <row r="480" spans="1:74" ht="34.5" customHeight="1" x14ac:dyDescent="0.65">
      <c r="A480" s="35">
        <v>474</v>
      </c>
      <c r="B480" s="35">
        <v>474</v>
      </c>
      <c r="C480" s="35" t="s">
        <v>1132</v>
      </c>
      <c r="D480" s="35" t="s">
        <v>4062</v>
      </c>
      <c r="E480" s="35" t="s">
        <v>1133</v>
      </c>
      <c r="F480" s="60" t="s">
        <v>4009</v>
      </c>
      <c r="G480" s="36">
        <v>474</v>
      </c>
      <c r="H480" s="37" t="s">
        <v>4222</v>
      </c>
      <c r="I480" s="36" t="s">
        <v>3071</v>
      </c>
      <c r="J480" s="35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38"/>
      <c r="BF480" s="39">
        <f t="shared" si="114"/>
        <v>1</v>
      </c>
      <c r="BG480" s="40" t="str">
        <f t="shared" si="115"/>
        <v>190355188</v>
      </c>
      <c r="BH480" s="41" t="e">
        <f>IF(BG480="បរទេស","បរទេស",IF(AND(#REF!=1,LEN(BG480)=8),"0"&amp;BG480,IF(LEN(BG480)&gt;9,2,LEFT(BG480,9))))</f>
        <v>#REF!</v>
      </c>
      <c r="BI480" s="42" t="e">
        <f t="shared" si="116"/>
        <v>#REF!</v>
      </c>
      <c r="BJ480" s="42" t="e">
        <f t="shared" si="117"/>
        <v>#REF!</v>
      </c>
      <c r="BK480" s="42" t="e">
        <f t="shared" si="112"/>
        <v>#REF!</v>
      </c>
      <c r="BL480" s="43" t="e">
        <f t="shared" si="118"/>
        <v>#REF!</v>
      </c>
      <c r="BM480" s="44" t="str">
        <f t="shared" si="119"/>
        <v>092236610</v>
      </c>
      <c r="BN480" s="40" t="str">
        <f t="shared" si="120"/>
        <v>092236610</v>
      </c>
      <c r="BO480" s="42" t="e">
        <f t="shared" si="121"/>
        <v>#VALUE!</v>
      </c>
      <c r="BP480" s="40" t="str">
        <f t="shared" si="122"/>
        <v>092236610</v>
      </c>
      <c r="BQ480" s="45" t="str">
        <f t="shared" si="123"/>
        <v>092236610</v>
      </c>
      <c r="BR480" s="42">
        <f t="shared" si="124"/>
        <v>1</v>
      </c>
      <c r="BS480" s="46">
        <f t="shared" si="125"/>
        <v>1</v>
      </c>
      <c r="BT480" s="42">
        <f t="shared" si="113"/>
        <v>1</v>
      </c>
      <c r="BU480" s="43">
        <f t="shared" si="126"/>
        <v>1</v>
      </c>
      <c r="BV480" s="43" t="e">
        <f t="shared" si="127"/>
        <v>#REF!</v>
      </c>
    </row>
    <row r="481" spans="1:74" ht="34.5" customHeight="1" x14ac:dyDescent="0.65">
      <c r="A481" s="35">
        <v>475</v>
      </c>
      <c r="B481" s="35">
        <v>475</v>
      </c>
      <c r="C481" s="35" t="s">
        <v>1134</v>
      </c>
      <c r="D481" s="35" t="s">
        <v>4062</v>
      </c>
      <c r="E481" s="35" t="s">
        <v>1133</v>
      </c>
      <c r="F481" s="60" t="s">
        <v>4021</v>
      </c>
      <c r="G481" s="36">
        <v>475</v>
      </c>
      <c r="H481" s="37"/>
      <c r="I481" s="36" t="s">
        <v>3072</v>
      </c>
      <c r="J481" s="35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38"/>
      <c r="BF481" s="39">
        <f t="shared" si="114"/>
        <v>1</v>
      </c>
      <c r="BG481" s="40" t="str">
        <f t="shared" si="115"/>
        <v/>
      </c>
      <c r="BH481" s="41" t="e">
        <f>IF(BG481="បរទេស","បរទេស",IF(AND(#REF!=1,LEN(BG481)=8),"0"&amp;BG481,IF(LEN(BG481)&gt;9,2,LEFT(BG481,9))))</f>
        <v>#REF!</v>
      </c>
      <c r="BI481" s="42" t="e">
        <f t="shared" si="116"/>
        <v>#REF!</v>
      </c>
      <c r="BJ481" s="42" t="e">
        <f t="shared" si="117"/>
        <v>#REF!</v>
      </c>
      <c r="BK481" s="42" t="e">
        <f t="shared" si="112"/>
        <v>#REF!</v>
      </c>
      <c r="BL481" s="43" t="e">
        <f t="shared" si="118"/>
        <v>#REF!</v>
      </c>
      <c r="BM481" s="44" t="str">
        <f t="shared" si="119"/>
        <v>060225193</v>
      </c>
      <c r="BN481" s="40" t="str">
        <f t="shared" si="120"/>
        <v>060225193</v>
      </c>
      <c r="BO481" s="42" t="e">
        <f t="shared" si="121"/>
        <v>#VALUE!</v>
      </c>
      <c r="BP481" s="40" t="str">
        <f t="shared" si="122"/>
        <v>060225193</v>
      </c>
      <c r="BQ481" s="45" t="str">
        <f t="shared" si="123"/>
        <v>060225193</v>
      </c>
      <c r="BR481" s="42">
        <f t="shared" si="124"/>
        <v>1</v>
      </c>
      <c r="BS481" s="46">
        <f t="shared" si="125"/>
        <v>1</v>
      </c>
      <c r="BT481" s="42">
        <f t="shared" si="113"/>
        <v>1</v>
      </c>
      <c r="BU481" s="43">
        <f t="shared" si="126"/>
        <v>1</v>
      </c>
      <c r="BV481" s="43" t="e">
        <f t="shared" si="127"/>
        <v>#REF!</v>
      </c>
    </row>
    <row r="482" spans="1:74" ht="34.5" customHeight="1" x14ac:dyDescent="0.65">
      <c r="A482" s="35">
        <v>476</v>
      </c>
      <c r="B482" s="35">
        <v>476</v>
      </c>
      <c r="C482" s="35" t="s">
        <v>1135</v>
      </c>
      <c r="D482" s="35" t="s">
        <v>4060</v>
      </c>
      <c r="E482" s="35" t="s">
        <v>1136</v>
      </c>
      <c r="F482" s="60" t="s">
        <v>4011</v>
      </c>
      <c r="G482" s="36">
        <v>476</v>
      </c>
      <c r="H482" s="37" t="s">
        <v>4223</v>
      </c>
      <c r="I482" s="36" t="s">
        <v>3073</v>
      </c>
      <c r="J482" s="35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38"/>
      <c r="BF482" s="39">
        <f t="shared" si="114"/>
        <v>1</v>
      </c>
      <c r="BG482" s="40" t="str">
        <f t="shared" si="115"/>
        <v>140051109</v>
      </c>
      <c r="BH482" s="41" t="e">
        <f>IF(BG482="បរទេស","បរទេស",IF(AND(#REF!=1,LEN(BG482)=8),"0"&amp;BG482,IF(LEN(BG482)&gt;9,2,LEFT(BG482,9))))</f>
        <v>#REF!</v>
      </c>
      <c r="BI482" s="42" t="e">
        <f t="shared" si="116"/>
        <v>#REF!</v>
      </c>
      <c r="BJ482" s="42" t="e">
        <f t="shared" si="117"/>
        <v>#REF!</v>
      </c>
      <c r="BK482" s="42" t="e">
        <f t="shared" si="112"/>
        <v>#REF!</v>
      </c>
      <c r="BL482" s="43" t="e">
        <f t="shared" si="118"/>
        <v>#REF!</v>
      </c>
      <c r="BM482" s="44" t="str">
        <f t="shared" si="119"/>
        <v>0977029533</v>
      </c>
      <c r="BN482" s="40" t="str">
        <f t="shared" si="120"/>
        <v>0977029533</v>
      </c>
      <c r="BO482" s="42" t="e">
        <f t="shared" si="121"/>
        <v>#VALUE!</v>
      </c>
      <c r="BP482" s="40" t="str">
        <f t="shared" si="122"/>
        <v>0977029533</v>
      </c>
      <c r="BQ482" s="45" t="str">
        <f t="shared" si="123"/>
        <v>0977029533</v>
      </c>
      <c r="BR482" s="42">
        <f t="shared" si="124"/>
        <v>1</v>
      </c>
      <c r="BS482" s="46">
        <f t="shared" si="125"/>
        <v>1</v>
      </c>
      <c r="BT482" s="42">
        <f t="shared" si="113"/>
        <v>1</v>
      </c>
      <c r="BU482" s="43">
        <f t="shared" si="126"/>
        <v>1</v>
      </c>
      <c r="BV482" s="43" t="e">
        <f t="shared" si="127"/>
        <v>#REF!</v>
      </c>
    </row>
    <row r="483" spans="1:74" ht="34.5" customHeight="1" x14ac:dyDescent="0.65">
      <c r="A483" s="35">
        <v>477</v>
      </c>
      <c r="B483" s="35">
        <v>477</v>
      </c>
      <c r="C483" s="35" t="s">
        <v>1137</v>
      </c>
      <c r="D483" s="35" t="s">
        <v>4062</v>
      </c>
      <c r="E483" s="35" t="s">
        <v>1138</v>
      </c>
      <c r="F483" s="60" t="s">
        <v>4014</v>
      </c>
      <c r="G483" s="36">
        <v>477</v>
      </c>
      <c r="H483" s="37"/>
      <c r="I483" s="36" t="s">
        <v>3074</v>
      </c>
      <c r="J483" s="35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38"/>
      <c r="BF483" s="39">
        <f t="shared" si="114"/>
        <v>1</v>
      </c>
      <c r="BG483" s="40" t="str">
        <f t="shared" si="115"/>
        <v/>
      </c>
      <c r="BH483" s="41" t="e">
        <f>IF(BG483="បរទេស","បរទេស",IF(AND(#REF!=1,LEN(BG483)=8),"0"&amp;BG483,IF(LEN(BG483)&gt;9,2,LEFT(BG483,9))))</f>
        <v>#REF!</v>
      </c>
      <c r="BI483" s="42" t="e">
        <f t="shared" si="116"/>
        <v>#REF!</v>
      </c>
      <c r="BJ483" s="42" t="e">
        <f t="shared" si="117"/>
        <v>#REF!</v>
      </c>
      <c r="BK483" s="42" t="e">
        <f t="shared" si="112"/>
        <v>#REF!</v>
      </c>
      <c r="BL483" s="43" t="e">
        <f t="shared" si="118"/>
        <v>#REF!</v>
      </c>
      <c r="BM483" s="44" t="str">
        <f t="shared" si="119"/>
        <v>0976979788</v>
      </c>
      <c r="BN483" s="40" t="str">
        <f t="shared" si="120"/>
        <v>0976979788</v>
      </c>
      <c r="BO483" s="42" t="e">
        <f t="shared" si="121"/>
        <v>#VALUE!</v>
      </c>
      <c r="BP483" s="40" t="str">
        <f t="shared" si="122"/>
        <v>0976979788</v>
      </c>
      <c r="BQ483" s="45" t="str">
        <f t="shared" si="123"/>
        <v>0976979788</v>
      </c>
      <c r="BR483" s="42">
        <f t="shared" si="124"/>
        <v>1</v>
      </c>
      <c r="BS483" s="46">
        <f t="shared" si="125"/>
        <v>1</v>
      </c>
      <c r="BT483" s="42">
        <f t="shared" si="113"/>
        <v>1</v>
      </c>
      <c r="BU483" s="43">
        <f t="shared" si="126"/>
        <v>1</v>
      </c>
      <c r="BV483" s="43" t="e">
        <f t="shared" si="127"/>
        <v>#REF!</v>
      </c>
    </row>
    <row r="484" spans="1:74" ht="34.5" customHeight="1" x14ac:dyDescent="0.65">
      <c r="A484" s="35">
        <v>478</v>
      </c>
      <c r="B484" s="35">
        <v>478</v>
      </c>
      <c r="C484" s="35" t="s">
        <v>1139</v>
      </c>
      <c r="D484" s="35" t="s">
        <v>4060</v>
      </c>
      <c r="E484" s="35" t="s">
        <v>1140</v>
      </c>
      <c r="F484" s="60" t="s">
        <v>4007</v>
      </c>
      <c r="G484" s="36">
        <v>478</v>
      </c>
      <c r="H484" s="37"/>
      <c r="I484" s="36" t="s">
        <v>3075</v>
      </c>
      <c r="J484" s="35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38"/>
      <c r="BF484" s="39">
        <f t="shared" si="114"/>
        <v>1</v>
      </c>
      <c r="BG484" s="40" t="str">
        <f t="shared" si="115"/>
        <v/>
      </c>
      <c r="BH484" s="41" t="e">
        <f>IF(BG484="បរទេស","បរទេស",IF(AND(#REF!=1,LEN(BG484)=8),"0"&amp;BG484,IF(LEN(BG484)&gt;9,2,LEFT(BG484,9))))</f>
        <v>#REF!</v>
      </c>
      <c r="BI484" s="42" t="e">
        <f t="shared" si="116"/>
        <v>#REF!</v>
      </c>
      <c r="BJ484" s="42" t="e">
        <f t="shared" si="117"/>
        <v>#REF!</v>
      </c>
      <c r="BK484" s="42" t="e">
        <f t="shared" si="112"/>
        <v>#REF!</v>
      </c>
      <c r="BL484" s="43" t="e">
        <f t="shared" si="118"/>
        <v>#REF!</v>
      </c>
      <c r="BM484" s="44" t="str">
        <f t="shared" si="119"/>
        <v>092991797</v>
      </c>
      <c r="BN484" s="40" t="str">
        <f t="shared" si="120"/>
        <v>092991797</v>
      </c>
      <c r="BO484" s="42" t="e">
        <f t="shared" si="121"/>
        <v>#VALUE!</v>
      </c>
      <c r="BP484" s="40" t="str">
        <f t="shared" si="122"/>
        <v>092991797</v>
      </c>
      <c r="BQ484" s="45" t="str">
        <f t="shared" si="123"/>
        <v>092991797</v>
      </c>
      <c r="BR484" s="42">
        <f t="shared" si="124"/>
        <v>1</v>
      </c>
      <c r="BS484" s="46">
        <f t="shared" si="125"/>
        <v>1</v>
      </c>
      <c r="BT484" s="42">
        <f t="shared" si="113"/>
        <v>1</v>
      </c>
      <c r="BU484" s="43">
        <f t="shared" si="126"/>
        <v>1</v>
      </c>
      <c r="BV484" s="43" t="e">
        <f t="shared" si="127"/>
        <v>#REF!</v>
      </c>
    </row>
    <row r="485" spans="1:74" ht="34.5" customHeight="1" x14ac:dyDescent="0.65">
      <c r="A485" s="35">
        <v>479</v>
      </c>
      <c r="B485" s="35">
        <v>479</v>
      </c>
      <c r="C485" s="35" t="s">
        <v>1141</v>
      </c>
      <c r="D485" s="35" t="s">
        <v>4060</v>
      </c>
      <c r="E485" s="35" t="s">
        <v>1140</v>
      </c>
      <c r="F485" s="60" t="s">
        <v>4011</v>
      </c>
      <c r="G485" s="36">
        <v>479</v>
      </c>
      <c r="H485" s="37"/>
      <c r="I485" s="36" t="s">
        <v>3076</v>
      </c>
      <c r="J485" s="35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38"/>
      <c r="BF485" s="39">
        <f t="shared" si="114"/>
        <v>1</v>
      </c>
      <c r="BG485" s="40" t="str">
        <f t="shared" si="115"/>
        <v/>
      </c>
      <c r="BH485" s="41" t="e">
        <f>IF(BG485="បរទេស","បរទេស",IF(AND(#REF!=1,LEN(BG485)=8),"0"&amp;BG485,IF(LEN(BG485)&gt;9,2,LEFT(BG485,9))))</f>
        <v>#REF!</v>
      </c>
      <c r="BI485" s="42" t="e">
        <f t="shared" si="116"/>
        <v>#REF!</v>
      </c>
      <c r="BJ485" s="42" t="e">
        <f t="shared" si="117"/>
        <v>#REF!</v>
      </c>
      <c r="BK485" s="42" t="e">
        <f t="shared" si="112"/>
        <v>#REF!</v>
      </c>
      <c r="BL485" s="43" t="e">
        <f t="shared" si="118"/>
        <v>#REF!</v>
      </c>
      <c r="BM485" s="44" t="str">
        <f t="shared" si="119"/>
        <v>0978200955</v>
      </c>
      <c r="BN485" s="40" t="str">
        <f t="shared" si="120"/>
        <v>0978200955</v>
      </c>
      <c r="BO485" s="42" t="e">
        <f t="shared" si="121"/>
        <v>#VALUE!</v>
      </c>
      <c r="BP485" s="40" t="str">
        <f t="shared" si="122"/>
        <v>0978200955</v>
      </c>
      <c r="BQ485" s="45" t="str">
        <f t="shared" si="123"/>
        <v>0978200955</v>
      </c>
      <c r="BR485" s="42">
        <f t="shared" si="124"/>
        <v>1</v>
      </c>
      <c r="BS485" s="46">
        <f t="shared" si="125"/>
        <v>1</v>
      </c>
      <c r="BT485" s="42">
        <f t="shared" si="113"/>
        <v>1</v>
      </c>
      <c r="BU485" s="43">
        <f t="shared" si="126"/>
        <v>1</v>
      </c>
      <c r="BV485" s="43" t="e">
        <f t="shared" si="127"/>
        <v>#REF!</v>
      </c>
    </row>
    <row r="486" spans="1:74" ht="34.5" customHeight="1" x14ac:dyDescent="0.65">
      <c r="A486" s="35">
        <v>480</v>
      </c>
      <c r="B486" s="35">
        <v>480</v>
      </c>
      <c r="C486" s="35" t="s">
        <v>1142</v>
      </c>
      <c r="D486" s="35" t="s">
        <v>4062</v>
      </c>
      <c r="E486" s="35" t="s">
        <v>1143</v>
      </c>
      <c r="F486" s="60" t="s">
        <v>4015</v>
      </c>
      <c r="G486" s="36">
        <v>480</v>
      </c>
      <c r="H486" s="37" t="s">
        <v>4224</v>
      </c>
      <c r="I486" s="36" t="s">
        <v>3077</v>
      </c>
      <c r="J486" s="35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38"/>
      <c r="BF486" s="39">
        <f t="shared" si="114"/>
        <v>1</v>
      </c>
      <c r="BG486" s="40" t="str">
        <f t="shared" si="115"/>
        <v>190057798</v>
      </c>
      <c r="BH486" s="41" t="e">
        <f>IF(BG486="បរទេស","បរទេស",IF(AND(#REF!=1,LEN(BG486)=8),"0"&amp;BG486,IF(LEN(BG486)&gt;9,2,LEFT(BG486,9))))</f>
        <v>#REF!</v>
      </c>
      <c r="BI486" s="42" t="e">
        <f t="shared" si="116"/>
        <v>#REF!</v>
      </c>
      <c r="BJ486" s="42" t="e">
        <f t="shared" si="117"/>
        <v>#REF!</v>
      </c>
      <c r="BK486" s="42" t="e">
        <f t="shared" si="112"/>
        <v>#REF!</v>
      </c>
      <c r="BL486" s="43" t="e">
        <f t="shared" si="118"/>
        <v>#REF!</v>
      </c>
      <c r="BM486" s="44" t="str">
        <f t="shared" si="119"/>
        <v>0125999891</v>
      </c>
      <c r="BN486" s="40" t="str">
        <f t="shared" si="120"/>
        <v>0125999891</v>
      </c>
      <c r="BO486" s="42" t="e">
        <f t="shared" si="121"/>
        <v>#VALUE!</v>
      </c>
      <c r="BP486" s="40" t="str">
        <f t="shared" si="122"/>
        <v>0125999891</v>
      </c>
      <c r="BQ486" s="45" t="str">
        <f t="shared" si="123"/>
        <v>0125999891</v>
      </c>
      <c r="BR486" s="42">
        <f t="shared" si="124"/>
        <v>1</v>
      </c>
      <c r="BS486" s="46">
        <f t="shared" si="125"/>
        <v>1</v>
      </c>
      <c r="BT486" s="42">
        <f t="shared" si="113"/>
        <v>1</v>
      </c>
      <c r="BU486" s="43">
        <f t="shared" si="126"/>
        <v>1</v>
      </c>
      <c r="BV486" s="43" t="e">
        <f t="shared" si="127"/>
        <v>#REF!</v>
      </c>
    </row>
    <row r="487" spans="1:74" ht="34.5" customHeight="1" x14ac:dyDescent="0.65">
      <c r="A487" s="35">
        <v>481</v>
      </c>
      <c r="B487" s="35">
        <v>481</v>
      </c>
      <c r="C487" s="35" t="s">
        <v>1144</v>
      </c>
      <c r="D487" s="35" t="s">
        <v>4062</v>
      </c>
      <c r="E487" s="35" t="s">
        <v>1145</v>
      </c>
      <c r="F487" s="60" t="s">
        <v>4007</v>
      </c>
      <c r="G487" s="36">
        <v>481</v>
      </c>
      <c r="H487" s="37" t="s">
        <v>4225</v>
      </c>
      <c r="I487" s="36" t="s">
        <v>3078</v>
      </c>
      <c r="J487" s="35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38"/>
      <c r="BF487" s="39">
        <f t="shared" si="114"/>
        <v>1</v>
      </c>
      <c r="BG487" s="40" t="str">
        <f t="shared" si="115"/>
        <v>190195441</v>
      </c>
      <c r="BH487" s="41" t="e">
        <f>IF(BG487="បរទេស","បរទេស",IF(AND(#REF!=1,LEN(BG487)=8),"0"&amp;BG487,IF(LEN(BG487)&gt;9,2,LEFT(BG487,9))))</f>
        <v>#REF!</v>
      </c>
      <c r="BI487" s="42" t="e">
        <f t="shared" si="116"/>
        <v>#REF!</v>
      </c>
      <c r="BJ487" s="42" t="e">
        <f t="shared" si="117"/>
        <v>#REF!</v>
      </c>
      <c r="BK487" s="42" t="e">
        <f t="shared" si="112"/>
        <v>#REF!</v>
      </c>
      <c r="BL487" s="43" t="e">
        <f t="shared" si="118"/>
        <v>#REF!</v>
      </c>
      <c r="BM487" s="44" t="str">
        <f t="shared" si="119"/>
        <v>012447779</v>
      </c>
      <c r="BN487" s="40" t="str">
        <f t="shared" si="120"/>
        <v>012447779</v>
      </c>
      <c r="BO487" s="42" t="e">
        <f t="shared" si="121"/>
        <v>#VALUE!</v>
      </c>
      <c r="BP487" s="40" t="str">
        <f t="shared" si="122"/>
        <v>012447779</v>
      </c>
      <c r="BQ487" s="45" t="str">
        <f t="shared" si="123"/>
        <v>012447779</v>
      </c>
      <c r="BR487" s="42">
        <f t="shared" si="124"/>
        <v>1</v>
      </c>
      <c r="BS487" s="46">
        <f t="shared" si="125"/>
        <v>1</v>
      </c>
      <c r="BT487" s="42">
        <f t="shared" si="113"/>
        <v>1</v>
      </c>
      <c r="BU487" s="43">
        <f t="shared" si="126"/>
        <v>1</v>
      </c>
      <c r="BV487" s="43" t="e">
        <f t="shared" si="127"/>
        <v>#REF!</v>
      </c>
    </row>
    <row r="488" spans="1:74" ht="34.5" customHeight="1" x14ac:dyDescent="0.65">
      <c r="A488" s="35">
        <v>482</v>
      </c>
      <c r="B488" s="35">
        <v>482</v>
      </c>
      <c r="C488" s="35" t="s">
        <v>1146</v>
      </c>
      <c r="D488" s="35" t="s">
        <v>4060</v>
      </c>
      <c r="E488" s="35" t="s">
        <v>1147</v>
      </c>
      <c r="F488" s="60" t="s">
        <v>4010</v>
      </c>
      <c r="G488" s="36">
        <v>482</v>
      </c>
      <c r="H488" s="37"/>
      <c r="I488" s="36" t="s">
        <v>3079</v>
      </c>
      <c r="J488" s="35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38"/>
      <c r="BF488" s="39">
        <f t="shared" si="114"/>
        <v>1</v>
      </c>
      <c r="BG488" s="40" t="str">
        <f t="shared" si="115"/>
        <v/>
      </c>
      <c r="BH488" s="41" t="e">
        <f>IF(BG488="បរទេស","បរទេស",IF(AND(#REF!=1,LEN(BG488)=8),"0"&amp;BG488,IF(LEN(BG488)&gt;9,2,LEFT(BG488,9))))</f>
        <v>#REF!</v>
      </c>
      <c r="BI488" s="42" t="e">
        <f t="shared" si="116"/>
        <v>#REF!</v>
      </c>
      <c r="BJ488" s="42" t="e">
        <f t="shared" si="117"/>
        <v>#REF!</v>
      </c>
      <c r="BK488" s="42" t="e">
        <f t="shared" si="112"/>
        <v>#REF!</v>
      </c>
      <c r="BL488" s="43" t="e">
        <f t="shared" si="118"/>
        <v>#REF!</v>
      </c>
      <c r="BM488" s="44" t="str">
        <f t="shared" si="119"/>
        <v>012609171</v>
      </c>
      <c r="BN488" s="40" t="str">
        <f t="shared" si="120"/>
        <v>012609171</v>
      </c>
      <c r="BO488" s="42" t="e">
        <f t="shared" si="121"/>
        <v>#VALUE!</v>
      </c>
      <c r="BP488" s="40" t="str">
        <f t="shared" si="122"/>
        <v>012609171</v>
      </c>
      <c r="BQ488" s="45" t="str">
        <f t="shared" si="123"/>
        <v>012609171</v>
      </c>
      <c r="BR488" s="42">
        <f t="shared" si="124"/>
        <v>1</v>
      </c>
      <c r="BS488" s="46">
        <f t="shared" si="125"/>
        <v>1</v>
      </c>
      <c r="BT488" s="42">
        <f t="shared" si="113"/>
        <v>1</v>
      </c>
      <c r="BU488" s="43">
        <f t="shared" si="126"/>
        <v>1</v>
      </c>
      <c r="BV488" s="43" t="e">
        <f t="shared" si="127"/>
        <v>#REF!</v>
      </c>
    </row>
    <row r="489" spans="1:74" ht="34.5" customHeight="1" x14ac:dyDescent="0.65">
      <c r="A489" s="35">
        <v>483</v>
      </c>
      <c r="B489" s="35">
        <v>483</v>
      </c>
      <c r="C489" s="35" t="s">
        <v>1148</v>
      </c>
      <c r="D489" s="35" t="s">
        <v>4060</v>
      </c>
      <c r="E489" s="35" t="s">
        <v>1149</v>
      </c>
      <c r="F489" s="60" t="s">
        <v>4007</v>
      </c>
      <c r="G489" s="36">
        <v>483</v>
      </c>
      <c r="H489" s="37"/>
      <c r="I489" s="36" t="s">
        <v>3080</v>
      </c>
      <c r="J489" s="35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38"/>
      <c r="BF489" s="39">
        <f t="shared" si="114"/>
        <v>1</v>
      </c>
      <c r="BG489" s="40" t="str">
        <f t="shared" si="115"/>
        <v/>
      </c>
      <c r="BH489" s="41" t="e">
        <f>IF(BG489="បរទេស","បរទេស",IF(AND(#REF!=1,LEN(BG489)=8),"0"&amp;BG489,IF(LEN(BG489)&gt;9,2,LEFT(BG489,9))))</f>
        <v>#REF!</v>
      </c>
      <c r="BI489" s="42" t="e">
        <f t="shared" si="116"/>
        <v>#REF!</v>
      </c>
      <c r="BJ489" s="42" t="e">
        <f t="shared" si="117"/>
        <v>#REF!</v>
      </c>
      <c r="BK489" s="42" t="e">
        <f t="shared" si="112"/>
        <v>#REF!</v>
      </c>
      <c r="BL489" s="43" t="e">
        <f t="shared" si="118"/>
        <v>#REF!</v>
      </c>
      <c r="BM489" s="44" t="str">
        <f t="shared" si="119"/>
        <v>012698584</v>
      </c>
      <c r="BN489" s="40" t="str">
        <f t="shared" si="120"/>
        <v>012698584</v>
      </c>
      <c r="BO489" s="42" t="e">
        <f t="shared" si="121"/>
        <v>#VALUE!</v>
      </c>
      <c r="BP489" s="40" t="str">
        <f t="shared" si="122"/>
        <v>012698584</v>
      </c>
      <c r="BQ489" s="45" t="str">
        <f t="shared" si="123"/>
        <v>012698584</v>
      </c>
      <c r="BR489" s="42">
        <f t="shared" si="124"/>
        <v>1</v>
      </c>
      <c r="BS489" s="46">
        <f t="shared" si="125"/>
        <v>1</v>
      </c>
      <c r="BT489" s="42">
        <f t="shared" si="113"/>
        <v>1</v>
      </c>
      <c r="BU489" s="43">
        <f t="shared" si="126"/>
        <v>1</v>
      </c>
      <c r="BV489" s="43" t="e">
        <f t="shared" si="127"/>
        <v>#REF!</v>
      </c>
    </row>
    <row r="490" spans="1:74" ht="34.5" customHeight="1" x14ac:dyDescent="0.65">
      <c r="A490" s="35">
        <v>484</v>
      </c>
      <c r="B490" s="35">
        <v>484</v>
      </c>
      <c r="C490" s="35" t="s">
        <v>1150</v>
      </c>
      <c r="D490" s="35" t="s">
        <v>4062</v>
      </c>
      <c r="E490" s="35" t="s">
        <v>1151</v>
      </c>
      <c r="F490" s="60" t="s">
        <v>4014</v>
      </c>
      <c r="G490" s="36">
        <v>484</v>
      </c>
      <c r="H490" s="37"/>
      <c r="I490" s="36" t="s">
        <v>3081</v>
      </c>
      <c r="J490" s="35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38"/>
      <c r="BF490" s="39">
        <f t="shared" si="114"/>
        <v>1</v>
      </c>
      <c r="BG490" s="40" t="str">
        <f t="shared" si="115"/>
        <v/>
      </c>
      <c r="BH490" s="41" t="e">
        <f>IF(BG490="បរទេស","បរទេស",IF(AND(#REF!=1,LEN(BG490)=8),"0"&amp;BG490,IF(LEN(BG490)&gt;9,2,LEFT(BG490,9))))</f>
        <v>#REF!</v>
      </c>
      <c r="BI490" s="42" t="e">
        <f t="shared" si="116"/>
        <v>#REF!</v>
      </c>
      <c r="BJ490" s="42" t="e">
        <f t="shared" si="117"/>
        <v>#REF!</v>
      </c>
      <c r="BK490" s="42" t="e">
        <f t="shared" si="112"/>
        <v>#REF!</v>
      </c>
      <c r="BL490" s="43" t="e">
        <f t="shared" si="118"/>
        <v>#REF!</v>
      </c>
      <c r="BM490" s="44" t="str">
        <f t="shared" si="119"/>
        <v>0977788500</v>
      </c>
      <c r="BN490" s="40" t="str">
        <f t="shared" si="120"/>
        <v>0977788500</v>
      </c>
      <c r="BO490" s="42" t="e">
        <f t="shared" si="121"/>
        <v>#VALUE!</v>
      </c>
      <c r="BP490" s="40" t="str">
        <f t="shared" si="122"/>
        <v>0977788500</v>
      </c>
      <c r="BQ490" s="45" t="str">
        <f t="shared" si="123"/>
        <v>0977788500</v>
      </c>
      <c r="BR490" s="42">
        <f t="shared" si="124"/>
        <v>1</v>
      </c>
      <c r="BS490" s="46">
        <f t="shared" si="125"/>
        <v>1</v>
      </c>
      <c r="BT490" s="42">
        <f t="shared" si="113"/>
        <v>1</v>
      </c>
      <c r="BU490" s="43">
        <f t="shared" si="126"/>
        <v>1</v>
      </c>
      <c r="BV490" s="43" t="e">
        <f t="shared" si="127"/>
        <v>#REF!</v>
      </c>
    </row>
    <row r="491" spans="1:74" ht="34.5" customHeight="1" x14ac:dyDescent="0.65">
      <c r="A491" s="35">
        <v>485</v>
      </c>
      <c r="B491" s="35">
        <v>485</v>
      </c>
      <c r="C491" s="35" t="s">
        <v>1152</v>
      </c>
      <c r="D491" s="35" t="s">
        <v>4060</v>
      </c>
      <c r="E491" s="35" t="s">
        <v>1153</v>
      </c>
      <c r="F491" s="60" t="s">
        <v>4006</v>
      </c>
      <c r="G491" s="36">
        <v>485</v>
      </c>
      <c r="H491" s="37" t="s">
        <v>2597</v>
      </c>
      <c r="I491" s="36" t="s">
        <v>3082</v>
      </c>
      <c r="J491" s="35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38"/>
      <c r="BF491" s="39">
        <f t="shared" si="114"/>
        <v>1</v>
      </c>
      <c r="BG491" s="40" t="str">
        <f t="shared" si="115"/>
        <v>060185496</v>
      </c>
      <c r="BH491" s="41" t="e">
        <f>IF(BG491="បរទេស","បរទេស",IF(AND(#REF!=1,LEN(BG491)=8),"0"&amp;BG491,IF(LEN(BG491)&gt;9,2,LEFT(BG491,9))))</f>
        <v>#REF!</v>
      </c>
      <c r="BI491" s="42" t="e">
        <f t="shared" si="116"/>
        <v>#REF!</v>
      </c>
      <c r="BJ491" s="42" t="e">
        <f t="shared" si="117"/>
        <v>#REF!</v>
      </c>
      <c r="BK491" s="42" t="e">
        <f t="shared" si="112"/>
        <v>#REF!</v>
      </c>
      <c r="BL491" s="43" t="e">
        <f t="shared" si="118"/>
        <v>#REF!</v>
      </c>
      <c r="BM491" s="44" t="str">
        <f t="shared" si="119"/>
        <v>016579600</v>
      </c>
      <c r="BN491" s="40" t="str">
        <f t="shared" si="120"/>
        <v>016579600</v>
      </c>
      <c r="BO491" s="42" t="e">
        <f t="shared" si="121"/>
        <v>#VALUE!</v>
      </c>
      <c r="BP491" s="40" t="str">
        <f t="shared" si="122"/>
        <v>016579600</v>
      </c>
      <c r="BQ491" s="45" t="str">
        <f t="shared" si="123"/>
        <v>016579600</v>
      </c>
      <c r="BR491" s="42">
        <f t="shared" si="124"/>
        <v>1</v>
      </c>
      <c r="BS491" s="46">
        <f t="shared" si="125"/>
        <v>1</v>
      </c>
      <c r="BT491" s="42">
        <f t="shared" si="113"/>
        <v>1</v>
      </c>
      <c r="BU491" s="43">
        <f t="shared" si="126"/>
        <v>1</v>
      </c>
      <c r="BV491" s="43" t="e">
        <f t="shared" si="127"/>
        <v>#REF!</v>
      </c>
    </row>
    <row r="492" spans="1:74" ht="34.5" customHeight="1" x14ac:dyDescent="0.65">
      <c r="A492" s="35">
        <v>486</v>
      </c>
      <c r="B492" s="35">
        <v>486</v>
      </c>
      <c r="C492" s="35" t="s">
        <v>1154</v>
      </c>
      <c r="D492" s="35" t="s">
        <v>4060</v>
      </c>
      <c r="E492" s="35" t="s">
        <v>1155</v>
      </c>
      <c r="F492" s="60" t="s">
        <v>4011</v>
      </c>
      <c r="G492" s="36">
        <v>486</v>
      </c>
      <c r="H492" s="37" t="s">
        <v>4226</v>
      </c>
      <c r="I492" s="36" t="s">
        <v>3083</v>
      </c>
      <c r="J492" s="35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38"/>
      <c r="BF492" s="39">
        <f t="shared" si="114"/>
        <v>1</v>
      </c>
      <c r="BG492" s="40" t="str">
        <f t="shared" si="115"/>
        <v>190039935</v>
      </c>
      <c r="BH492" s="41" t="e">
        <f>IF(BG492="បរទេស","បរទេស",IF(AND(#REF!=1,LEN(BG492)=8),"0"&amp;BG492,IF(LEN(BG492)&gt;9,2,LEFT(BG492,9))))</f>
        <v>#REF!</v>
      </c>
      <c r="BI492" s="42" t="e">
        <f t="shared" si="116"/>
        <v>#REF!</v>
      </c>
      <c r="BJ492" s="42" t="e">
        <f t="shared" si="117"/>
        <v>#REF!</v>
      </c>
      <c r="BK492" s="42" t="e">
        <f t="shared" si="112"/>
        <v>#REF!</v>
      </c>
      <c r="BL492" s="43" t="e">
        <f t="shared" si="118"/>
        <v>#REF!</v>
      </c>
      <c r="BM492" s="44" t="str">
        <f t="shared" si="119"/>
        <v>012314863</v>
      </c>
      <c r="BN492" s="40" t="str">
        <f t="shared" si="120"/>
        <v>012314863</v>
      </c>
      <c r="BO492" s="42" t="e">
        <f t="shared" si="121"/>
        <v>#VALUE!</v>
      </c>
      <c r="BP492" s="40" t="str">
        <f t="shared" si="122"/>
        <v>012314863</v>
      </c>
      <c r="BQ492" s="45" t="str">
        <f t="shared" si="123"/>
        <v>012314863</v>
      </c>
      <c r="BR492" s="42">
        <f t="shared" si="124"/>
        <v>1</v>
      </c>
      <c r="BS492" s="46">
        <f t="shared" si="125"/>
        <v>1</v>
      </c>
      <c r="BT492" s="42">
        <f t="shared" si="113"/>
        <v>1</v>
      </c>
      <c r="BU492" s="43">
        <f t="shared" si="126"/>
        <v>1</v>
      </c>
      <c r="BV492" s="43" t="e">
        <f t="shared" si="127"/>
        <v>#REF!</v>
      </c>
    </row>
    <row r="493" spans="1:74" ht="34.5" customHeight="1" x14ac:dyDescent="0.65">
      <c r="A493" s="35">
        <v>487</v>
      </c>
      <c r="B493" s="35">
        <v>487</v>
      </c>
      <c r="C493" s="35" t="s">
        <v>1156</v>
      </c>
      <c r="D493" s="35" t="s">
        <v>4060</v>
      </c>
      <c r="E493" s="35" t="s">
        <v>1157</v>
      </c>
      <c r="F493" s="60" t="s">
        <v>4007</v>
      </c>
      <c r="G493" s="36">
        <v>487</v>
      </c>
      <c r="H493" s="37" t="s">
        <v>4227</v>
      </c>
      <c r="I493" s="36" t="s">
        <v>3084</v>
      </c>
      <c r="J493" s="35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38"/>
      <c r="BF493" s="39">
        <f t="shared" si="114"/>
        <v>1</v>
      </c>
      <c r="BG493" s="40" t="str">
        <f t="shared" si="115"/>
        <v>190353222</v>
      </c>
      <c r="BH493" s="41" t="e">
        <f>IF(BG493="បរទេស","បរទេស",IF(AND(#REF!=1,LEN(BG493)=8),"0"&amp;BG493,IF(LEN(BG493)&gt;9,2,LEFT(BG493,9))))</f>
        <v>#REF!</v>
      </c>
      <c r="BI493" s="42" t="e">
        <f t="shared" si="116"/>
        <v>#REF!</v>
      </c>
      <c r="BJ493" s="42" t="e">
        <f t="shared" si="117"/>
        <v>#REF!</v>
      </c>
      <c r="BK493" s="42" t="e">
        <f t="shared" si="112"/>
        <v>#REF!</v>
      </c>
      <c r="BL493" s="43" t="e">
        <f t="shared" si="118"/>
        <v>#REF!</v>
      </c>
      <c r="BM493" s="44" t="str">
        <f t="shared" si="119"/>
        <v>016933261</v>
      </c>
      <c r="BN493" s="40" t="str">
        <f t="shared" si="120"/>
        <v>016933261</v>
      </c>
      <c r="BO493" s="42" t="e">
        <f t="shared" si="121"/>
        <v>#VALUE!</v>
      </c>
      <c r="BP493" s="40" t="str">
        <f t="shared" si="122"/>
        <v>016933261</v>
      </c>
      <c r="BQ493" s="45" t="str">
        <f t="shared" si="123"/>
        <v>016933261</v>
      </c>
      <c r="BR493" s="42">
        <f t="shared" si="124"/>
        <v>1</v>
      </c>
      <c r="BS493" s="46">
        <f t="shared" si="125"/>
        <v>1</v>
      </c>
      <c r="BT493" s="42">
        <f t="shared" si="113"/>
        <v>1</v>
      </c>
      <c r="BU493" s="43">
        <f t="shared" si="126"/>
        <v>1</v>
      </c>
      <c r="BV493" s="43" t="e">
        <f t="shared" si="127"/>
        <v>#REF!</v>
      </c>
    </row>
    <row r="494" spans="1:74" ht="34.5" customHeight="1" x14ac:dyDescent="0.65">
      <c r="A494" s="35">
        <v>488</v>
      </c>
      <c r="B494" s="35">
        <v>488</v>
      </c>
      <c r="C494" s="35" t="s">
        <v>1158</v>
      </c>
      <c r="D494" s="35" t="s">
        <v>4062</v>
      </c>
      <c r="E494" s="35" t="s">
        <v>1159</v>
      </c>
      <c r="F494" s="60" t="s">
        <v>4011</v>
      </c>
      <c r="G494" s="36">
        <v>488</v>
      </c>
      <c r="H494" s="37"/>
      <c r="I494" s="36" t="s">
        <v>3085</v>
      </c>
      <c r="J494" s="35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38"/>
      <c r="BF494" s="39">
        <f t="shared" si="114"/>
        <v>1</v>
      </c>
      <c r="BG494" s="40" t="str">
        <f t="shared" si="115"/>
        <v/>
      </c>
      <c r="BH494" s="41" t="e">
        <f>IF(BG494="បរទេស","បរទេស",IF(AND(#REF!=1,LEN(BG494)=8),"0"&amp;BG494,IF(LEN(BG494)&gt;9,2,LEFT(BG494,9))))</f>
        <v>#REF!</v>
      </c>
      <c r="BI494" s="42" t="e">
        <f t="shared" si="116"/>
        <v>#REF!</v>
      </c>
      <c r="BJ494" s="42" t="e">
        <f t="shared" si="117"/>
        <v>#REF!</v>
      </c>
      <c r="BK494" s="42" t="e">
        <f t="shared" si="112"/>
        <v>#REF!</v>
      </c>
      <c r="BL494" s="43" t="e">
        <f t="shared" si="118"/>
        <v>#REF!</v>
      </c>
      <c r="BM494" s="44" t="str">
        <f t="shared" si="119"/>
        <v>0883218141</v>
      </c>
      <c r="BN494" s="40" t="str">
        <f t="shared" si="120"/>
        <v>0883218141</v>
      </c>
      <c r="BO494" s="42" t="e">
        <f t="shared" si="121"/>
        <v>#VALUE!</v>
      </c>
      <c r="BP494" s="40" t="str">
        <f t="shared" si="122"/>
        <v>0883218141</v>
      </c>
      <c r="BQ494" s="45" t="str">
        <f t="shared" si="123"/>
        <v>0883218141</v>
      </c>
      <c r="BR494" s="42">
        <f t="shared" si="124"/>
        <v>1</v>
      </c>
      <c r="BS494" s="46">
        <f t="shared" si="125"/>
        <v>1</v>
      </c>
      <c r="BT494" s="42">
        <f t="shared" si="113"/>
        <v>1</v>
      </c>
      <c r="BU494" s="43">
        <f t="shared" si="126"/>
        <v>1</v>
      </c>
      <c r="BV494" s="43" t="e">
        <f t="shared" si="127"/>
        <v>#REF!</v>
      </c>
    </row>
    <row r="495" spans="1:74" ht="34.5" customHeight="1" x14ac:dyDescent="0.65">
      <c r="A495" s="35">
        <v>489</v>
      </c>
      <c r="B495" s="35">
        <v>489</v>
      </c>
      <c r="C495" s="35" t="s">
        <v>1160</v>
      </c>
      <c r="D495" s="35" t="s">
        <v>4062</v>
      </c>
      <c r="E495" s="35" t="s">
        <v>1161</v>
      </c>
      <c r="F495" s="60" t="s">
        <v>4007</v>
      </c>
      <c r="G495" s="36">
        <v>489</v>
      </c>
      <c r="H495" s="37" t="s">
        <v>4228</v>
      </c>
      <c r="I495" s="36" t="s">
        <v>3086</v>
      </c>
      <c r="J495" s="35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38"/>
      <c r="BF495" s="39">
        <f t="shared" si="114"/>
        <v>1</v>
      </c>
      <c r="BG495" s="40" t="str">
        <f t="shared" si="115"/>
        <v>190195456</v>
      </c>
      <c r="BH495" s="41" t="e">
        <f>IF(BG495="បរទេស","បរទេស",IF(AND(#REF!=1,LEN(BG495)=8),"0"&amp;BG495,IF(LEN(BG495)&gt;9,2,LEFT(BG495,9))))</f>
        <v>#REF!</v>
      </c>
      <c r="BI495" s="42" t="e">
        <f t="shared" si="116"/>
        <v>#REF!</v>
      </c>
      <c r="BJ495" s="42" t="e">
        <f t="shared" si="117"/>
        <v>#REF!</v>
      </c>
      <c r="BK495" s="42" t="e">
        <f t="shared" si="112"/>
        <v>#REF!</v>
      </c>
      <c r="BL495" s="43" t="e">
        <f t="shared" si="118"/>
        <v>#REF!</v>
      </c>
      <c r="BM495" s="44" t="str">
        <f t="shared" si="119"/>
        <v>016222131</v>
      </c>
      <c r="BN495" s="40" t="str">
        <f t="shared" si="120"/>
        <v>016222131</v>
      </c>
      <c r="BO495" s="42" t="e">
        <f t="shared" si="121"/>
        <v>#VALUE!</v>
      </c>
      <c r="BP495" s="40" t="str">
        <f t="shared" si="122"/>
        <v>016222131</v>
      </c>
      <c r="BQ495" s="45" t="str">
        <f t="shared" si="123"/>
        <v>016222131</v>
      </c>
      <c r="BR495" s="42">
        <f t="shared" si="124"/>
        <v>1</v>
      </c>
      <c r="BS495" s="46">
        <f t="shared" si="125"/>
        <v>1</v>
      </c>
      <c r="BT495" s="42">
        <f t="shared" si="113"/>
        <v>1</v>
      </c>
      <c r="BU495" s="43">
        <f t="shared" si="126"/>
        <v>1</v>
      </c>
      <c r="BV495" s="43" t="e">
        <f t="shared" si="127"/>
        <v>#REF!</v>
      </c>
    </row>
    <row r="496" spans="1:74" ht="34.5" customHeight="1" x14ac:dyDescent="0.65">
      <c r="A496" s="35">
        <v>490</v>
      </c>
      <c r="B496" s="35">
        <v>490</v>
      </c>
      <c r="C496" s="35" t="s">
        <v>1162</v>
      </c>
      <c r="D496" s="35" t="s">
        <v>4062</v>
      </c>
      <c r="E496" s="35" t="s">
        <v>1161</v>
      </c>
      <c r="F496" s="60" t="s">
        <v>4014</v>
      </c>
      <c r="G496" s="36">
        <v>490</v>
      </c>
      <c r="H496" s="37"/>
      <c r="I496" s="36" t="s">
        <v>3087</v>
      </c>
      <c r="J496" s="35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38"/>
      <c r="BF496" s="39">
        <f t="shared" si="114"/>
        <v>1</v>
      </c>
      <c r="BG496" s="40" t="str">
        <f t="shared" si="115"/>
        <v/>
      </c>
      <c r="BH496" s="41" t="e">
        <f>IF(BG496="បរទេស","បរទេស",IF(AND(#REF!=1,LEN(BG496)=8),"0"&amp;BG496,IF(LEN(BG496)&gt;9,2,LEFT(BG496,9))))</f>
        <v>#REF!</v>
      </c>
      <c r="BI496" s="42" t="e">
        <f t="shared" si="116"/>
        <v>#REF!</v>
      </c>
      <c r="BJ496" s="42" t="e">
        <f t="shared" si="117"/>
        <v>#REF!</v>
      </c>
      <c r="BK496" s="42" t="e">
        <f t="shared" si="112"/>
        <v>#REF!</v>
      </c>
      <c r="BL496" s="43" t="e">
        <f t="shared" si="118"/>
        <v>#REF!</v>
      </c>
      <c r="BM496" s="44" t="str">
        <f t="shared" si="119"/>
        <v>077272307</v>
      </c>
      <c r="BN496" s="40" t="str">
        <f t="shared" si="120"/>
        <v>077272307</v>
      </c>
      <c r="BO496" s="42" t="e">
        <f t="shared" si="121"/>
        <v>#VALUE!</v>
      </c>
      <c r="BP496" s="40" t="str">
        <f t="shared" si="122"/>
        <v>077272307</v>
      </c>
      <c r="BQ496" s="45" t="str">
        <f t="shared" si="123"/>
        <v>077272307</v>
      </c>
      <c r="BR496" s="42">
        <f t="shared" si="124"/>
        <v>1</v>
      </c>
      <c r="BS496" s="46">
        <f t="shared" si="125"/>
        <v>1</v>
      </c>
      <c r="BT496" s="42">
        <f t="shared" si="113"/>
        <v>1</v>
      </c>
      <c r="BU496" s="43">
        <f t="shared" si="126"/>
        <v>1</v>
      </c>
      <c r="BV496" s="43" t="e">
        <f t="shared" si="127"/>
        <v>#REF!</v>
      </c>
    </row>
    <row r="497" spans="1:74" ht="34.5" customHeight="1" x14ac:dyDescent="0.65">
      <c r="A497" s="35">
        <v>491</v>
      </c>
      <c r="B497" s="35">
        <v>491</v>
      </c>
      <c r="C497" s="35" t="s">
        <v>1163</v>
      </c>
      <c r="D497" s="35" t="s">
        <v>4062</v>
      </c>
      <c r="E497" s="35" t="s">
        <v>1161</v>
      </c>
      <c r="F497" s="60" t="s">
        <v>4009</v>
      </c>
      <c r="G497" s="36">
        <v>491</v>
      </c>
      <c r="H497" s="37" t="s">
        <v>2598</v>
      </c>
      <c r="I497" s="36" t="s">
        <v>3088</v>
      </c>
      <c r="J497" s="35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38"/>
      <c r="BF497" s="39">
        <f t="shared" si="114"/>
        <v>1</v>
      </c>
      <c r="BG497" s="40" t="str">
        <f t="shared" si="115"/>
        <v>190118167</v>
      </c>
      <c r="BH497" s="41" t="e">
        <f>IF(BG497="បរទេស","បរទេស",IF(AND(#REF!=1,LEN(BG497)=8),"0"&amp;BG497,IF(LEN(BG497)&gt;9,2,LEFT(BG497,9))))</f>
        <v>#REF!</v>
      </c>
      <c r="BI497" s="42" t="e">
        <f t="shared" si="116"/>
        <v>#REF!</v>
      </c>
      <c r="BJ497" s="42" t="e">
        <f t="shared" si="117"/>
        <v>#REF!</v>
      </c>
      <c r="BK497" s="42" t="e">
        <f t="shared" si="112"/>
        <v>#REF!</v>
      </c>
      <c r="BL497" s="43" t="e">
        <f t="shared" si="118"/>
        <v>#REF!</v>
      </c>
      <c r="BM497" s="44" t="str">
        <f t="shared" si="119"/>
        <v>012472992</v>
      </c>
      <c r="BN497" s="40" t="str">
        <f t="shared" si="120"/>
        <v>012472992</v>
      </c>
      <c r="BO497" s="42" t="e">
        <f t="shared" si="121"/>
        <v>#VALUE!</v>
      </c>
      <c r="BP497" s="40" t="str">
        <f t="shared" si="122"/>
        <v>012472992</v>
      </c>
      <c r="BQ497" s="45" t="str">
        <f t="shared" si="123"/>
        <v>012472992</v>
      </c>
      <c r="BR497" s="42">
        <f t="shared" si="124"/>
        <v>1</v>
      </c>
      <c r="BS497" s="46">
        <f t="shared" si="125"/>
        <v>1</v>
      </c>
      <c r="BT497" s="42">
        <f t="shared" si="113"/>
        <v>1</v>
      </c>
      <c r="BU497" s="43">
        <f t="shared" si="126"/>
        <v>1</v>
      </c>
      <c r="BV497" s="43" t="e">
        <f t="shared" si="127"/>
        <v>#REF!</v>
      </c>
    </row>
    <row r="498" spans="1:74" ht="34.5" customHeight="1" x14ac:dyDescent="0.65">
      <c r="A498" s="35">
        <v>492</v>
      </c>
      <c r="B498" s="35">
        <v>492</v>
      </c>
      <c r="C498" s="35" t="s">
        <v>1164</v>
      </c>
      <c r="D498" s="35" t="s">
        <v>4062</v>
      </c>
      <c r="E498" s="35" t="s">
        <v>1165</v>
      </c>
      <c r="F498" s="60" t="s">
        <v>4011</v>
      </c>
      <c r="G498" s="36">
        <v>492</v>
      </c>
      <c r="H498" s="37"/>
      <c r="I498" s="36" t="s">
        <v>3089</v>
      </c>
      <c r="J498" s="35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38"/>
      <c r="BF498" s="39">
        <f t="shared" si="114"/>
        <v>1</v>
      </c>
      <c r="BG498" s="40" t="str">
        <f t="shared" si="115"/>
        <v/>
      </c>
      <c r="BH498" s="41" t="e">
        <f>IF(BG498="បរទេស","បរទេស",IF(AND(#REF!=1,LEN(BG498)=8),"0"&amp;BG498,IF(LEN(BG498)&gt;9,2,LEFT(BG498,9))))</f>
        <v>#REF!</v>
      </c>
      <c r="BI498" s="42" t="e">
        <f t="shared" si="116"/>
        <v>#REF!</v>
      </c>
      <c r="BJ498" s="42" t="e">
        <f t="shared" si="117"/>
        <v>#REF!</v>
      </c>
      <c r="BK498" s="42" t="e">
        <f t="shared" si="112"/>
        <v>#REF!</v>
      </c>
      <c r="BL498" s="43" t="e">
        <f t="shared" si="118"/>
        <v>#REF!</v>
      </c>
      <c r="BM498" s="44" t="str">
        <f t="shared" si="119"/>
        <v>092457818</v>
      </c>
      <c r="BN498" s="40" t="str">
        <f t="shared" si="120"/>
        <v>092457818</v>
      </c>
      <c r="BO498" s="42" t="e">
        <f t="shared" si="121"/>
        <v>#VALUE!</v>
      </c>
      <c r="BP498" s="40" t="str">
        <f t="shared" si="122"/>
        <v>092457818</v>
      </c>
      <c r="BQ498" s="45" t="str">
        <f t="shared" si="123"/>
        <v>092457818</v>
      </c>
      <c r="BR498" s="42">
        <f t="shared" si="124"/>
        <v>1</v>
      </c>
      <c r="BS498" s="46">
        <f t="shared" si="125"/>
        <v>1</v>
      </c>
      <c r="BT498" s="42">
        <f t="shared" si="113"/>
        <v>2</v>
      </c>
      <c r="BU498" s="43">
        <f t="shared" si="126"/>
        <v>2</v>
      </c>
      <c r="BV498" s="43" t="e">
        <f t="shared" si="127"/>
        <v>#REF!</v>
      </c>
    </row>
    <row r="499" spans="1:74" ht="34.5" customHeight="1" x14ac:dyDescent="0.65">
      <c r="A499" s="35">
        <v>493</v>
      </c>
      <c r="B499" s="35">
        <v>493</v>
      </c>
      <c r="C499" s="35" t="s">
        <v>1166</v>
      </c>
      <c r="D499" s="35" t="s">
        <v>4062</v>
      </c>
      <c r="E499" s="35" t="s">
        <v>1167</v>
      </c>
      <c r="F499" s="60" t="s">
        <v>4021</v>
      </c>
      <c r="G499" s="36">
        <v>493</v>
      </c>
      <c r="H499" s="37"/>
      <c r="I499" s="36" t="s">
        <v>3090</v>
      </c>
      <c r="J499" s="35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38"/>
      <c r="BF499" s="39">
        <f t="shared" si="114"/>
        <v>1</v>
      </c>
      <c r="BG499" s="40" t="str">
        <f t="shared" si="115"/>
        <v/>
      </c>
      <c r="BH499" s="41" t="e">
        <f>IF(BG499="បរទេស","បរទេស",IF(AND(#REF!=1,LEN(BG499)=8),"0"&amp;BG499,IF(LEN(BG499)&gt;9,2,LEFT(BG499,9))))</f>
        <v>#REF!</v>
      </c>
      <c r="BI499" s="42" t="e">
        <f t="shared" si="116"/>
        <v>#REF!</v>
      </c>
      <c r="BJ499" s="42" t="e">
        <f t="shared" si="117"/>
        <v>#REF!</v>
      </c>
      <c r="BK499" s="42" t="e">
        <f t="shared" si="112"/>
        <v>#REF!</v>
      </c>
      <c r="BL499" s="43" t="e">
        <f t="shared" si="118"/>
        <v>#REF!</v>
      </c>
      <c r="BM499" s="44" t="str">
        <f t="shared" si="119"/>
        <v>060553956</v>
      </c>
      <c r="BN499" s="40" t="str">
        <f t="shared" si="120"/>
        <v>060553956</v>
      </c>
      <c r="BO499" s="42" t="e">
        <f t="shared" si="121"/>
        <v>#VALUE!</v>
      </c>
      <c r="BP499" s="40" t="str">
        <f t="shared" si="122"/>
        <v>060553956</v>
      </c>
      <c r="BQ499" s="45" t="str">
        <f t="shared" si="123"/>
        <v>060553956</v>
      </c>
      <c r="BR499" s="42">
        <f t="shared" si="124"/>
        <v>1</v>
      </c>
      <c r="BS499" s="46">
        <f t="shared" si="125"/>
        <v>1</v>
      </c>
      <c r="BT499" s="42">
        <f t="shared" si="113"/>
        <v>1</v>
      </c>
      <c r="BU499" s="43">
        <f t="shared" si="126"/>
        <v>1</v>
      </c>
      <c r="BV499" s="43" t="e">
        <f t="shared" si="127"/>
        <v>#REF!</v>
      </c>
    </row>
    <row r="500" spans="1:74" ht="34.5" customHeight="1" x14ac:dyDescent="0.65">
      <c r="A500" s="35">
        <v>494</v>
      </c>
      <c r="B500" s="35">
        <v>494</v>
      </c>
      <c r="C500" s="35" t="s">
        <v>1168</v>
      </c>
      <c r="D500" s="35" t="s">
        <v>4060</v>
      </c>
      <c r="E500" s="35" t="s">
        <v>1169</v>
      </c>
      <c r="F500" s="60" t="s">
        <v>4007</v>
      </c>
      <c r="G500" s="36">
        <v>494</v>
      </c>
      <c r="H500" s="37"/>
      <c r="I500" s="36" t="s">
        <v>3091</v>
      </c>
      <c r="J500" s="35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38"/>
      <c r="BF500" s="39">
        <f t="shared" si="114"/>
        <v>1</v>
      </c>
      <c r="BG500" s="40" t="str">
        <f t="shared" si="115"/>
        <v/>
      </c>
      <c r="BH500" s="41" t="e">
        <f>IF(BG500="បរទេស","បរទេស",IF(AND(#REF!=1,LEN(BG500)=8),"0"&amp;BG500,IF(LEN(BG500)&gt;9,2,LEFT(BG500,9))))</f>
        <v>#REF!</v>
      </c>
      <c r="BI500" s="42" t="e">
        <f t="shared" si="116"/>
        <v>#REF!</v>
      </c>
      <c r="BJ500" s="42" t="e">
        <f t="shared" si="117"/>
        <v>#REF!</v>
      </c>
      <c r="BK500" s="42" t="e">
        <f t="shared" si="112"/>
        <v>#REF!</v>
      </c>
      <c r="BL500" s="43" t="e">
        <f t="shared" si="118"/>
        <v>#REF!</v>
      </c>
      <c r="BM500" s="44" t="str">
        <f t="shared" si="119"/>
        <v>0969099731</v>
      </c>
      <c r="BN500" s="40" t="str">
        <f t="shared" si="120"/>
        <v>0969099731</v>
      </c>
      <c r="BO500" s="42" t="e">
        <f t="shared" si="121"/>
        <v>#VALUE!</v>
      </c>
      <c r="BP500" s="40" t="str">
        <f t="shared" si="122"/>
        <v>0969099731</v>
      </c>
      <c r="BQ500" s="45" t="str">
        <f t="shared" si="123"/>
        <v>0969099731</v>
      </c>
      <c r="BR500" s="42">
        <f t="shared" si="124"/>
        <v>1</v>
      </c>
      <c r="BS500" s="46">
        <f t="shared" si="125"/>
        <v>1</v>
      </c>
      <c r="BT500" s="42">
        <f t="shared" si="113"/>
        <v>1</v>
      </c>
      <c r="BU500" s="43">
        <f t="shared" si="126"/>
        <v>1</v>
      </c>
      <c r="BV500" s="43" t="e">
        <f t="shared" si="127"/>
        <v>#REF!</v>
      </c>
    </row>
    <row r="501" spans="1:74" ht="34.5" customHeight="1" x14ac:dyDescent="0.65">
      <c r="A501" s="35">
        <v>495</v>
      </c>
      <c r="B501" s="35">
        <v>495</v>
      </c>
      <c r="C501" s="35" t="s">
        <v>1170</v>
      </c>
      <c r="D501" s="35" t="s">
        <v>4062</v>
      </c>
      <c r="E501" s="35" t="s">
        <v>1169</v>
      </c>
      <c r="F501" s="60" t="s">
        <v>4014</v>
      </c>
      <c r="G501" s="36">
        <v>495</v>
      </c>
      <c r="H501" s="37"/>
      <c r="I501" s="36" t="s">
        <v>3092</v>
      </c>
      <c r="J501" s="35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38"/>
      <c r="BF501" s="39">
        <f t="shared" si="114"/>
        <v>1</v>
      </c>
      <c r="BG501" s="40" t="str">
        <f t="shared" si="115"/>
        <v/>
      </c>
      <c r="BH501" s="41" t="e">
        <f>IF(BG501="បរទេស","បរទេស",IF(AND(#REF!=1,LEN(BG501)=8),"0"&amp;BG501,IF(LEN(BG501)&gt;9,2,LEFT(BG501,9))))</f>
        <v>#REF!</v>
      </c>
      <c r="BI501" s="42" t="e">
        <f t="shared" si="116"/>
        <v>#REF!</v>
      </c>
      <c r="BJ501" s="42" t="e">
        <f t="shared" si="117"/>
        <v>#REF!</v>
      </c>
      <c r="BK501" s="42" t="e">
        <f t="shared" si="112"/>
        <v>#REF!</v>
      </c>
      <c r="BL501" s="43" t="e">
        <f t="shared" si="118"/>
        <v>#REF!</v>
      </c>
      <c r="BM501" s="44" t="str">
        <f t="shared" si="119"/>
        <v>0887812808</v>
      </c>
      <c r="BN501" s="40" t="str">
        <f t="shared" si="120"/>
        <v>0887812808</v>
      </c>
      <c r="BO501" s="42" t="e">
        <f t="shared" si="121"/>
        <v>#VALUE!</v>
      </c>
      <c r="BP501" s="40" t="str">
        <f t="shared" si="122"/>
        <v>0887812808</v>
      </c>
      <c r="BQ501" s="45" t="str">
        <f t="shared" si="123"/>
        <v>0887812808</v>
      </c>
      <c r="BR501" s="42">
        <f t="shared" si="124"/>
        <v>1</v>
      </c>
      <c r="BS501" s="46">
        <f t="shared" si="125"/>
        <v>1</v>
      </c>
      <c r="BT501" s="42">
        <f t="shared" si="113"/>
        <v>1</v>
      </c>
      <c r="BU501" s="43">
        <f t="shared" si="126"/>
        <v>1</v>
      </c>
      <c r="BV501" s="43" t="e">
        <f t="shared" si="127"/>
        <v>#REF!</v>
      </c>
    </row>
    <row r="502" spans="1:74" ht="34.5" customHeight="1" x14ac:dyDescent="0.65">
      <c r="A502" s="35">
        <v>496</v>
      </c>
      <c r="B502" s="35">
        <v>496</v>
      </c>
      <c r="C502" s="35" t="s">
        <v>1171</v>
      </c>
      <c r="D502" s="35" t="s">
        <v>4062</v>
      </c>
      <c r="E502" s="35" t="s">
        <v>1172</v>
      </c>
      <c r="F502" s="60" t="s">
        <v>4020</v>
      </c>
      <c r="G502" s="36">
        <v>496</v>
      </c>
      <c r="H502" s="37"/>
      <c r="I502" s="36" t="s">
        <v>3093</v>
      </c>
      <c r="J502" s="35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38"/>
      <c r="BF502" s="39">
        <f t="shared" si="114"/>
        <v>1</v>
      </c>
      <c r="BG502" s="40" t="str">
        <f t="shared" si="115"/>
        <v/>
      </c>
      <c r="BH502" s="41" t="e">
        <f>IF(BG502="បរទេស","បរទេស",IF(AND(#REF!=1,LEN(BG502)=8),"0"&amp;BG502,IF(LEN(BG502)&gt;9,2,LEFT(BG502,9))))</f>
        <v>#REF!</v>
      </c>
      <c r="BI502" s="42" t="e">
        <f t="shared" si="116"/>
        <v>#REF!</v>
      </c>
      <c r="BJ502" s="42" t="e">
        <f t="shared" si="117"/>
        <v>#REF!</v>
      </c>
      <c r="BK502" s="42" t="e">
        <f t="shared" si="112"/>
        <v>#REF!</v>
      </c>
      <c r="BL502" s="43" t="e">
        <f t="shared" si="118"/>
        <v>#REF!</v>
      </c>
      <c r="BM502" s="44" t="str">
        <f t="shared" si="119"/>
        <v>0977343596</v>
      </c>
      <c r="BN502" s="40" t="str">
        <f t="shared" si="120"/>
        <v>0977343596</v>
      </c>
      <c r="BO502" s="42" t="e">
        <f t="shared" si="121"/>
        <v>#VALUE!</v>
      </c>
      <c r="BP502" s="40" t="str">
        <f t="shared" si="122"/>
        <v>0977343596</v>
      </c>
      <c r="BQ502" s="45" t="str">
        <f t="shared" si="123"/>
        <v>0977343596</v>
      </c>
      <c r="BR502" s="42">
        <f t="shared" si="124"/>
        <v>1</v>
      </c>
      <c r="BS502" s="46">
        <f t="shared" si="125"/>
        <v>1</v>
      </c>
      <c r="BT502" s="42">
        <f t="shared" si="113"/>
        <v>1</v>
      </c>
      <c r="BU502" s="43">
        <f t="shared" si="126"/>
        <v>1</v>
      </c>
      <c r="BV502" s="43" t="e">
        <f t="shared" si="127"/>
        <v>#REF!</v>
      </c>
    </row>
    <row r="503" spans="1:74" ht="34.5" customHeight="1" x14ac:dyDescent="0.65">
      <c r="A503" s="35">
        <v>497</v>
      </c>
      <c r="B503" s="35">
        <v>497</v>
      </c>
      <c r="C503" s="35" t="s">
        <v>1173</v>
      </c>
      <c r="D503" s="35" t="s">
        <v>4060</v>
      </c>
      <c r="E503" s="35" t="s">
        <v>1174</v>
      </c>
      <c r="F503" s="60" t="s">
        <v>4011</v>
      </c>
      <c r="G503" s="36">
        <v>497</v>
      </c>
      <c r="H503" s="37"/>
      <c r="I503" s="36" t="s">
        <v>3094</v>
      </c>
      <c r="J503" s="35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38"/>
      <c r="BF503" s="39">
        <f t="shared" si="114"/>
        <v>1</v>
      </c>
      <c r="BG503" s="40" t="str">
        <f t="shared" si="115"/>
        <v/>
      </c>
      <c r="BH503" s="41" t="e">
        <f>IF(BG503="បរទេស","បរទេស",IF(AND(#REF!=1,LEN(BG503)=8),"0"&amp;BG503,IF(LEN(BG503)&gt;9,2,LEFT(BG503,9))))</f>
        <v>#REF!</v>
      </c>
      <c r="BI503" s="42" t="e">
        <f t="shared" si="116"/>
        <v>#REF!</v>
      </c>
      <c r="BJ503" s="42" t="e">
        <f t="shared" si="117"/>
        <v>#REF!</v>
      </c>
      <c r="BK503" s="42" t="e">
        <f t="shared" si="112"/>
        <v>#REF!</v>
      </c>
      <c r="BL503" s="43" t="e">
        <f t="shared" si="118"/>
        <v>#REF!</v>
      </c>
      <c r="BM503" s="44" t="str">
        <f t="shared" si="119"/>
        <v>012232066</v>
      </c>
      <c r="BN503" s="40" t="str">
        <f t="shared" si="120"/>
        <v>012232066</v>
      </c>
      <c r="BO503" s="42" t="e">
        <f t="shared" si="121"/>
        <v>#VALUE!</v>
      </c>
      <c r="BP503" s="40" t="str">
        <f t="shared" si="122"/>
        <v>012232066</v>
      </c>
      <c r="BQ503" s="45" t="str">
        <f t="shared" si="123"/>
        <v>012232066</v>
      </c>
      <c r="BR503" s="42">
        <f t="shared" si="124"/>
        <v>1</v>
      </c>
      <c r="BS503" s="46">
        <f t="shared" si="125"/>
        <v>1</v>
      </c>
      <c r="BT503" s="42">
        <f t="shared" si="113"/>
        <v>1</v>
      </c>
      <c r="BU503" s="43">
        <f t="shared" si="126"/>
        <v>1</v>
      </c>
      <c r="BV503" s="43" t="e">
        <f t="shared" si="127"/>
        <v>#REF!</v>
      </c>
    </row>
    <row r="504" spans="1:74" ht="34.5" customHeight="1" x14ac:dyDescent="0.65">
      <c r="A504" s="35">
        <v>498</v>
      </c>
      <c r="B504" s="35">
        <v>498</v>
      </c>
      <c r="C504" s="35" t="s">
        <v>1175</v>
      </c>
      <c r="D504" s="35" t="s">
        <v>4062</v>
      </c>
      <c r="E504" s="35" t="s">
        <v>1176</v>
      </c>
      <c r="F504" s="60" t="s">
        <v>4020</v>
      </c>
      <c r="G504" s="36">
        <v>498</v>
      </c>
      <c r="H504" s="37"/>
      <c r="I504" s="36" t="s">
        <v>3095</v>
      </c>
      <c r="J504" s="35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38"/>
      <c r="BF504" s="39">
        <f t="shared" si="114"/>
        <v>1</v>
      </c>
      <c r="BG504" s="40" t="str">
        <f t="shared" si="115"/>
        <v/>
      </c>
      <c r="BH504" s="41" t="e">
        <f>IF(BG504="បរទេស","បរទេស",IF(AND(#REF!=1,LEN(BG504)=8),"0"&amp;BG504,IF(LEN(BG504)&gt;9,2,LEFT(BG504,9))))</f>
        <v>#REF!</v>
      </c>
      <c r="BI504" s="42" t="e">
        <f t="shared" si="116"/>
        <v>#REF!</v>
      </c>
      <c r="BJ504" s="42" t="e">
        <f t="shared" si="117"/>
        <v>#REF!</v>
      </c>
      <c r="BK504" s="42" t="e">
        <f t="shared" si="112"/>
        <v>#REF!</v>
      </c>
      <c r="BL504" s="43" t="e">
        <f t="shared" si="118"/>
        <v>#REF!</v>
      </c>
      <c r="BM504" s="44" t="str">
        <f t="shared" si="119"/>
        <v>012395590</v>
      </c>
      <c r="BN504" s="40" t="str">
        <f t="shared" si="120"/>
        <v>012395590</v>
      </c>
      <c r="BO504" s="42" t="e">
        <f t="shared" si="121"/>
        <v>#VALUE!</v>
      </c>
      <c r="BP504" s="40" t="str">
        <f t="shared" si="122"/>
        <v>012395590</v>
      </c>
      <c r="BQ504" s="45" t="str">
        <f t="shared" si="123"/>
        <v>012395590</v>
      </c>
      <c r="BR504" s="42">
        <f t="shared" si="124"/>
        <v>1</v>
      </c>
      <c r="BS504" s="46">
        <f t="shared" si="125"/>
        <v>1</v>
      </c>
      <c r="BT504" s="42">
        <f t="shared" si="113"/>
        <v>1</v>
      </c>
      <c r="BU504" s="43">
        <f t="shared" si="126"/>
        <v>1</v>
      </c>
      <c r="BV504" s="43" t="e">
        <f t="shared" si="127"/>
        <v>#REF!</v>
      </c>
    </row>
    <row r="505" spans="1:74" ht="34.5" customHeight="1" x14ac:dyDescent="0.65">
      <c r="A505" s="35">
        <v>499</v>
      </c>
      <c r="B505" s="35">
        <v>499</v>
      </c>
      <c r="C505" s="35" t="s">
        <v>1177</v>
      </c>
      <c r="D505" s="35" t="s">
        <v>4060</v>
      </c>
      <c r="E505" s="35" t="s">
        <v>1178</v>
      </c>
      <c r="F505" s="60" t="s">
        <v>4007</v>
      </c>
      <c r="G505" s="36">
        <v>499</v>
      </c>
      <c r="H505" s="37" t="s">
        <v>2599</v>
      </c>
      <c r="I505" s="36" t="s">
        <v>3096</v>
      </c>
      <c r="J505" s="35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38"/>
      <c r="BF505" s="39">
        <f t="shared" si="114"/>
        <v>1</v>
      </c>
      <c r="BG505" s="40" t="str">
        <f t="shared" si="115"/>
        <v>060594936</v>
      </c>
      <c r="BH505" s="41" t="e">
        <f>IF(BG505="បរទេស","បរទេស",IF(AND(#REF!=1,LEN(BG505)=8),"0"&amp;BG505,IF(LEN(BG505)&gt;9,2,LEFT(BG505,9))))</f>
        <v>#REF!</v>
      </c>
      <c r="BI505" s="42" t="e">
        <f t="shared" si="116"/>
        <v>#REF!</v>
      </c>
      <c r="BJ505" s="42" t="e">
        <f t="shared" si="117"/>
        <v>#REF!</v>
      </c>
      <c r="BK505" s="42" t="e">
        <f t="shared" si="112"/>
        <v>#REF!</v>
      </c>
      <c r="BL505" s="43" t="e">
        <f t="shared" si="118"/>
        <v>#REF!</v>
      </c>
      <c r="BM505" s="44" t="str">
        <f t="shared" si="119"/>
        <v>092386687</v>
      </c>
      <c r="BN505" s="40" t="str">
        <f t="shared" si="120"/>
        <v>092386687</v>
      </c>
      <c r="BO505" s="42" t="e">
        <f t="shared" si="121"/>
        <v>#VALUE!</v>
      </c>
      <c r="BP505" s="40" t="str">
        <f t="shared" si="122"/>
        <v>092386687</v>
      </c>
      <c r="BQ505" s="45" t="str">
        <f t="shared" si="123"/>
        <v>092386687</v>
      </c>
      <c r="BR505" s="42">
        <f t="shared" si="124"/>
        <v>1</v>
      </c>
      <c r="BS505" s="46">
        <f t="shared" si="125"/>
        <v>1</v>
      </c>
      <c r="BT505" s="42">
        <f t="shared" si="113"/>
        <v>2</v>
      </c>
      <c r="BU505" s="43">
        <f t="shared" si="126"/>
        <v>2</v>
      </c>
      <c r="BV505" s="43" t="e">
        <f t="shared" si="127"/>
        <v>#REF!</v>
      </c>
    </row>
    <row r="506" spans="1:74" ht="34.5" customHeight="1" x14ac:dyDescent="0.65">
      <c r="A506" s="35">
        <v>500</v>
      </c>
      <c r="B506" s="35">
        <v>500</v>
      </c>
      <c r="C506" s="35" t="s">
        <v>1179</v>
      </c>
      <c r="D506" s="35" t="s">
        <v>4060</v>
      </c>
      <c r="E506" s="35" t="s">
        <v>1178</v>
      </c>
      <c r="F506" s="60" t="s">
        <v>4007</v>
      </c>
      <c r="G506" s="36">
        <v>500</v>
      </c>
      <c r="H506" s="37" t="s">
        <v>4229</v>
      </c>
      <c r="I506" s="36" t="s">
        <v>3097</v>
      </c>
      <c r="J506" s="35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38"/>
      <c r="BF506" s="39">
        <f t="shared" si="114"/>
        <v>1</v>
      </c>
      <c r="BG506" s="40" t="str">
        <f t="shared" si="115"/>
        <v>190252936</v>
      </c>
      <c r="BH506" s="41" t="e">
        <f>IF(BG506="បរទេស","បរទេស",IF(AND(#REF!=1,LEN(BG506)=8),"0"&amp;BG506,IF(LEN(BG506)&gt;9,2,LEFT(BG506,9))))</f>
        <v>#REF!</v>
      </c>
      <c r="BI506" s="42" t="e">
        <f t="shared" si="116"/>
        <v>#REF!</v>
      </c>
      <c r="BJ506" s="42" t="e">
        <f t="shared" si="117"/>
        <v>#REF!</v>
      </c>
      <c r="BK506" s="42" t="e">
        <f t="shared" si="112"/>
        <v>#REF!</v>
      </c>
      <c r="BL506" s="43" t="e">
        <f t="shared" si="118"/>
        <v>#REF!</v>
      </c>
      <c r="BM506" s="44" t="str">
        <f t="shared" si="119"/>
        <v>011878773</v>
      </c>
      <c r="BN506" s="40" t="str">
        <f t="shared" si="120"/>
        <v>011878773</v>
      </c>
      <c r="BO506" s="42" t="e">
        <f t="shared" si="121"/>
        <v>#VALUE!</v>
      </c>
      <c r="BP506" s="40" t="str">
        <f t="shared" si="122"/>
        <v>011878773</v>
      </c>
      <c r="BQ506" s="45" t="str">
        <f t="shared" si="123"/>
        <v>011878773</v>
      </c>
      <c r="BR506" s="42">
        <f t="shared" si="124"/>
        <v>1</v>
      </c>
      <c r="BS506" s="46">
        <f t="shared" si="125"/>
        <v>1</v>
      </c>
      <c r="BT506" s="42">
        <f t="shared" si="113"/>
        <v>1</v>
      </c>
      <c r="BU506" s="43">
        <f t="shared" si="126"/>
        <v>1</v>
      </c>
      <c r="BV506" s="43" t="e">
        <f t="shared" si="127"/>
        <v>#REF!</v>
      </c>
    </row>
    <row r="507" spans="1:74" ht="34.5" customHeight="1" x14ac:dyDescent="0.65">
      <c r="A507" s="35">
        <v>501</v>
      </c>
      <c r="B507" s="35">
        <v>501</v>
      </c>
      <c r="C507" s="35" t="s">
        <v>1180</v>
      </c>
      <c r="D507" s="35" t="s">
        <v>4060</v>
      </c>
      <c r="E507" s="35" t="s">
        <v>1181</v>
      </c>
      <c r="F507" s="60" t="s">
        <v>4007</v>
      </c>
      <c r="G507" s="36">
        <v>501</v>
      </c>
      <c r="H507" s="37" t="s">
        <v>4230</v>
      </c>
      <c r="I507" s="36" t="s">
        <v>3098</v>
      </c>
      <c r="J507" s="35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38"/>
      <c r="BF507" s="39">
        <f t="shared" si="114"/>
        <v>1</v>
      </c>
      <c r="BG507" s="40" t="str">
        <f t="shared" si="115"/>
        <v>190289823</v>
      </c>
      <c r="BH507" s="41" t="e">
        <f>IF(BG507="បរទេស","បរទេស",IF(AND(#REF!=1,LEN(BG507)=8),"0"&amp;BG507,IF(LEN(BG507)&gt;9,2,LEFT(BG507,9))))</f>
        <v>#REF!</v>
      </c>
      <c r="BI507" s="42" t="e">
        <f t="shared" si="116"/>
        <v>#REF!</v>
      </c>
      <c r="BJ507" s="42" t="e">
        <f t="shared" si="117"/>
        <v>#REF!</v>
      </c>
      <c r="BK507" s="42" t="e">
        <f t="shared" si="112"/>
        <v>#REF!</v>
      </c>
      <c r="BL507" s="43" t="e">
        <f t="shared" si="118"/>
        <v>#REF!</v>
      </c>
      <c r="BM507" s="44" t="str">
        <f t="shared" si="119"/>
        <v>017602568</v>
      </c>
      <c r="BN507" s="40" t="str">
        <f t="shared" si="120"/>
        <v>017602568</v>
      </c>
      <c r="BO507" s="42" t="e">
        <f t="shared" si="121"/>
        <v>#VALUE!</v>
      </c>
      <c r="BP507" s="40" t="str">
        <f t="shared" si="122"/>
        <v>017602568</v>
      </c>
      <c r="BQ507" s="45" t="str">
        <f t="shared" si="123"/>
        <v>017602568</v>
      </c>
      <c r="BR507" s="42">
        <f t="shared" si="124"/>
        <v>1</v>
      </c>
      <c r="BS507" s="46">
        <f t="shared" si="125"/>
        <v>1</v>
      </c>
      <c r="BT507" s="42">
        <f t="shared" si="113"/>
        <v>1</v>
      </c>
      <c r="BU507" s="43">
        <f t="shared" si="126"/>
        <v>1</v>
      </c>
      <c r="BV507" s="43" t="e">
        <f t="shared" si="127"/>
        <v>#REF!</v>
      </c>
    </row>
    <row r="508" spans="1:74" ht="34.5" customHeight="1" x14ac:dyDescent="0.65">
      <c r="A508" s="35">
        <v>502</v>
      </c>
      <c r="B508" s="35">
        <v>502</v>
      </c>
      <c r="C508" s="35" t="s">
        <v>1182</v>
      </c>
      <c r="D508" s="35" t="s">
        <v>4060</v>
      </c>
      <c r="E508" s="35" t="s">
        <v>1183</v>
      </c>
      <c r="F508" s="60" t="s">
        <v>4007</v>
      </c>
      <c r="G508" s="36">
        <v>502</v>
      </c>
      <c r="H508" s="37" t="s">
        <v>4231</v>
      </c>
      <c r="I508" s="36" t="s">
        <v>3099</v>
      </c>
      <c r="J508" s="35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38"/>
      <c r="BF508" s="39">
        <f t="shared" si="114"/>
        <v>1</v>
      </c>
      <c r="BG508" s="40" t="str">
        <f t="shared" si="115"/>
        <v>190357536</v>
      </c>
      <c r="BH508" s="41" t="e">
        <f>IF(BG508="បរទេស","បរទេស",IF(AND(#REF!=1,LEN(BG508)=8),"0"&amp;BG508,IF(LEN(BG508)&gt;9,2,LEFT(BG508,9))))</f>
        <v>#REF!</v>
      </c>
      <c r="BI508" s="42" t="e">
        <f t="shared" si="116"/>
        <v>#REF!</v>
      </c>
      <c r="BJ508" s="42" t="e">
        <f t="shared" si="117"/>
        <v>#REF!</v>
      </c>
      <c r="BK508" s="42" t="e">
        <f t="shared" si="112"/>
        <v>#REF!</v>
      </c>
      <c r="BL508" s="43" t="e">
        <f t="shared" si="118"/>
        <v>#REF!</v>
      </c>
      <c r="BM508" s="44" t="str">
        <f t="shared" si="119"/>
        <v>092255105</v>
      </c>
      <c r="BN508" s="40" t="str">
        <f t="shared" si="120"/>
        <v>092255105</v>
      </c>
      <c r="BO508" s="42" t="e">
        <f t="shared" si="121"/>
        <v>#VALUE!</v>
      </c>
      <c r="BP508" s="40" t="str">
        <f t="shared" si="122"/>
        <v>092255105</v>
      </c>
      <c r="BQ508" s="45" t="str">
        <f t="shared" si="123"/>
        <v>092255105</v>
      </c>
      <c r="BR508" s="42">
        <f t="shared" si="124"/>
        <v>1</v>
      </c>
      <c r="BS508" s="46">
        <f t="shared" si="125"/>
        <v>1</v>
      </c>
      <c r="BT508" s="42">
        <f t="shared" si="113"/>
        <v>1</v>
      </c>
      <c r="BU508" s="43">
        <f t="shared" si="126"/>
        <v>1</v>
      </c>
      <c r="BV508" s="43" t="e">
        <f t="shared" si="127"/>
        <v>#REF!</v>
      </c>
    </row>
    <row r="509" spans="1:74" ht="34.5" customHeight="1" x14ac:dyDescent="0.65">
      <c r="A509" s="35">
        <v>503</v>
      </c>
      <c r="B509" s="35">
        <v>503</v>
      </c>
      <c r="C509" s="35" t="s">
        <v>1184</v>
      </c>
      <c r="D509" s="35" t="s">
        <v>4060</v>
      </c>
      <c r="E509" s="35" t="s">
        <v>1185</v>
      </c>
      <c r="F509" s="60" t="s">
        <v>4011</v>
      </c>
      <c r="G509" s="36">
        <v>503</v>
      </c>
      <c r="H509" s="37"/>
      <c r="I509" s="36" t="s">
        <v>3100</v>
      </c>
      <c r="J509" s="35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38"/>
      <c r="BF509" s="39">
        <f t="shared" si="114"/>
        <v>1</v>
      </c>
      <c r="BG509" s="40" t="str">
        <f t="shared" si="115"/>
        <v/>
      </c>
      <c r="BH509" s="41" t="e">
        <f>IF(BG509="បរទេស","បរទេស",IF(AND(#REF!=1,LEN(BG509)=8),"0"&amp;BG509,IF(LEN(BG509)&gt;9,2,LEFT(BG509,9))))</f>
        <v>#REF!</v>
      </c>
      <c r="BI509" s="42" t="e">
        <f t="shared" si="116"/>
        <v>#REF!</v>
      </c>
      <c r="BJ509" s="42" t="e">
        <f t="shared" si="117"/>
        <v>#REF!</v>
      </c>
      <c r="BK509" s="42" t="e">
        <f t="shared" si="112"/>
        <v>#REF!</v>
      </c>
      <c r="BL509" s="43" t="e">
        <f t="shared" si="118"/>
        <v>#REF!</v>
      </c>
      <c r="BM509" s="44" t="str">
        <f t="shared" si="119"/>
        <v>016957036</v>
      </c>
      <c r="BN509" s="40" t="str">
        <f t="shared" si="120"/>
        <v>016957036</v>
      </c>
      <c r="BO509" s="42" t="e">
        <f t="shared" si="121"/>
        <v>#VALUE!</v>
      </c>
      <c r="BP509" s="40" t="str">
        <f t="shared" si="122"/>
        <v>016957036</v>
      </c>
      <c r="BQ509" s="45" t="str">
        <f t="shared" si="123"/>
        <v>016957036</v>
      </c>
      <c r="BR509" s="42">
        <f t="shared" si="124"/>
        <v>1</v>
      </c>
      <c r="BS509" s="46">
        <f t="shared" si="125"/>
        <v>1</v>
      </c>
      <c r="BT509" s="42">
        <f t="shared" si="113"/>
        <v>1</v>
      </c>
      <c r="BU509" s="43">
        <f t="shared" si="126"/>
        <v>1</v>
      </c>
      <c r="BV509" s="43" t="e">
        <f t="shared" si="127"/>
        <v>#REF!</v>
      </c>
    </row>
    <row r="510" spans="1:74" ht="34.5" customHeight="1" x14ac:dyDescent="0.65">
      <c r="A510" s="35">
        <v>504</v>
      </c>
      <c r="B510" s="35">
        <v>504</v>
      </c>
      <c r="C510" s="35" t="s">
        <v>1186</v>
      </c>
      <c r="D510" s="35" t="s">
        <v>4060</v>
      </c>
      <c r="E510" s="35" t="s">
        <v>1187</v>
      </c>
      <c r="F510" s="60" t="s">
        <v>4007</v>
      </c>
      <c r="G510" s="36">
        <v>504</v>
      </c>
      <c r="H510" s="37"/>
      <c r="I510" s="36" t="s">
        <v>3101</v>
      </c>
      <c r="J510" s="35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38"/>
      <c r="BF510" s="39">
        <f t="shared" si="114"/>
        <v>1</v>
      </c>
      <c r="BG510" s="40" t="str">
        <f t="shared" si="115"/>
        <v/>
      </c>
      <c r="BH510" s="41" t="e">
        <f>IF(BG510="បរទេស","បរទេស",IF(AND(#REF!=1,LEN(BG510)=8),"0"&amp;BG510,IF(LEN(BG510)&gt;9,2,LEFT(BG510,9))))</f>
        <v>#REF!</v>
      </c>
      <c r="BI510" s="42" t="e">
        <f t="shared" si="116"/>
        <v>#REF!</v>
      </c>
      <c r="BJ510" s="42" t="e">
        <f t="shared" si="117"/>
        <v>#REF!</v>
      </c>
      <c r="BK510" s="42" t="e">
        <f t="shared" si="112"/>
        <v>#REF!</v>
      </c>
      <c r="BL510" s="43" t="e">
        <f t="shared" si="118"/>
        <v>#REF!</v>
      </c>
      <c r="BM510" s="44" t="str">
        <f t="shared" si="119"/>
        <v>012415041</v>
      </c>
      <c r="BN510" s="40" t="str">
        <f t="shared" si="120"/>
        <v>012415041</v>
      </c>
      <c r="BO510" s="42" t="e">
        <f t="shared" si="121"/>
        <v>#VALUE!</v>
      </c>
      <c r="BP510" s="40" t="str">
        <f t="shared" si="122"/>
        <v>012415041</v>
      </c>
      <c r="BQ510" s="45" t="str">
        <f t="shared" si="123"/>
        <v>012415041</v>
      </c>
      <c r="BR510" s="42">
        <f t="shared" si="124"/>
        <v>1</v>
      </c>
      <c r="BS510" s="46">
        <f t="shared" si="125"/>
        <v>1</v>
      </c>
      <c r="BT510" s="42">
        <f t="shared" si="113"/>
        <v>1</v>
      </c>
      <c r="BU510" s="43">
        <f t="shared" si="126"/>
        <v>1</v>
      </c>
      <c r="BV510" s="43" t="e">
        <f t="shared" si="127"/>
        <v>#REF!</v>
      </c>
    </row>
    <row r="511" spans="1:74" ht="34.5" customHeight="1" x14ac:dyDescent="0.65">
      <c r="A511" s="35">
        <v>505</v>
      </c>
      <c r="B511" s="35">
        <v>505</v>
      </c>
      <c r="C511" s="35" t="s">
        <v>1188</v>
      </c>
      <c r="D511" s="35" t="s">
        <v>4062</v>
      </c>
      <c r="E511" s="35" t="s">
        <v>1189</v>
      </c>
      <c r="F511" s="60" t="s">
        <v>4024</v>
      </c>
      <c r="G511" s="36">
        <v>505</v>
      </c>
      <c r="H511" s="37"/>
      <c r="I511" s="36" t="s">
        <v>3102</v>
      </c>
      <c r="J511" s="35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38"/>
      <c r="BF511" s="39">
        <f t="shared" si="114"/>
        <v>1</v>
      </c>
      <c r="BG511" s="40" t="str">
        <f t="shared" si="115"/>
        <v/>
      </c>
      <c r="BH511" s="41" t="e">
        <f>IF(BG511="បរទេស","បរទេស",IF(AND(#REF!=1,LEN(BG511)=8),"0"&amp;BG511,IF(LEN(BG511)&gt;9,2,LEFT(BG511,9))))</f>
        <v>#REF!</v>
      </c>
      <c r="BI511" s="42" t="e">
        <f t="shared" si="116"/>
        <v>#REF!</v>
      </c>
      <c r="BJ511" s="42" t="e">
        <f t="shared" si="117"/>
        <v>#REF!</v>
      </c>
      <c r="BK511" s="42" t="e">
        <f t="shared" si="112"/>
        <v>#REF!</v>
      </c>
      <c r="BL511" s="43" t="e">
        <f t="shared" si="118"/>
        <v>#REF!</v>
      </c>
      <c r="BM511" s="44" t="str">
        <f t="shared" si="119"/>
        <v>015606649</v>
      </c>
      <c r="BN511" s="40" t="str">
        <f t="shared" si="120"/>
        <v>015606649</v>
      </c>
      <c r="BO511" s="42" t="e">
        <f t="shared" si="121"/>
        <v>#VALUE!</v>
      </c>
      <c r="BP511" s="40" t="str">
        <f t="shared" si="122"/>
        <v>015606649</v>
      </c>
      <c r="BQ511" s="45" t="str">
        <f t="shared" si="123"/>
        <v>015606649</v>
      </c>
      <c r="BR511" s="42">
        <f t="shared" si="124"/>
        <v>1</v>
      </c>
      <c r="BS511" s="46">
        <f t="shared" si="125"/>
        <v>1</v>
      </c>
      <c r="BT511" s="42">
        <f t="shared" si="113"/>
        <v>1</v>
      </c>
      <c r="BU511" s="43">
        <f t="shared" si="126"/>
        <v>1</v>
      </c>
      <c r="BV511" s="43" t="e">
        <f t="shared" si="127"/>
        <v>#REF!</v>
      </c>
    </row>
    <row r="512" spans="1:74" ht="34.5" customHeight="1" x14ac:dyDescent="0.65">
      <c r="A512" s="35">
        <v>506</v>
      </c>
      <c r="B512" s="35">
        <v>506</v>
      </c>
      <c r="C512" s="35" t="s">
        <v>1190</v>
      </c>
      <c r="D512" s="35" t="s">
        <v>4062</v>
      </c>
      <c r="E512" s="35" t="s">
        <v>1191</v>
      </c>
      <c r="F512" s="60" t="s">
        <v>4007</v>
      </c>
      <c r="G512" s="36">
        <v>506</v>
      </c>
      <c r="H512" s="37" t="s">
        <v>2600</v>
      </c>
      <c r="I512" s="36" t="s">
        <v>3103</v>
      </c>
      <c r="J512" s="35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38"/>
      <c r="BF512" s="39">
        <f t="shared" si="114"/>
        <v>1</v>
      </c>
      <c r="BG512" s="40" t="str">
        <f t="shared" si="115"/>
        <v>010015685</v>
      </c>
      <c r="BH512" s="41" t="e">
        <f>IF(BG512="បរទេស","បរទេស",IF(AND(#REF!=1,LEN(BG512)=8),"0"&amp;BG512,IF(LEN(BG512)&gt;9,2,LEFT(BG512,9))))</f>
        <v>#REF!</v>
      </c>
      <c r="BI512" s="42" t="e">
        <f t="shared" si="116"/>
        <v>#REF!</v>
      </c>
      <c r="BJ512" s="42" t="e">
        <f t="shared" si="117"/>
        <v>#REF!</v>
      </c>
      <c r="BK512" s="42" t="e">
        <f t="shared" si="112"/>
        <v>#REF!</v>
      </c>
      <c r="BL512" s="43" t="e">
        <f t="shared" si="118"/>
        <v>#REF!</v>
      </c>
      <c r="BM512" s="44" t="str">
        <f t="shared" si="119"/>
        <v>099931195</v>
      </c>
      <c r="BN512" s="40" t="str">
        <f t="shared" si="120"/>
        <v>099931195</v>
      </c>
      <c r="BO512" s="42" t="e">
        <f t="shared" si="121"/>
        <v>#VALUE!</v>
      </c>
      <c r="BP512" s="40" t="str">
        <f t="shared" si="122"/>
        <v>099931195</v>
      </c>
      <c r="BQ512" s="45" t="str">
        <f t="shared" si="123"/>
        <v>099931195</v>
      </c>
      <c r="BR512" s="42">
        <f t="shared" si="124"/>
        <v>1</v>
      </c>
      <c r="BS512" s="46">
        <f t="shared" si="125"/>
        <v>1</v>
      </c>
      <c r="BT512" s="42">
        <f t="shared" si="113"/>
        <v>2</v>
      </c>
      <c r="BU512" s="43">
        <f t="shared" si="126"/>
        <v>2</v>
      </c>
      <c r="BV512" s="43" t="e">
        <f t="shared" si="127"/>
        <v>#REF!</v>
      </c>
    </row>
    <row r="513" spans="1:74" ht="34.5" customHeight="1" x14ac:dyDescent="0.65">
      <c r="A513" s="35">
        <v>507</v>
      </c>
      <c r="B513" s="35">
        <v>507</v>
      </c>
      <c r="C513" s="35" t="s">
        <v>1192</v>
      </c>
      <c r="D513" s="35" t="s">
        <v>4060</v>
      </c>
      <c r="E513" s="35" t="s">
        <v>1193</v>
      </c>
      <c r="F513" s="60" t="s">
        <v>4007</v>
      </c>
      <c r="G513" s="36">
        <v>507</v>
      </c>
      <c r="H513" s="37" t="s">
        <v>4232</v>
      </c>
      <c r="I513" s="36" t="s">
        <v>3104</v>
      </c>
      <c r="J513" s="35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38"/>
      <c r="BF513" s="39">
        <f t="shared" si="114"/>
        <v>1</v>
      </c>
      <c r="BG513" s="40" t="str">
        <f t="shared" si="115"/>
        <v>170510037</v>
      </c>
      <c r="BH513" s="41" t="e">
        <f>IF(BG513="បរទេស","បរទេស",IF(AND(#REF!=1,LEN(BG513)=8),"0"&amp;BG513,IF(LEN(BG513)&gt;9,2,LEFT(BG513,9))))</f>
        <v>#REF!</v>
      </c>
      <c r="BI513" s="42" t="e">
        <f t="shared" si="116"/>
        <v>#REF!</v>
      </c>
      <c r="BJ513" s="42" t="e">
        <f t="shared" si="117"/>
        <v>#REF!</v>
      </c>
      <c r="BK513" s="42" t="e">
        <f t="shared" si="112"/>
        <v>#REF!</v>
      </c>
      <c r="BL513" s="43" t="e">
        <f t="shared" si="118"/>
        <v>#REF!</v>
      </c>
      <c r="BM513" s="44" t="str">
        <f t="shared" si="119"/>
        <v>012790161</v>
      </c>
      <c r="BN513" s="40" t="str">
        <f t="shared" si="120"/>
        <v>012790161</v>
      </c>
      <c r="BO513" s="42" t="e">
        <f t="shared" si="121"/>
        <v>#VALUE!</v>
      </c>
      <c r="BP513" s="40" t="str">
        <f t="shared" si="122"/>
        <v>012790161</v>
      </c>
      <c r="BQ513" s="45" t="str">
        <f t="shared" si="123"/>
        <v>012790161</v>
      </c>
      <c r="BR513" s="42">
        <f t="shared" si="124"/>
        <v>1</v>
      </c>
      <c r="BS513" s="46">
        <f t="shared" si="125"/>
        <v>1</v>
      </c>
      <c r="BT513" s="42">
        <f t="shared" si="113"/>
        <v>1</v>
      </c>
      <c r="BU513" s="43">
        <f t="shared" si="126"/>
        <v>1</v>
      </c>
      <c r="BV513" s="43" t="e">
        <f t="shared" si="127"/>
        <v>#REF!</v>
      </c>
    </row>
    <row r="514" spans="1:74" ht="34.5" customHeight="1" x14ac:dyDescent="0.65">
      <c r="A514" s="35">
        <v>508</v>
      </c>
      <c r="B514" s="35">
        <v>508</v>
      </c>
      <c r="C514" s="35" t="s">
        <v>1194</v>
      </c>
      <c r="D514" s="35" t="s">
        <v>4062</v>
      </c>
      <c r="E514" s="35" t="s">
        <v>468</v>
      </c>
      <c r="F514" s="60" t="s">
        <v>4020</v>
      </c>
      <c r="G514" s="36">
        <v>508</v>
      </c>
      <c r="H514" s="37"/>
      <c r="I514" s="36" t="s">
        <v>3105</v>
      </c>
      <c r="J514" s="35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38"/>
      <c r="BF514" s="39">
        <f t="shared" si="114"/>
        <v>1</v>
      </c>
      <c r="BG514" s="40" t="str">
        <f t="shared" si="115"/>
        <v/>
      </c>
      <c r="BH514" s="41" t="e">
        <f>IF(BG514="បរទេស","បរទេស",IF(AND(#REF!=1,LEN(BG514)=8),"0"&amp;BG514,IF(LEN(BG514)&gt;9,2,LEFT(BG514,9))))</f>
        <v>#REF!</v>
      </c>
      <c r="BI514" s="42" t="e">
        <f t="shared" si="116"/>
        <v>#REF!</v>
      </c>
      <c r="BJ514" s="42" t="e">
        <f t="shared" si="117"/>
        <v>#REF!</v>
      </c>
      <c r="BK514" s="42" t="e">
        <f t="shared" si="112"/>
        <v>#REF!</v>
      </c>
      <c r="BL514" s="43" t="e">
        <f t="shared" si="118"/>
        <v>#REF!</v>
      </c>
      <c r="BM514" s="44" t="str">
        <f t="shared" si="119"/>
        <v>0979619627</v>
      </c>
      <c r="BN514" s="40" t="str">
        <f t="shared" si="120"/>
        <v>0979619627</v>
      </c>
      <c r="BO514" s="42" t="e">
        <f t="shared" si="121"/>
        <v>#VALUE!</v>
      </c>
      <c r="BP514" s="40" t="str">
        <f t="shared" si="122"/>
        <v>0979619627</v>
      </c>
      <c r="BQ514" s="45" t="str">
        <f t="shared" si="123"/>
        <v>0979619627</v>
      </c>
      <c r="BR514" s="42">
        <f t="shared" si="124"/>
        <v>1</v>
      </c>
      <c r="BS514" s="46">
        <f t="shared" si="125"/>
        <v>1</v>
      </c>
      <c r="BT514" s="42">
        <f t="shared" si="113"/>
        <v>1</v>
      </c>
      <c r="BU514" s="43">
        <f t="shared" si="126"/>
        <v>1</v>
      </c>
      <c r="BV514" s="43" t="e">
        <f t="shared" si="127"/>
        <v>#REF!</v>
      </c>
    </row>
    <row r="515" spans="1:74" ht="34.5" customHeight="1" x14ac:dyDescent="0.65">
      <c r="A515" s="35">
        <v>509</v>
      </c>
      <c r="B515" s="35">
        <v>509</v>
      </c>
      <c r="C515" s="35" t="s">
        <v>1195</v>
      </c>
      <c r="D515" s="35" t="s">
        <v>4062</v>
      </c>
      <c r="E515" s="35" t="s">
        <v>1196</v>
      </c>
      <c r="F515" s="60" t="s">
        <v>4013</v>
      </c>
      <c r="G515" s="36">
        <v>509</v>
      </c>
      <c r="H515" s="37" t="s">
        <v>2601</v>
      </c>
      <c r="I515" s="36" t="s">
        <v>3106</v>
      </c>
      <c r="J515" s="35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38"/>
      <c r="BF515" s="39">
        <f t="shared" si="114"/>
        <v>1</v>
      </c>
      <c r="BG515" s="40" t="str">
        <f t="shared" si="115"/>
        <v>060756964</v>
      </c>
      <c r="BH515" s="41" t="e">
        <f>IF(BG515="បរទេស","បរទេស",IF(AND(#REF!=1,LEN(BG515)=8),"0"&amp;BG515,IF(LEN(BG515)&gt;9,2,LEFT(BG515,9))))</f>
        <v>#REF!</v>
      </c>
      <c r="BI515" s="42" t="e">
        <f t="shared" si="116"/>
        <v>#REF!</v>
      </c>
      <c r="BJ515" s="42" t="e">
        <f t="shared" si="117"/>
        <v>#REF!</v>
      </c>
      <c r="BK515" s="42" t="e">
        <f t="shared" si="112"/>
        <v>#REF!</v>
      </c>
      <c r="BL515" s="43" t="e">
        <f t="shared" si="118"/>
        <v>#REF!</v>
      </c>
      <c r="BM515" s="44" t="str">
        <f t="shared" si="119"/>
        <v>012514036</v>
      </c>
      <c r="BN515" s="40" t="str">
        <f t="shared" si="120"/>
        <v>012514036</v>
      </c>
      <c r="BO515" s="42" t="e">
        <f t="shared" si="121"/>
        <v>#VALUE!</v>
      </c>
      <c r="BP515" s="40" t="str">
        <f t="shared" si="122"/>
        <v>012514036</v>
      </c>
      <c r="BQ515" s="45" t="str">
        <f t="shared" si="123"/>
        <v>012514036</v>
      </c>
      <c r="BR515" s="42">
        <f t="shared" si="124"/>
        <v>1</v>
      </c>
      <c r="BS515" s="46">
        <f t="shared" si="125"/>
        <v>1</v>
      </c>
      <c r="BT515" s="42">
        <f t="shared" si="113"/>
        <v>1</v>
      </c>
      <c r="BU515" s="43">
        <f t="shared" si="126"/>
        <v>1</v>
      </c>
      <c r="BV515" s="43" t="e">
        <f t="shared" si="127"/>
        <v>#REF!</v>
      </c>
    </row>
    <row r="516" spans="1:74" ht="34.5" customHeight="1" x14ac:dyDescent="0.65">
      <c r="A516" s="35">
        <v>510</v>
      </c>
      <c r="B516" s="35">
        <v>510</v>
      </c>
      <c r="C516" s="35" t="s">
        <v>1197</v>
      </c>
      <c r="D516" s="35" t="s">
        <v>4060</v>
      </c>
      <c r="E516" s="35" t="s">
        <v>1198</v>
      </c>
      <c r="F516" s="60" t="s">
        <v>4011</v>
      </c>
      <c r="G516" s="36">
        <v>510</v>
      </c>
      <c r="H516" s="37" t="s">
        <v>4233</v>
      </c>
      <c r="I516" s="36" t="s">
        <v>3107</v>
      </c>
      <c r="J516" s="35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38"/>
      <c r="BF516" s="39">
        <f t="shared" si="114"/>
        <v>1</v>
      </c>
      <c r="BG516" s="40" t="str">
        <f t="shared" si="115"/>
        <v>190289887</v>
      </c>
      <c r="BH516" s="41" t="e">
        <f>IF(BG516="បរទេស","បរទេស",IF(AND(#REF!=1,LEN(BG516)=8),"0"&amp;BG516,IF(LEN(BG516)&gt;9,2,LEFT(BG516,9))))</f>
        <v>#REF!</v>
      </c>
      <c r="BI516" s="42" t="e">
        <f t="shared" si="116"/>
        <v>#REF!</v>
      </c>
      <c r="BJ516" s="42" t="e">
        <f t="shared" si="117"/>
        <v>#REF!</v>
      </c>
      <c r="BK516" s="42" t="e">
        <f t="shared" si="112"/>
        <v>#REF!</v>
      </c>
      <c r="BL516" s="43" t="e">
        <f t="shared" si="118"/>
        <v>#REF!</v>
      </c>
      <c r="BM516" s="44" t="str">
        <f t="shared" si="119"/>
        <v>092230616</v>
      </c>
      <c r="BN516" s="40" t="str">
        <f t="shared" si="120"/>
        <v>092230616</v>
      </c>
      <c r="BO516" s="42" t="e">
        <f t="shared" si="121"/>
        <v>#VALUE!</v>
      </c>
      <c r="BP516" s="40" t="str">
        <f t="shared" si="122"/>
        <v>092230616</v>
      </c>
      <c r="BQ516" s="45" t="str">
        <f t="shared" si="123"/>
        <v>092230616</v>
      </c>
      <c r="BR516" s="42">
        <f t="shared" si="124"/>
        <v>1</v>
      </c>
      <c r="BS516" s="46">
        <f t="shared" si="125"/>
        <v>1</v>
      </c>
      <c r="BT516" s="42">
        <f t="shared" si="113"/>
        <v>1</v>
      </c>
      <c r="BU516" s="43">
        <f t="shared" si="126"/>
        <v>1</v>
      </c>
      <c r="BV516" s="43" t="e">
        <f t="shared" si="127"/>
        <v>#REF!</v>
      </c>
    </row>
    <row r="517" spans="1:74" ht="34.5" customHeight="1" x14ac:dyDescent="0.65">
      <c r="A517" s="35">
        <v>511</v>
      </c>
      <c r="B517" s="35">
        <v>511</v>
      </c>
      <c r="C517" s="35" t="s">
        <v>1199</v>
      </c>
      <c r="D517" s="35" t="s">
        <v>4062</v>
      </c>
      <c r="E517" s="35" t="s">
        <v>1200</v>
      </c>
      <c r="F517" s="60" t="s">
        <v>4009</v>
      </c>
      <c r="G517" s="36">
        <v>511</v>
      </c>
      <c r="H517" s="37"/>
      <c r="I517" s="36" t="s">
        <v>3108</v>
      </c>
      <c r="J517" s="35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38"/>
      <c r="BF517" s="39">
        <f t="shared" si="114"/>
        <v>1</v>
      </c>
      <c r="BG517" s="40" t="str">
        <f t="shared" si="115"/>
        <v/>
      </c>
      <c r="BH517" s="41" t="e">
        <f>IF(BG517="បរទេស","បរទេស",IF(AND(#REF!=1,LEN(BG517)=8),"0"&amp;BG517,IF(LEN(BG517)&gt;9,2,LEFT(BG517,9))))</f>
        <v>#REF!</v>
      </c>
      <c r="BI517" s="42" t="e">
        <f t="shared" si="116"/>
        <v>#REF!</v>
      </c>
      <c r="BJ517" s="42" t="e">
        <f t="shared" si="117"/>
        <v>#REF!</v>
      </c>
      <c r="BK517" s="42" t="e">
        <f t="shared" si="112"/>
        <v>#REF!</v>
      </c>
      <c r="BL517" s="43" t="e">
        <f t="shared" si="118"/>
        <v>#REF!</v>
      </c>
      <c r="BM517" s="44" t="str">
        <f t="shared" si="119"/>
        <v>017888793</v>
      </c>
      <c r="BN517" s="40" t="str">
        <f t="shared" si="120"/>
        <v>017888793</v>
      </c>
      <c r="BO517" s="42" t="e">
        <f t="shared" si="121"/>
        <v>#VALUE!</v>
      </c>
      <c r="BP517" s="40" t="str">
        <f t="shared" si="122"/>
        <v>017888793</v>
      </c>
      <c r="BQ517" s="45" t="str">
        <f t="shared" si="123"/>
        <v>017888793</v>
      </c>
      <c r="BR517" s="42">
        <f t="shared" si="124"/>
        <v>1</v>
      </c>
      <c r="BS517" s="46">
        <f t="shared" si="125"/>
        <v>1</v>
      </c>
      <c r="BT517" s="42">
        <f t="shared" si="113"/>
        <v>1</v>
      </c>
      <c r="BU517" s="43">
        <f t="shared" si="126"/>
        <v>1</v>
      </c>
      <c r="BV517" s="43" t="e">
        <f t="shared" si="127"/>
        <v>#REF!</v>
      </c>
    </row>
    <row r="518" spans="1:74" ht="34.5" customHeight="1" x14ac:dyDescent="0.65">
      <c r="A518" s="35">
        <v>512</v>
      </c>
      <c r="B518" s="35">
        <v>512</v>
      </c>
      <c r="C518" s="35" t="s">
        <v>1201</v>
      </c>
      <c r="D518" s="35" t="s">
        <v>4062</v>
      </c>
      <c r="E518" s="35" t="s">
        <v>1202</v>
      </c>
      <c r="F518" s="60" t="s">
        <v>4017</v>
      </c>
      <c r="G518" s="36">
        <v>512</v>
      </c>
      <c r="H518" s="37"/>
      <c r="I518" s="36" t="s">
        <v>3109</v>
      </c>
      <c r="J518" s="35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38"/>
      <c r="BF518" s="39">
        <f t="shared" si="114"/>
        <v>1</v>
      </c>
      <c r="BG518" s="40" t="str">
        <f t="shared" si="115"/>
        <v/>
      </c>
      <c r="BH518" s="41" t="e">
        <f>IF(BG518="បរទេស","បរទេស",IF(AND(#REF!=1,LEN(BG518)=8),"0"&amp;BG518,IF(LEN(BG518)&gt;9,2,LEFT(BG518,9))))</f>
        <v>#REF!</v>
      </c>
      <c r="BI518" s="42" t="e">
        <f t="shared" si="116"/>
        <v>#REF!</v>
      </c>
      <c r="BJ518" s="42" t="e">
        <f t="shared" si="117"/>
        <v>#REF!</v>
      </c>
      <c r="BK518" s="42" t="e">
        <f t="shared" si="112"/>
        <v>#REF!</v>
      </c>
      <c r="BL518" s="43" t="e">
        <f t="shared" si="118"/>
        <v>#REF!</v>
      </c>
      <c r="BM518" s="44" t="str">
        <f t="shared" si="119"/>
        <v>090381222</v>
      </c>
      <c r="BN518" s="40" t="str">
        <f t="shared" si="120"/>
        <v>090381222</v>
      </c>
      <c r="BO518" s="42" t="e">
        <f t="shared" si="121"/>
        <v>#VALUE!</v>
      </c>
      <c r="BP518" s="40" t="str">
        <f t="shared" si="122"/>
        <v>090381222</v>
      </c>
      <c r="BQ518" s="45" t="str">
        <f t="shared" si="123"/>
        <v>090381222</v>
      </c>
      <c r="BR518" s="42">
        <f t="shared" si="124"/>
        <v>1</v>
      </c>
      <c r="BS518" s="46">
        <f t="shared" si="125"/>
        <v>1</v>
      </c>
      <c r="BT518" s="42">
        <f t="shared" si="113"/>
        <v>1</v>
      </c>
      <c r="BU518" s="43">
        <f t="shared" si="126"/>
        <v>1</v>
      </c>
      <c r="BV518" s="43" t="e">
        <f t="shared" si="127"/>
        <v>#REF!</v>
      </c>
    </row>
    <row r="519" spans="1:74" ht="34.5" customHeight="1" x14ac:dyDescent="0.65">
      <c r="A519" s="35">
        <v>513</v>
      </c>
      <c r="B519" s="35">
        <v>513</v>
      </c>
      <c r="C519" s="35" t="s">
        <v>1203</v>
      </c>
      <c r="D519" s="35" t="s">
        <v>4062</v>
      </c>
      <c r="E519" s="35" t="s">
        <v>1204</v>
      </c>
      <c r="F519" s="60" t="s">
        <v>4014</v>
      </c>
      <c r="G519" s="36">
        <v>513</v>
      </c>
      <c r="H519" s="37"/>
      <c r="I519" s="36" t="s">
        <v>3110</v>
      </c>
      <c r="J519" s="35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38"/>
      <c r="BF519" s="39">
        <f t="shared" si="114"/>
        <v>1</v>
      </c>
      <c r="BG519" s="40" t="str">
        <f t="shared" si="115"/>
        <v/>
      </c>
      <c r="BH519" s="41" t="e">
        <f>IF(BG519="បរទេស","បរទេស",IF(AND(#REF!=1,LEN(BG519)=8),"0"&amp;BG519,IF(LEN(BG519)&gt;9,2,LEFT(BG519,9))))</f>
        <v>#REF!</v>
      </c>
      <c r="BI519" s="42" t="e">
        <f t="shared" si="116"/>
        <v>#REF!</v>
      </c>
      <c r="BJ519" s="42" t="e">
        <f t="shared" si="117"/>
        <v>#REF!</v>
      </c>
      <c r="BK519" s="42" t="e">
        <f t="shared" ref="BK519:BK582" si="128">IF(BH519="បរទេស",1,IF(COUNTIF(BH:BH,$BH519)&gt;1,2,1))</f>
        <v>#REF!</v>
      </c>
      <c r="BL519" s="43" t="e">
        <f t="shared" si="118"/>
        <v>#REF!</v>
      </c>
      <c r="BM519" s="44" t="str">
        <f t="shared" si="119"/>
        <v>012344106</v>
      </c>
      <c r="BN519" s="40" t="str">
        <f t="shared" si="120"/>
        <v>012344106</v>
      </c>
      <c r="BO519" s="42" t="e">
        <f t="shared" si="121"/>
        <v>#VALUE!</v>
      </c>
      <c r="BP519" s="40" t="str">
        <f t="shared" si="122"/>
        <v>012344106</v>
      </c>
      <c r="BQ519" s="45" t="str">
        <f t="shared" si="123"/>
        <v>012344106</v>
      </c>
      <c r="BR519" s="42">
        <f t="shared" si="124"/>
        <v>1</v>
      </c>
      <c r="BS519" s="46">
        <f t="shared" si="125"/>
        <v>1</v>
      </c>
      <c r="BT519" s="42">
        <f t="shared" ref="BT519:BT582" si="129">IF(BQ519="បរទេស",1,IF(COUNTIF(BQ:BQ,$BQ519)&gt;1,2,1))</f>
        <v>1</v>
      </c>
      <c r="BU519" s="43">
        <f t="shared" si="126"/>
        <v>1</v>
      </c>
      <c r="BV519" s="43" t="e">
        <f t="shared" si="127"/>
        <v>#REF!</v>
      </c>
    </row>
    <row r="520" spans="1:74" ht="34.5" customHeight="1" x14ac:dyDescent="0.65">
      <c r="A520" s="35">
        <v>514</v>
      </c>
      <c r="B520" s="35">
        <v>514</v>
      </c>
      <c r="C520" s="35" t="s">
        <v>1205</v>
      </c>
      <c r="D520" s="35" t="s">
        <v>4062</v>
      </c>
      <c r="E520" s="35" t="s">
        <v>1206</v>
      </c>
      <c r="F520" s="60" t="s">
        <v>4011</v>
      </c>
      <c r="G520" s="36">
        <v>514</v>
      </c>
      <c r="H520" s="37" t="s">
        <v>4234</v>
      </c>
      <c r="I520" s="36" t="s">
        <v>3111</v>
      </c>
      <c r="J520" s="35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38"/>
      <c r="BF520" s="39">
        <f t="shared" ref="BF520:BF583" si="130">IF(OR(I520="បរទេស",H520="បរទេស"),2,1)</f>
        <v>1</v>
      </c>
      <c r="BG520" s="40" t="str">
        <f t="shared" ref="BG520:BG583" si="13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520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190037744</v>
      </c>
      <c r="BH520" s="41" t="e">
        <f>IF(BG520="បរទេស","បរទេស",IF(AND(#REF!=1,LEN(BG520)=8),"0"&amp;BG520,IF(LEN(BG520)&gt;9,2,LEFT(BG520,9))))</f>
        <v>#REF!</v>
      </c>
      <c r="BI520" s="42" t="e">
        <f t="shared" ref="BI520:BI583" si="132">IF(BG520="បរទេស",1,IF((LEN($BH520)-9)=0,1,2))</f>
        <v>#REF!</v>
      </c>
      <c r="BJ520" s="42" t="e">
        <f t="shared" ref="BJ520:BJ583" si="133">IF(BH520="",2,1)</f>
        <v>#REF!</v>
      </c>
      <c r="BK520" s="42" t="e">
        <f t="shared" si="128"/>
        <v>#REF!</v>
      </c>
      <c r="BL520" s="43" t="e">
        <f t="shared" ref="BL520:BL583" si="134">IF(BH520="បរទេស",1,MAX(BI520:BK520))</f>
        <v>#REF!</v>
      </c>
      <c r="BM520" s="44" t="str">
        <f t="shared" ref="BM520:BM583" si="135">I520</f>
        <v>077873966</v>
      </c>
      <c r="BN520" s="40" t="str">
        <f t="shared" ref="BN520:BN583" si="136">SUBSTITUTE(SUBSTITUTE(SUBSTITUTE(SUBSTITUTE(SUBSTITUTE(SUBSTITUTE(SUBSTITUTE(SUBSTITUTE(SUBSTITUTE(SUBSTITUTE(SUBSTITUTE(SUBSTITUTE(SUBSTITUTE(SUBSTITUTE(SUBSTITUTE(SUBSTITUTE(SUBSTITUTE(SUBSTITUTE(SUBSTITUTE(SUBSTITUTE(SUBSTITUTE(SUBSTITUTE(BM520,"១","1"),"២","2"),"៣","3"),"៤","4"),"៥","5"),"៦","6"),"៧","7"),"៨","8"),"៩","9"),"០","0")," ","")," ",""),"​",""),",","/"),"-",""),"(",""),")",""),"+855","0"),"(855)","0"),"O","0"),"o","0"),".","")</f>
        <v>077873966</v>
      </c>
      <c r="BO520" s="42" t="e">
        <f t="shared" ref="BO520:BO583" si="137">LEFT(BN520, SEARCH("/",BN520,1)-1)</f>
        <v>#VALUE!</v>
      </c>
      <c r="BP520" s="40" t="str">
        <f t="shared" ref="BP520:BP583" si="138">IFERROR(BO520,BN520)</f>
        <v>077873966</v>
      </c>
      <c r="BQ520" s="45" t="str">
        <f t="shared" ref="BQ520:BQ583" si="139">IF(LEFT(BP520,5)="បរទេស","បរទេស",IF(LEFT(BP520,3)="855","0"&amp;MID(BP520,4,10),IF(LEFT(BP520,1)="0",MID(BP520,1,10),IF(LEFT(BP520,1)&gt;=1,"0"&amp;MID(BP520,1,10),BP520))))</f>
        <v>077873966</v>
      </c>
      <c r="BR520" s="42">
        <f t="shared" ref="BR520:BR583" si="140">IF(BQ520="បរទេស",1,IF(OR(LEN(BQ520)=9,LEN(BQ520)=10),1,2))</f>
        <v>1</v>
      </c>
      <c r="BS520" s="46">
        <f t="shared" ref="BS520:BS583" si="141">IF(BQ520="",2,1)</f>
        <v>1</v>
      </c>
      <c r="BT520" s="42">
        <f t="shared" si="129"/>
        <v>1</v>
      </c>
      <c r="BU520" s="43">
        <f t="shared" ref="BU520:BU583" si="142">IF(BQ520="បរទេស",1,MAX(BR520:BT520))</f>
        <v>1</v>
      </c>
      <c r="BV520" s="43" t="e">
        <f t="shared" ref="BV520:BV583" si="143">IF(BF520=2,2,MAX(BE520,BL520,BU520,BU520))</f>
        <v>#REF!</v>
      </c>
    </row>
    <row r="521" spans="1:74" ht="34.5" customHeight="1" x14ac:dyDescent="0.65">
      <c r="A521" s="35">
        <v>515</v>
      </c>
      <c r="B521" s="35">
        <v>515</v>
      </c>
      <c r="C521" s="35" t="s">
        <v>1207</v>
      </c>
      <c r="D521" s="35" t="s">
        <v>4062</v>
      </c>
      <c r="E521" s="35" t="s">
        <v>1208</v>
      </c>
      <c r="F521" s="60" t="s">
        <v>4007</v>
      </c>
      <c r="G521" s="36">
        <v>515</v>
      </c>
      <c r="H521" s="37" t="s">
        <v>4235</v>
      </c>
      <c r="I521" s="36" t="s">
        <v>3112</v>
      </c>
      <c r="J521" s="35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38"/>
      <c r="BF521" s="39">
        <f t="shared" si="130"/>
        <v>1</v>
      </c>
      <c r="BG521" s="40" t="str">
        <f t="shared" si="131"/>
        <v>100320046</v>
      </c>
      <c r="BH521" s="41" t="e">
        <f>IF(BG521="បរទេស","បរទេស",IF(AND(#REF!=1,LEN(BG521)=8),"0"&amp;BG521,IF(LEN(BG521)&gt;9,2,LEFT(BG521,9))))</f>
        <v>#REF!</v>
      </c>
      <c r="BI521" s="42" t="e">
        <f t="shared" si="132"/>
        <v>#REF!</v>
      </c>
      <c r="BJ521" s="42" t="e">
        <f t="shared" si="133"/>
        <v>#REF!</v>
      </c>
      <c r="BK521" s="42" t="e">
        <f t="shared" si="128"/>
        <v>#REF!</v>
      </c>
      <c r="BL521" s="43" t="e">
        <f t="shared" si="134"/>
        <v>#REF!</v>
      </c>
      <c r="BM521" s="44" t="str">
        <f t="shared" si="135"/>
        <v>012423876</v>
      </c>
      <c r="BN521" s="40" t="str">
        <f t="shared" si="136"/>
        <v>012423876</v>
      </c>
      <c r="BO521" s="42" t="e">
        <f t="shared" si="137"/>
        <v>#VALUE!</v>
      </c>
      <c r="BP521" s="40" t="str">
        <f t="shared" si="138"/>
        <v>012423876</v>
      </c>
      <c r="BQ521" s="45" t="str">
        <f t="shared" si="139"/>
        <v>012423876</v>
      </c>
      <c r="BR521" s="42">
        <f t="shared" si="140"/>
        <v>1</v>
      </c>
      <c r="BS521" s="46">
        <f t="shared" si="141"/>
        <v>1</v>
      </c>
      <c r="BT521" s="42">
        <f t="shared" si="129"/>
        <v>1</v>
      </c>
      <c r="BU521" s="43">
        <f t="shared" si="142"/>
        <v>1</v>
      </c>
      <c r="BV521" s="43" t="e">
        <f t="shared" si="143"/>
        <v>#REF!</v>
      </c>
    </row>
    <row r="522" spans="1:74" ht="34.5" customHeight="1" x14ac:dyDescent="0.65">
      <c r="A522" s="35">
        <v>516</v>
      </c>
      <c r="B522" s="35">
        <v>516</v>
      </c>
      <c r="C522" s="35" t="s">
        <v>1209</v>
      </c>
      <c r="D522" s="35" t="s">
        <v>4060</v>
      </c>
      <c r="E522" s="35" t="s">
        <v>1208</v>
      </c>
      <c r="F522" s="60" t="s">
        <v>4010</v>
      </c>
      <c r="G522" s="36">
        <v>516</v>
      </c>
      <c r="H522" s="37" t="s">
        <v>4236</v>
      </c>
      <c r="I522" s="36" t="s">
        <v>3113</v>
      </c>
      <c r="J522" s="35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38"/>
      <c r="BF522" s="39">
        <f t="shared" si="130"/>
        <v>1</v>
      </c>
      <c r="BG522" s="40" t="str">
        <f t="shared" si="131"/>
        <v>190056544</v>
      </c>
      <c r="BH522" s="41" t="e">
        <f>IF(BG522="បរទេស","បរទេស",IF(AND(#REF!=1,LEN(BG522)=8),"0"&amp;BG522,IF(LEN(BG522)&gt;9,2,LEFT(BG522,9))))</f>
        <v>#REF!</v>
      </c>
      <c r="BI522" s="42" t="e">
        <f t="shared" si="132"/>
        <v>#REF!</v>
      </c>
      <c r="BJ522" s="42" t="e">
        <f t="shared" si="133"/>
        <v>#REF!</v>
      </c>
      <c r="BK522" s="42" t="e">
        <f t="shared" si="128"/>
        <v>#REF!</v>
      </c>
      <c r="BL522" s="43" t="e">
        <f t="shared" si="134"/>
        <v>#REF!</v>
      </c>
      <c r="BM522" s="44" t="str">
        <f t="shared" si="135"/>
        <v>017439586</v>
      </c>
      <c r="BN522" s="40" t="str">
        <f t="shared" si="136"/>
        <v>017439586</v>
      </c>
      <c r="BO522" s="42" t="e">
        <f t="shared" si="137"/>
        <v>#VALUE!</v>
      </c>
      <c r="BP522" s="40" t="str">
        <f t="shared" si="138"/>
        <v>017439586</v>
      </c>
      <c r="BQ522" s="45" t="str">
        <f t="shared" si="139"/>
        <v>017439586</v>
      </c>
      <c r="BR522" s="42">
        <f t="shared" si="140"/>
        <v>1</v>
      </c>
      <c r="BS522" s="46">
        <f t="shared" si="141"/>
        <v>1</v>
      </c>
      <c r="BT522" s="42">
        <f t="shared" si="129"/>
        <v>1</v>
      </c>
      <c r="BU522" s="43">
        <f t="shared" si="142"/>
        <v>1</v>
      </c>
      <c r="BV522" s="43" t="e">
        <f t="shared" si="143"/>
        <v>#REF!</v>
      </c>
    </row>
    <row r="523" spans="1:74" ht="34.5" customHeight="1" x14ac:dyDescent="0.65">
      <c r="A523" s="35">
        <v>517</v>
      </c>
      <c r="B523" s="35">
        <v>517</v>
      </c>
      <c r="C523" s="35" t="s">
        <v>1210</v>
      </c>
      <c r="D523" s="35" t="s">
        <v>4062</v>
      </c>
      <c r="E523" s="35" t="s">
        <v>1211</v>
      </c>
      <c r="F523" s="60" t="s">
        <v>4014</v>
      </c>
      <c r="G523" s="36">
        <v>517</v>
      </c>
      <c r="H523" s="37"/>
      <c r="I523" s="36" t="s">
        <v>3114</v>
      </c>
      <c r="J523" s="35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38"/>
      <c r="BF523" s="39">
        <f t="shared" si="130"/>
        <v>1</v>
      </c>
      <c r="BG523" s="40" t="str">
        <f t="shared" si="131"/>
        <v/>
      </c>
      <c r="BH523" s="41" t="e">
        <f>IF(BG523="បរទេស","បរទេស",IF(AND(#REF!=1,LEN(BG523)=8),"0"&amp;BG523,IF(LEN(BG523)&gt;9,2,LEFT(BG523,9))))</f>
        <v>#REF!</v>
      </c>
      <c r="BI523" s="42" t="e">
        <f t="shared" si="132"/>
        <v>#REF!</v>
      </c>
      <c r="BJ523" s="42" t="e">
        <f t="shared" si="133"/>
        <v>#REF!</v>
      </c>
      <c r="BK523" s="42" t="e">
        <f t="shared" si="128"/>
        <v>#REF!</v>
      </c>
      <c r="BL523" s="43" t="e">
        <f t="shared" si="134"/>
        <v>#REF!</v>
      </c>
      <c r="BM523" s="44" t="str">
        <f t="shared" si="135"/>
        <v>0963176956</v>
      </c>
      <c r="BN523" s="40" t="str">
        <f t="shared" si="136"/>
        <v>0963176956</v>
      </c>
      <c r="BO523" s="42" t="e">
        <f t="shared" si="137"/>
        <v>#VALUE!</v>
      </c>
      <c r="BP523" s="40" t="str">
        <f t="shared" si="138"/>
        <v>0963176956</v>
      </c>
      <c r="BQ523" s="45" t="str">
        <f t="shared" si="139"/>
        <v>0963176956</v>
      </c>
      <c r="BR523" s="42">
        <f t="shared" si="140"/>
        <v>1</v>
      </c>
      <c r="BS523" s="46">
        <f t="shared" si="141"/>
        <v>1</v>
      </c>
      <c r="BT523" s="42">
        <f t="shared" si="129"/>
        <v>1</v>
      </c>
      <c r="BU523" s="43">
        <f t="shared" si="142"/>
        <v>1</v>
      </c>
      <c r="BV523" s="43" t="e">
        <f t="shared" si="143"/>
        <v>#REF!</v>
      </c>
    </row>
    <row r="524" spans="1:74" ht="34.5" customHeight="1" x14ac:dyDescent="0.65">
      <c r="A524" s="35">
        <v>518</v>
      </c>
      <c r="B524" s="35">
        <v>518</v>
      </c>
      <c r="C524" s="35" t="s">
        <v>1212</v>
      </c>
      <c r="D524" s="35" t="s">
        <v>4062</v>
      </c>
      <c r="E524" s="35" t="s">
        <v>1213</v>
      </c>
      <c r="F524" s="60" t="s">
        <v>4015</v>
      </c>
      <c r="G524" s="36">
        <v>518</v>
      </c>
      <c r="H524" s="37"/>
      <c r="I524" s="36" t="s">
        <v>3115</v>
      </c>
      <c r="J524" s="35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38"/>
      <c r="BF524" s="39">
        <f t="shared" si="130"/>
        <v>1</v>
      </c>
      <c r="BG524" s="40" t="str">
        <f t="shared" si="131"/>
        <v/>
      </c>
      <c r="BH524" s="41" t="e">
        <f>IF(BG524="បរទេស","បរទេស",IF(AND(#REF!=1,LEN(BG524)=8),"0"&amp;BG524,IF(LEN(BG524)&gt;9,2,LEFT(BG524,9))))</f>
        <v>#REF!</v>
      </c>
      <c r="BI524" s="42" t="e">
        <f t="shared" si="132"/>
        <v>#REF!</v>
      </c>
      <c r="BJ524" s="42" t="e">
        <f t="shared" si="133"/>
        <v>#REF!</v>
      </c>
      <c r="BK524" s="42" t="e">
        <f t="shared" si="128"/>
        <v>#REF!</v>
      </c>
      <c r="BL524" s="43" t="e">
        <f t="shared" si="134"/>
        <v>#REF!</v>
      </c>
      <c r="BM524" s="44" t="str">
        <f t="shared" si="135"/>
        <v>012237676</v>
      </c>
      <c r="BN524" s="40" t="str">
        <f t="shared" si="136"/>
        <v>012237676</v>
      </c>
      <c r="BO524" s="42" t="e">
        <f t="shared" si="137"/>
        <v>#VALUE!</v>
      </c>
      <c r="BP524" s="40" t="str">
        <f t="shared" si="138"/>
        <v>012237676</v>
      </c>
      <c r="BQ524" s="45" t="str">
        <f t="shared" si="139"/>
        <v>012237676</v>
      </c>
      <c r="BR524" s="42">
        <f t="shared" si="140"/>
        <v>1</v>
      </c>
      <c r="BS524" s="46">
        <f t="shared" si="141"/>
        <v>1</v>
      </c>
      <c r="BT524" s="42">
        <f t="shared" si="129"/>
        <v>1</v>
      </c>
      <c r="BU524" s="43">
        <f t="shared" si="142"/>
        <v>1</v>
      </c>
      <c r="BV524" s="43" t="e">
        <f t="shared" si="143"/>
        <v>#REF!</v>
      </c>
    </row>
    <row r="525" spans="1:74" ht="34.5" customHeight="1" x14ac:dyDescent="0.65">
      <c r="A525" s="35">
        <v>519</v>
      </c>
      <c r="B525" s="35">
        <v>519</v>
      </c>
      <c r="C525" s="35" t="s">
        <v>1214</v>
      </c>
      <c r="D525" s="35" t="s">
        <v>4060</v>
      </c>
      <c r="E525" s="35" t="s">
        <v>1215</v>
      </c>
      <c r="F525" s="60" t="s">
        <v>4007</v>
      </c>
      <c r="G525" s="36">
        <v>519</v>
      </c>
      <c r="H525" s="37"/>
      <c r="I525" s="36" t="s">
        <v>3116</v>
      </c>
      <c r="J525" s="35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38"/>
      <c r="BF525" s="39">
        <f t="shared" si="130"/>
        <v>1</v>
      </c>
      <c r="BG525" s="40" t="str">
        <f t="shared" si="131"/>
        <v/>
      </c>
      <c r="BH525" s="41" t="e">
        <f>IF(BG525="បរទេស","បរទេស",IF(AND(#REF!=1,LEN(BG525)=8),"0"&amp;BG525,IF(LEN(BG525)&gt;9,2,LEFT(BG525,9))))</f>
        <v>#REF!</v>
      </c>
      <c r="BI525" s="42" t="e">
        <f t="shared" si="132"/>
        <v>#REF!</v>
      </c>
      <c r="BJ525" s="42" t="e">
        <f t="shared" si="133"/>
        <v>#REF!</v>
      </c>
      <c r="BK525" s="42" t="e">
        <f t="shared" si="128"/>
        <v>#REF!</v>
      </c>
      <c r="BL525" s="43" t="e">
        <f t="shared" si="134"/>
        <v>#REF!</v>
      </c>
      <c r="BM525" s="44" t="str">
        <f t="shared" si="135"/>
        <v>017393538</v>
      </c>
      <c r="BN525" s="40" t="str">
        <f t="shared" si="136"/>
        <v>017393538</v>
      </c>
      <c r="BO525" s="42" t="e">
        <f t="shared" si="137"/>
        <v>#VALUE!</v>
      </c>
      <c r="BP525" s="40" t="str">
        <f t="shared" si="138"/>
        <v>017393538</v>
      </c>
      <c r="BQ525" s="45" t="str">
        <f t="shared" si="139"/>
        <v>017393538</v>
      </c>
      <c r="BR525" s="42">
        <f t="shared" si="140"/>
        <v>1</v>
      </c>
      <c r="BS525" s="46">
        <f t="shared" si="141"/>
        <v>1</v>
      </c>
      <c r="BT525" s="42">
        <f t="shared" si="129"/>
        <v>1</v>
      </c>
      <c r="BU525" s="43">
        <f t="shared" si="142"/>
        <v>1</v>
      </c>
      <c r="BV525" s="43" t="e">
        <f t="shared" si="143"/>
        <v>#REF!</v>
      </c>
    </row>
    <row r="526" spans="1:74" ht="34.5" customHeight="1" x14ac:dyDescent="0.65">
      <c r="A526" s="35">
        <v>520</v>
      </c>
      <c r="B526" s="35">
        <v>520</v>
      </c>
      <c r="C526" s="35" t="s">
        <v>1216</v>
      </c>
      <c r="D526" s="35" t="s">
        <v>4060</v>
      </c>
      <c r="E526" s="35" t="s">
        <v>1217</v>
      </c>
      <c r="F526" s="60" t="s">
        <v>4007</v>
      </c>
      <c r="G526" s="36">
        <v>520</v>
      </c>
      <c r="H526" s="37" t="s">
        <v>2602</v>
      </c>
      <c r="I526" s="36" t="s">
        <v>3031</v>
      </c>
      <c r="J526" s="35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38"/>
      <c r="BF526" s="39">
        <f t="shared" si="130"/>
        <v>1</v>
      </c>
      <c r="BG526" s="40" t="str">
        <f t="shared" si="131"/>
        <v>020373381</v>
      </c>
      <c r="BH526" s="41" t="e">
        <f>IF(BG526="បរទេស","បរទេស",IF(AND(#REF!=1,LEN(BG526)=8),"0"&amp;BG526,IF(LEN(BG526)&gt;9,2,LEFT(BG526,9))))</f>
        <v>#REF!</v>
      </c>
      <c r="BI526" s="42" t="e">
        <f t="shared" si="132"/>
        <v>#REF!</v>
      </c>
      <c r="BJ526" s="42" t="e">
        <f t="shared" si="133"/>
        <v>#REF!</v>
      </c>
      <c r="BK526" s="42" t="e">
        <f t="shared" si="128"/>
        <v>#REF!</v>
      </c>
      <c r="BL526" s="43" t="e">
        <f t="shared" si="134"/>
        <v>#REF!</v>
      </c>
      <c r="BM526" s="44" t="str">
        <f t="shared" si="135"/>
        <v>092190181</v>
      </c>
      <c r="BN526" s="40" t="str">
        <f t="shared" si="136"/>
        <v>092190181</v>
      </c>
      <c r="BO526" s="42" t="e">
        <f t="shared" si="137"/>
        <v>#VALUE!</v>
      </c>
      <c r="BP526" s="40" t="str">
        <f t="shared" si="138"/>
        <v>092190181</v>
      </c>
      <c r="BQ526" s="45" t="str">
        <f t="shared" si="139"/>
        <v>092190181</v>
      </c>
      <c r="BR526" s="42">
        <f t="shared" si="140"/>
        <v>1</v>
      </c>
      <c r="BS526" s="46">
        <f t="shared" si="141"/>
        <v>1</v>
      </c>
      <c r="BT526" s="42">
        <f t="shared" si="129"/>
        <v>2</v>
      </c>
      <c r="BU526" s="43">
        <f t="shared" si="142"/>
        <v>2</v>
      </c>
      <c r="BV526" s="43" t="e">
        <f t="shared" si="143"/>
        <v>#REF!</v>
      </c>
    </row>
    <row r="527" spans="1:74" ht="34.5" customHeight="1" x14ac:dyDescent="0.65">
      <c r="A527" s="35">
        <v>521</v>
      </c>
      <c r="B527" s="35">
        <v>521</v>
      </c>
      <c r="C527" s="35" t="s">
        <v>1218</v>
      </c>
      <c r="D527" s="35" t="s">
        <v>4062</v>
      </c>
      <c r="E527" s="35" t="s">
        <v>1219</v>
      </c>
      <c r="F527" s="60" t="s">
        <v>4017</v>
      </c>
      <c r="G527" s="36">
        <v>521</v>
      </c>
      <c r="H527" s="37"/>
      <c r="I527" s="36" t="s">
        <v>3117</v>
      </c>
      <c r="J527" s="35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38"/>
      <c r="BF527" s="39">
        <f t="shared" si="130"/>
        <v>1</v>
      </c>
      <c r="BG527" s="40" t="str">
        <f t="shared" si="131"/>
        <v/>
      </c>
      <c r="BH527" s="41" t="e">
        <f>IF(BG527="បរទេស","បរទេស",IF(AND(#REF!=1,LEN(BG527)=8),"0"&amp;BG527,IF(LEN(BG527)&gt;9,2,LEFT(BG527,9))))</f>
        <v>#REF!</v>
      </c>
      <c r="BI527" s="42" t="e">
        <f t="shared" si="132"/>
        <v>#REF!</v>
      </c>
      <c r="BJ527" s="42" t="e">
        <f t="shared" si="133"/>
        <v>#REF!</v>
      </c>
      <c r="BK527" s="42" t="e">
        <f t="shared" si="128"/>
        <v>#REF!</v>
      </c>
      <c r="BL527" s="43" t="e">
        <f t="shared" si="134"/>
        <v>#REF!</v>
      </c>
      <c r="BM527" s="44" t="str">
        <f t="shared" si="135"/>
        <v>089989079</v>
      </c>
      <c r="BN527" s="40" t="str">
        <f t="shared" si="136"/>
        <v>089989079</v>
      </c>
      <c r="BO527" s="42" t="e">
        <f t="shared" si="137"/>
        <v>#VALUE!</v>
      </c>
      <c r="BP527" s="40" t="str">
        <f t="shared" si="138"/>
        <v>089989079</v>
      </c>
      <c r="BQ527" s="45" t="str">
        <f t="shared" si="139"/>
        <v>089989079</v>
      </c>
      <c r="BR527" s="42">
        <f t="shared" si="140"/>
        <v>1</v>
      </c>
      <c r="BS527" s="46">
        <f t="shared" si="141"/>
        <v>1</v>
      </c>
      <c r="BT527" s="42">
        <f t="shared" si="129"/>
        <v>1</v>
      </c>
      <c r="BU527" s="43">
        <f t="shared" si="142"/>
        <v>1</v>
      </c>
      <c r="BV527" s="43" t="e">
        <f t="shared" si="143"/>
        <v>#REF!</v>
      </c>
    </row>
    <row r="528" spans="1:74" ht="34.5" customHeight="1" x14ac:dyDescent="0.65">
      <c r="A528" s="35">
        <v>522</v>
      </c>
      <c r="B528" s="35">
        <v>522</v>
      </c>
      <c r="C528" s="35" t="s">
        <v>1220</v>
      </c>
      <c r="D528" s="35" t="s">
        <v>4062</v>
      </c>
      <c r="E528" s="35" t="s">
        <v>1221</v>
      </c>
      <c r="F528" s="60" t="s">
        <v>4014</v>
      </c>
      <c r="G528" s="36">
        <v>522</v>
      </c>
      <c r="H528" s="37"/>
      <c r="I528" s="36" t="s">
        <v>3118</v>
      </c>
      <c r="J528" s="35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38"/>
      <c r="BF528" s="39">
        <f t="shared" si="130"/>
        <v>1</v>
      </c>
      <c r="BG528" s="40" t="str">
        <f t="shared" si="131"/>
        <v/>
      </c>
      <c r="BH528" s="41" t="e">
        <f>IF(BG528="បរទេស","បរទេស",IF(AND(#REF!=1,LEN(BG528)=8),"0"&amp;BG528,IF(LEN(BG528)&gt;9,2,LEFT(BG528,9))))</f>
        <v>#REF!</v>
      </c>
      <c r="BI528" s="42" t="e">
        <f t="shared" si="132"/>
        <v>#REF!</v>
      </c>
      <c r="BJ528" s="42" t="e">
        <f t="shared" si="133"/>
        <v>#REF!</v>
      </c>
      <c r="BK528" s="42" t="e">
        <f t="shared" si="128"/>
        <v>#REF!</v>
      </c>
      <c r="BL528" s="43" t="e">
        <f t="shared" si="134"/>
        <v>#REF!</v>
      </c>
      <c r="BM528" s="44" t="str">
        <f t="shared" si="135"/>
        <v>098897035</v>
      </c>
      <c r="BN528" s="40" t="str">
        <f t="shared" si="136"/>
        <v>098897035</v>
      </c>
      <c r="BO528" s="42" t="e">
        <f t="shared" si="137"/>
        <v>#VALUE!</v>
      </c>
      <c r="BP528" s="40" t="str">
        <f t="shared" si="138"/>
        <v>098897035</v>
      </c>
      <c r="BQ528" s="45" t="str">
        <f t="shared" si="139"/>
        <v>098897035</v>
      </c>
      <c r="BR528" s="42">
        <f t="shared" si="140"/>
        <v>1</v>
      </c>
      <c r="BS528" s="46">
        <f t="shared" si="141"/>
        <v>1</v>
      </c>
      <c r="BT528" s="42">
        <f t="shared" si="129"/>
        <v>1</v>
      </c>
      <c r="BU528" s="43">
        <f t="shared" si="142"/>
        <v>1</v>
      </c>
      <c r="BV528" s="43" t="e">
        <f t="shared" si="143"/>
        <v>#REF!</v>
      </c>
    </row>
    <row r="529" spans="1:74" ht="34.5" customHeight="1" x14ac:dyDescent="0.65">
      <c r="A529" s="35">
        <v>523</v>
      </c>
      <c r="B529" s="35">
        <v>523</v>
      </c>
      <c r="C529" s="35" t="s">
        <v>1222</v>
      </c>
      <c r="D529" s="35" t="s">
        <v>4062</v>
      </c>
      <c r="E529" s="35" t="s">
        <v>1223</v>
      </c>
      <c r="F529" s="60" t="s">
        <v>4014</v>
      </c>
      <c r="G529" s="36">
        <v>523</v>
      </c>
      <c r="H529" s="37"/>
      <c r="I529" s="36" t="s">
        <v>3119</v>
      </c>
      <c r="J529" s="35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38"/>
      <c r="BF529" s="39">
        <f t="shared" si="130"/>
        <v>1</v>
      </c>
      <c r="BG529" s="40" t="str">
        <f t="shared" si="131"/>
        <v/>
      </c>
      <c r="BH529" s="41" t="e">
        <f>IF(BG529="បរទេស","បរទេស",IF(AND(#REF!=1,LEN(BG529)=8),"0"&amp;BG529,IF(LEN(BG529)&gt;9,2,LEFT(BG529,9))))</f>
        <v>#REF!</v>
      </c>
      <c r="BI529" s="42" t="e">
        <f t="shared" si="132"/>
        <v>#REF!</v>
      </c>
      <c r="BJ529" s="42" t="e">
        <f t="shared" si="133"/>
        <v>#REF!</v>
      </c>
      <c r="BK529" s="42" t="e">
        <f t="shared" si="128"/>
        <v>#REF!</v>
      </c>
      <c r="BL529" s="43" t="e">
        <f t="shared" si="134"/>
        <v>#REF!</v>
      </c>
      <c r="BM529" s="44" t="str">
        <f t="shared" si="135"/>
        <v>093242661</v>
      </c>
      <c r="BN529" s="40" t="str">
        <f t="shared" si="136"/>
        <v>093242661</v>
      </c>
      <c r="BO529" s="42" t="e">
        <f t="shared" si="137"/>
        <v>#VALUE!</v>
      </c>
      <c r="BP529" s="40" t="str">
        <f t="shared" si="138"/>
        <v>093242661</v>
      </c>
      <c r="BQ529" s="45" t="str">
        <f t="shared" si="139"/>
        <v>093242661</v>
      </c>
      <c r="BR529" s="42">
        <f t="shared" si="140"/>
        <v>1</v>
      </c>
      <c r="BS529" s="46">
        <f t="shared" si="141"/>
        <v>1</v>
      </c>
      <c r="BT529" s="42">
        <f t="shared" si="129"/>
        <v>1</v>
      </c>
      <c r="BU529" s="43">
        <f t="shared" si="142"/>
        <v>1</v>
      </c>
      <c r="BV529" s="43" t="e">
        <f t="shared" si="143"/>
        <v>#REF!</v>
      </c>
    </row>
    <row r="530" spans="1:74" ht="34.5" customHeight="1" x14ac:dyDescent="0.65">
      <c r="A530" s="35">
        <v>524</v>
      </c>
      <c r="B530" s="35">
        <v>524</v>
      </c>
      <c r="C530" s="35" t="s">
        <v>1224</v>
      </c>
      <c r="D530" s="35" t="s">
        <v>4062</v>
      </c>
      <c r="E530" s="35" t="s">
        <v>1225</v>
      </c>
      <c r="F530" s="60" t="s">
        <v>4018</v>
      </c>
      <c r="G530" s="36">
        <v>524</v>
      </c>
      <c r="H530" s="37" t="s">
        <v>2603</v>
      </c>
      <c r="I530" s="36" t="s">
        <v>3120</v>
      </c>
      <c r="J530" s="35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38"/>
      <c r="BF530" s="39">
        <f t="shared" si="130"/>
        <v>1</v>
      </c>
      <c r="BG530" s="40" t="str">
        <f t="shared" si="131"/>
        <v>170563569</v>
      </c>
      <c r="BH530" s="41" t="e">
        <f>IF(BG530="បរទេស","បរទេស",IF(AND(#REF!=1,LEN(BG530)=8),"0"&amp;BG530,IF(LEN(BG530)&gt;9,2,LEFT(BG530,9))))</f>
        <v>#REF!</v>
      </c>
      <c r="BI530" s="42" t="e">
        <f t="shared" si="132"/>
        <v>#REF!</v>
      </c>
      <c r="BJ530" s="42" t="e">
        <f t="shared" si="133"/>
        <v>#REF!</v>
      </c>
      <c r="BK530" s="42" t="e">
        <f t="shared" si="128"/>
        <v>#REF!</v>
      </c>
      <c r="BL530" s="43" t="e">
        <f t="shared" si="134"/>
        <v>#REF!</v>
      </c>
      <c r="BM530" s="44" t="str">
        <f t="shared" si="135"/>
        <v>012615158</v>
      </c>
      <c r="BN530" s="40" t="str">
        <f t="shared" si="136"/>
        <v>012615158</v>
      </c>
      <c r="BO530" s="42" t="e">
        <f t="shared" si="137"/>
        <v>#VALUE!</v>
      </c>
      <c r="BP530" s="40" t="str">
        <f t="shared" si="138"/>
        <v>012615158</v>
      </c>
      <c r="BQ530" s="45" t="str">
        <f t="shared" si="139"/>
        <v>012615158</v>
      </c>
      <c r="BR530" s="42">
        <f t="shared" si="140"/>
        <v>1</v>
      </c>
      <c r="BS530" s="46">
        <f t="shared" si="141"/>
        <v>1</v>
      </c>
      <c r="BT530" s="42">
        <f t="shared" si="129"/>
        <v>1</v>
      </c>
      <c r="BU530" s="43">
        <f t="shared" si="142"/>
        <v>1</v>
      </c>
      <c r="BV530" s="43" t="e">
        <f t="shared" si="143"/>
        <v>#REF!</v>
      </c>
    </row>
    <row r="531" spans="1:74" ht="34.5" customHeight="1" x14ac:dyDescent="0.65">
      <c r="A531" s="35">
        <v>525</v>
      </c>
      <c r="B531" s="35">
        <v>525</v>
      </c>
      <c r="C531" s="35" t="s">
        <v>1226</v>
      </c>
      <c r="D531" s="35" t="s">
        <v>4062</v>
      </c>
      <c r="E531" s="35" t="s">
        <v>1227</v>
      </c>
      <c r="F531" s="60" t="s">
        <v>4020</v>
      </c>
      <c r="G531" s="36">
        <v>525</v>
      </c>
      <c r="H531" s="37"/>
      <c r="I531" s="36" t="s">
        <v>3121</v>
      </c>
      <c r="J531" s="35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38"/>
      <c r="BF531" s="39">
        <f t="shared" si="130"/>
        <v>1</v>
      </c>
      <c r="BG531" s="40" t="str">
        <f t="shared" si="131"/>
        <v/>
      </c>
      <c r="BH531" s="41" t="e">
        <f>IF(BG531="បរទេស","បរទេស",IF(AND(#REF!=1,LEN(BG531)=8),"0"&amp;BG531,IF(LEN(BG531)&gt;9,2,LEFT(BG531,9))))</f>
        <v>#REF!</v>
      </c>
      <c r="BI531" s="42" t="e">
        <f t="shared" si="132"/>
        <v>#REF!</v>
      </c>
      <c r="BJ531" s="42" t="e">
        <f t="shared" si="133"/>
        <v>#REF!</v>
      </c>
      <c r="BK531" s="42" t="e">
        <f t="shared" si="128"/>
        <v>#REF!</v>
      </c>
      <c r="BL531" s="43" t="e">
        <f t="shared" si="134"/>
        <v>#REF!</v>
      </c>
      <c r="BM531" s="44" t="str">
        <f t="shared" si="135"/>
        <v>0883051397</v>
      </c>
      <c r="BN531" s="40" t="str">
        <f t="shared" si="136"/>
        <v>0883051397</v>
      </c>
      <c r="BO531" s="42" t="e">
        <f t="shared" si="137"/>
        <v>#VALUE!</v>
      </c>
      <c r="BP531" s="40" t="str">
        <f t="shared" si="138"/>
        <v>0883051397</v>
      </c>
      <c r="BQ531" s="45" t="str">
        <f t="shared" si="139"/>
        <v>0883051397</v>
      </c>
      <c r="BR531" s="42">
        <f t="shared" si="140"/>
        <v>1</v>
      </c>
      <c r="BS531" s="46">
        <f t="shared" si="141"/>
        <v>1</v>
      </c>
      <c r="BT531" s="42">
        <f t="shared" si="129"/>
        <v>1</v>
      </c>
      <c r="BU531" s="43">
        <f t="shared" si="142"/>
        <v>1</v>
      </c>
      <c r="BV531" s="43" t="e">
        <f t="shared" si="143"/>
        <v>#REF!</v>
      </c>
    </row>
    <row r="532" spans="1:74" ht="34.5" customHeight="1" x14ac:dyDescent="0.65">
      <c r="A532" s="35">
        <v>526</v>
      </c>
      <c r="B532" s="35">
        <v>526</v>
      </c>
      <c r="C532" s="35" t="s">
        <v>1228</v>
      </c>
      <c r="D532" s="35" t="s">
        <v>4060</v>
      </c>
      <c r="E532" s="35" t="s">
        <v>1229</v>
      </c>
      <c r="F532" s="60" t="s">
        <v>4007</v>
      </c>
      <c r="G532" s="36">
        <v>526</v>
      </c>
      <c r="H532" s="37" t="s">
        <v>2604</v>
      </c>
      <c r="I532" s="36" t="s">
        <v>3122</v>
      </c>
      <c r="J532" s="35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38"/>
      <c r="BF532" s="39">
        <f t="shared" si="130"/>
        <v>1</v>
      </c>
      <c r="BG532" s="40" t="str">
        <f t="shared" si="131"/>
        <v>060237117</v>
      </c>
      <c r="BH532" s="41" t="e">
        <f>IF(BG532="បរទេស","បរទេស",IF(AND(#REF!=1,LEN(BG532)=8),"0"&amp;BG532,IF(LEN(BG532)&gt;9,2,LEFT(BG532,9))))</f>
        <v>#REF!</v>
      </c>
      <c r="BI532" s="42" t="e">
        <f t="shared" si="132"/>
        <v>#REF!</v>
      </c>
      <c r="BJ532" s="42" t="e">
        <f t="shared" si="133"/>
        <v>#REF!</v>
      </c>
      <c r="BK532" s="42" t="e">
        <f t="shared" si="128"/>
        <v>#REF!</v>
      </c>
      <c r="BL532" s="43" t="e">
        <f t="shared" si="134"/>
        <v>#REF!</v>
      </c>
      <c r="BM532" s="44" t="str">
        <f t="shared" si="135"/>
        <v>012271132</v>
      </c>
      <c r="BN532" s="40" t="str">
        <f t="shared" si="136"/>
        <v>012271132</v>
      </c>
      <c r="BO532" s="42" t="e">
        <f t="shared" si="137"/>
        <v>#VALUE!</v>
      </c>
      <c r="BP532" s="40" t="str">
        <f t="shared" si="138"/>
        <v>012271132</v>
      </c>
      <c r="BQ532" s="45" t="str">
        <f t="shared" si="139"/>
        <v>012271132</v>
      </c>
      <c r="BR532" s="42">
        <f t="shared" si="140"/>
        <v>1</v>
      </c>
      <c r="BS532" s="46">
        <f t="shared" si="141"/>
        <v>1</v>
      </c>
      <c r="BT532" s="42">
        <f t="shared" si="129"/>
        <v>1</v>
      </c>
      <c r="BU532" s="43">
        <f t="shared" si="142"/>
        <v>1</v>
      </c>
      <c r="BV532" s="43" t="e">
        <f t="shared" si="143"/>
        <v>#REF!</v>
      </c>
    </row>
    <row r="533" spans="1:74" ht="34.5" customHeight="1" x14ac:dyDescent="0.65">
      <c r="A533" s="35">
        <v>527</v>
      </c>
      <c r="B533" s="35">
        <v>527</v>
      </c>
      <c r="C533" s="35" t="s">
        <v>1230</v>
      </c>
      <c r="D533" s="35" t="s">
        <v>4062</v>
      </c>
      <c r="E533" s="35" t="s">
        <v>1231</v>
      </c>
      <c r="F533" s="60" t="s">
        <v>4018</v>
      </c>
      <c r="G533" s="36">
        <v>527</v>
      </c>
      <c r="H533" s="37"/>
      <c r="I533" s="36" t="s">
        <v>3123</v>
      </c>
      <c r="J533" s="35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38"/>
      <c r="BF533" s="39">
        <f t="shared" si="130"/>
        <v>1</v>
      </c>
      <c r="BG533" s="40" t="str">
        <f t="shared" si="131"/>
        <v/>
      </c>
      <c r="BH533" s="41" t="e">
        <f>IF(BG533="បរទេស","បរទេស",IF(AND(#REF!=1,LEN(BG533)=8),"0"&amp;BG533,IF(LEN(BG533)&gt;9,2,LEFT(BG533,9))))</f>
        <v>#REF!</v>
      </c>
      <c r="BI533" s="42" t="e">
        <f t="shared" si="132"/>
        <v>#REF!</v>
      </c>
      <c r="BJ533" s="42" t="e">
        <f t="shared" si="133"/>
        <v>#REF!</v>
      </c>
      <c r="BK533" s="42" t="e">
        <f t="shared" si="128"/>
        <v>#REF!</v>
      </c>
      <c r="BL533" s="43" t="e">
        <f t="shared" si="134"/>
        <v>#REF!</v>
      </c>
      <c r="BM533" s="44" t="str">
        <f t="shared" si="135"/>
        <v>0977906614</v>
      </c>
      <c r="BN533" s="40" t="str">
        <f t="shared" si="136"/>
        <v>0977906614</v>
      </c>
      <c r="BO533" s="42" t="e">
        <f t="shared" si="137"/>
        <v>#VALUE!</v>
      </c>
      <c r="BP533" s="40" t="str">
        <f t="shared" si="138"/>
        <v>0977906614</v>
      </c>
      <c r="BQ533" s="45" t="str">
        <f t="shared" si="139"/>
        <v>0977906614</v>
      </c>
      <c r="BR533" s="42">
        <f t="shared" si="140"/>
        <v>1</v>
      </c>
      <c r="BS533" s="46">
        <f t="shared" si="141"/>
        <v>1</v>
      </c>
      <c r="BT533" s="42">
        <f t="shared" si="129"/>
        <v>1</v>
      </c>
      <c r="BU533" s="43">
        <f t="shared" si="142"/>
        <v>1</v>
      </c>
      <c r="BV533" s="43" t="e">
        <f t="shared" si="143"/>
        <v>#REF!</v>
      </c>
    </row>
    <row r="534" spans="1:74" ht="34.5" customHeight="1" x14ac:dyDescent="0.65">
      <c r="A534" s="35">
        <v>528</v>
      </c>
      <c r="B534" s="35">
        <v>528</v>
      </c>
      <c r="C534" s="35" t="s">
        <v>1232</v>
      </c>
      <c r="D534" s="35" t="s">
        <v>4060</v>
      </c>
      <c r="E534" s="35" t="s">
        <v>1233</v>
      </c>
      <c r="F534" s="60" t="s">
        <v>4007</v>
      </c>
      <c r="G534" s="36">
        <v>528</v>
      </c>
      <c r="H534" s="37"/>
      <c r="I534" s="36" t="s">
        <v>3124</v>
      </c>
      <c r="J534" s="35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38"/>
      <c r="BF534" s="39">
        <f t="shared" si="130"/>
        <v>1</v>
      </c>
      <c r="BG534" s="40" t="str">
        <f t="shared" si="131"/>
        <v/>
      </c>
      <c r="BH534" s="41" t="e">
        <f>IF(BG534="បរទេស","បរទេស",IF(AND(#REF!=1,LEN(BG534)=8),"0"&amp;BG534,IF(LEN(BG534)&gt;9,2,LEFT(BG534,9))))</f>
        <v>#REF!</v>
      </c>
      <c r="BI534" s="42" t="e">
        <f t="shared" si="132"/>
        <v>#REF!</v>
      </c>
      <c r="BJ534" s="42" t="e">
        <f t="shared" si="133"/>
        <v>#REF!</v>
      </c>
      <c r="BK534" s="42" t="e">
        <f t="shared" si="128"/>
        <v>#REF!</v>
      </c>
      <c r="BL534" s="43" t="e">
        <f t="shared" si="134"/>
        <v>#REF!</v>
      </c>
      <c r="BM534" s="44" t="str">
        <f t="shared" si="135"/>
        <v>016905759</v>
      </c>
      <c r="BN534" s="40" t="str">
        <f t="shared" si="136"/>
        <v>016905759</v>
      </c>
      <c r="BO534" s="42" t="e">
        <f t="shared" si="137"/>
        <v>#VALUE!</v>
      </c>
      <c r="BP534" s="40" t="str">
        <f t="shared" si="138"/>
        <v>016905759</v>
      </c>
      <c r="BQ534" s="45" t="str">
        <f t="shared" si="139"/>
        <v>016905759</v>
      </c>
      <c r="BR534" s="42">
        <f t="shared" si="140"/>
        <v>1</v>
      </c>
      <c r="BS534" s="46">
        <f t="shared" si="141"/>
        <v>1</v>
      </c>
      <c r="BT534" s="42">
        <f t="shared" si="129"/>
        <v>1</v>
      </c>
      <c r="BU534" s="43">
        <f t="shared" si="142"/>
        <v>1</v>
      </c>
      <c r="BV534" s="43" t="e">
        <f t="shared" si="143"/>
        <v>#REF!</v>
      </c>
    </row>
    <row r="535" spans="1:74" ht="34.5" customHeight="1" x14ac:dyDescent="0.65">
      <c r="A535" s="35">
        <v>529</v>
      </c>
      <c r="B535" s="35">
        <v>529</v>
      </c>
      <c r="C535" s="35" t="s">
        <v>1234</v>
      </c>
      <c r="D535" s="35" t="s">
        <v>4062</v>
      </c>
      <c r="E535" s="35" t="s">
        <v>1235</v>
      </c>
      <c r="F535" s="60" t="s">
        <v>4007</v>
      </c>
      <c r="G535" s="36">
        <v>529</v>
      </c>
      <c r="H535" s="37" t="s">
        <v>4237</v>
      </c>
      <c r="I535" s="36" t="s">
        <v>3125</v>
      </c>
      <c r="J535" s="35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38"/>
      <c r="BF535" s="39">
        <f t="shared" si="130"/>
        <v>1</v>
      </c>
      <c r="BG535" s="40" t="str">
        <f t="shared" si="131"/>
        <v>130011068</v>
      </c>
      <c r="BH535" s="41" t="e">
        <f>IF(BG535="បរទេស","បរទេស",IF(AND(#REF!=1,LEN(BG535)=8),"0"&amp;BG535,IF(LEN(BG535)&gt;9,2,LEFT(BG535,9))))</f>
        <v>#REF!</v>
      </c>
      <c r="BI535" s="42" t="e">
        <f t="shared" si="132"/>
        <v>#REF!</v>
      </c>
      <c r="BJ535" s="42" t="e">
        <f t="shared" si="133"/>
        <v>#REF!</v>
      </c>
      <c r="BK535" s="42" t="e">
        <f t="shared" si="128"/>
        <v>#REF!</v>
      </c>
      <c r="BL535" s="43" t="e">
        <f t="shared" si="134"/>
        <v>#REF!</v>
      </c>
      <c r="BM535" s="44" t="str">
        <f t="shared" si="135"/>
        <v>015621269</v>
      </c>
      <c r="BN535" s="40" t="str">
        <f t="shared" si="136"/>
        <v>015621269</v>
      </c>
      <c r="BO535" s="42" t="e">
        <f t="shared" si="137"/>
        <v>#VALUE!</v>
      </c>
      <c r="BP535" s="40" t="str">
        <f t="shared" si="138"/>
        <v>015621269</v>
      </c>
      <c r="BQ535" s="45" t="str">
        <f t="shared" si="139"/>
        <v>015621269</v>
      </c>
      <c r="BR535" s="42">
        <f t="shared" si="140"/>
        <v>1</v>
      </c>
      <c r="BS535" s="46">
        <f t="shared" si="141"/>
        <v>1</v>
      </c>
      <c r="BT535" s="42">
        <f t="shared" si="129"/>
        <v>1</v>
      </c>
      <c r="BU535" s="43">
        <f t="shared" si="142"/>
        <v>1</v>
      </c>
      <c r="BV535" s="43" t="e">
        <f t="shared" si="143"/>
        <v>#REF!</v>
      </c>
    </row>
    <row r="536" spans="1:74" ht="34.5" customHeight="1" x14ac:dyDescent="0.65">
      <c r="A536" s="35">
        <v>530</v>
      </c>
      <c r="B536" s="35">
        <v>530</v>
      </c>
      <c r="C536" s="35" t="s">
        <v>1236</v>
      </c>
      <c r="D536" s="35" t="s">
        <v>4060</v>
      </c>
      <c r="E536" s="35" t="s">
        <v>1237</v>
      </c>
      <c r="F536" s="60" t="s">
        <v>4010</v>
      </c>
      <c r="G536" s="36">
        <v>530</v>
      </c>
      <c r="H536" s="37" t="s">
        <v>4238</v>
      </c>
      <c r="I536" s="36" t="s">
        <v>3126</v>
      </c>
      <c r="J536" s="35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38"/>
      <c r="BF536" s="39">
        <f t="shared" si="130"/>
        <v>1</v>
      </c>
      <c r="BG536" s="40" t="str">
        <f t="shared" si="131"/>
        <v>110044428</v>
      </c>
      <c r="BH536" s="41" t="e">
        <f>IF(BG536="បរទេស","បរទេស",IF(AND(#REF!=1,LEN(BG536)=8),"0"&amp;BG536,IF(LEN(BG536)&gt;9,2,LEFT(BG536,9))))</f>
        <v>#REF!</v>
      </c>
      <c r="BI536" s="42" t="e">
        <f t="shared" si="132"/>
        <v>#REF!</v>
      </c>
      <c r="BJ536" s="42" t="e">
        <f t="shared" si="133"/>
        <v>#REF!</v>
      </c>
      <c r="BK536" s="42" t="e">
        <f t="shared" si="128"/>
        <v>#REF!</v>
      </c>
      <c r="BL536" s="43" t="e">
        <f t="shared" si="134"/>
        <v>#REF!</v>
      </c>
      <c r="BM536" s="44" t="str">
        <f t="shared" si="135"/>
        <v>092776303</v>
      </c>
      <c r="BN536" s="40" t="str">
        <f t="shared" si="136"/>
        <v>092776303</v>
      </c>
      <c r="BO536" s="42" t="e">
        <f t="shared" si="137"/>
        <v>#VALUE!</v>
      </c>
      <c r="BP536" s="40" t="str">
        <f t="shared" si="138"/>
        <v>092776303</v>
      </c>
      <c r="BQ536" s="45" t="str">
        <f t="shared" si="139"/>
        <v>092776303</v>
      </c>
      <c r="BR536" s="42">
        <f t="shared" si="140"/>
        <v>1</v>
      </c>
      <c r="BS536" s="46">
        <f t="shared" si="141"/>
        <v>1</v>
      </c>
      <c r="BT536" s="42">
        <f t="shared" si="129"/>
        <v>1</v>
      </c>
      <c r="BU536" s="43">
        <f t="shared" si="142"/>
        <v>1</v>
      </c>
      <c r="BV536" s="43" t="e">
        <f t="shared" si="143"/>
        <v>#REF!</v>
      </c>
    </row>
    <row r="537" spans="1:74" ht="34.5" customHeight="1" x14ac:dyDescent="0.65">
      <c r="A537" s="35">
        <v>531</v>
      </c>
      <c r="B537" s="35">
        <v>531</v>
      </c>
      <c r="C537" s="35" t="s">
        <v>1238</v>
      </c>
      <c r="D537" s="35" t="s">
        <v>4060</v>
      </c>
      <c r="E537" s="35" t="s">
        <v>1239</v>
      </c>
      <c r="F537" s="60" t="s">
        <v>4007</v>
      </c>
      <c r="G537" s="36">
        <v>531</v>
      </c>
      <c r="H537" s="37"/>
      <c r="I537" s="36" t="s">
        <v>3127</v>
      </c>
      <c r="J537" s="35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38"/>
      <c r="BF537" s="39">
        <f t="shared" si="130"/>
        <v>1</v>
      </c>
      <c r="BG537" s="40" t="str">
        <f t="shared" si="131"/>
        <v/>
      </c>
      <c r="BH537" s="41" t="e">
        <f>IF(BG537="បរទេស","បរទេស",IF(AND(#REF!=1,LEN(BG537)=8),"0"&amp;BG537,IF(LEN(BG537)&gt;9,2,LEFT(BG537,9))))</f>
        <v>#REF!</v>
      </c>
      <c r="BI537" s="42" t="e">
        <f t="shared" si="132"/>
        <v>#REF!</v>
      </c>
      <c r="BJ537" s="42" t="e">
        <f t="shared" si="133"/>
        <v>#REF!</v>
      </c>
      <c r="BK537" s="42" t="e">
        <f t="shared" si="128"/>
        <v>#REF!</v>
      </c>
      <c r="BL537" s="43" t="e">
        <f t="shared" si="134"/>
        <v>#REF!</v>
      </c>
      <c r="BM537" s="44" t="str">
        <f t="shared" si="135"/>
        <v>012411545</v>
      </c>
      <c r="BN537" s="40" t="str">
        <f t="shared" si="136"/>
        <v>012411545</v>
      </c>
      <c r="BO537" s="42" t="e">
        <f t="shared" si="137"/>
        <v>#VALUE!</v>
      </c>
      <c r="BP537" s="40" t="str">
        <f t="shared" si="138"/>
        <v>012411545</v>
      </c>
      <c r="BQ537" s="45" t="str">
        <f t="shared" si="139"/>
        <v>012411545</v>
      </c>
      <c r="BR537" s="42">
        <f t="shared" si="140"/>
        <v>1</v>
      </c>
      <c r="BS537" s="46">
        <f t="shared" si="141"/>
        <v>1</v>
      </c>
      <c r="BT537" s="42">
        <f t="shared" si="129"/>
        <v>1</v>
      </c>
      <c r="BU537" s="43">
        <f t="shared" si="142"/>
        <v>1</v>
      </c>
      <c r="BV537" s="43" t="e">
        <f t="shared" si="143"/>
        <v>#REF!</v>
      </c>
    </row>
    <row r="538" spans="1:74" ht="34.5" customHeight="1" x14ac:dyDescent="0.65">
      <c r="A538" s="35">
        <v>532</v>
      </c>
      <c r="B538" s="35">
        <v>532</v>
      </c>
      <c r="C538" s="35" t="s">
        <v>1240</v>
      </c>
      <c r="D538" s="35" t="s">
        <v>4062</v>
      </c>
      <c r="E538" s="35" t="s">
        <v>1241</v>
      </c>
      <c r="F538" s="60" t="s">
        <v>4007</v>
      </c>
      <c r="G538" s="36">
        <v>532</v>
      </c>
      <c r="H538" s="37" t="s">
        <v>4239</v>
      </c>
      <c r="I538" s="36" t="s">
        <v>3128</v>
      </c>
      <c r="J538" s="35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38"/>
      <c r="BF538" s="39">
        <f t="shared" si="130"/>
        <v>1</v>
      </c>
      <c r="BG538" s="40" t="str">
        <f t="shared" si="131"/>
        <v>190096291</v>
      </c>
      <c r="BH538" s="41" t="e">
        <f>IF(BG538="បរទេស","បរទេស",IF(AND(#REF!=1,LEN(BG538)=8),"0"&amp;BG538,IF(LEN(BG538)&gt;9,2,LEFT(BG538,9))))</f>
        <v>#REF!</v>
      </c>
      <c r="BI538" s="42" t="e">
        <f t="shared" si="132"/>
        <v>#REF!</v>
      </c>
      <c r="BJ538" s="42" t="e">
        <f t="shared" si="133"/>
        <v>#REF!</v>
      </c>
      <c r="BK538" s="42" t="e">
        <f t="shared" si="128"/>
        <v>#REF!</v>
      </c>
      <c r="BL538" s="43" t="e">
        <f t="shared" si="134"/>
        <v>#REF!</v>
      </c>
      <c r="BM538" s="44" t="str">
        <f t="shared" si="135"/>
        <v>016491957</v>
      </c>
      <c r="BN538" s="40" t="str">
        <f t="shared" si="136"/>
        <v>016491957</v>
      </c>
      <c r="BO538" s="42" t="e">
        <f t="shared" si="137"/>
        <v>#VALUE!</v>
      </c>
      <c r="BP538" s="40" t="str">
        <f t="shared" si="138"/>
        <v>016491957</v>
      </c>
      <c r="BQ538" s="45" t="str">
        <f t="shared" si="139"/>
        <v>016491957</v>
      </c>
      <c r="BR538" s="42">
        <f t="shared" si="140"/>
        <v>1</v>
      </c>
      <c r="BS538" s="46">
        <f t="shared" si="141"/>
        <v>1</v>
      </c>
      <c r="BT538" s="42">
        <f t="shared" si="129"/>
        <v>1</v>
      </c>
      <c r="BU538" s="43">
        <f t="shared" si="142"/>
        <v>1</v>
      </c>
      <c r="BV538" s="43" t="e">
        <f t="shared" si="143"/>
        <v>#REF!</v>
      </c>
    </row>
    <row r="539" spans="1:74" ht="34.5" customHeight="1" x14ac:dyDescent="0.65">
      <c r="A539" s="35">
        <v>533</v>
      </c>
      <c r="B539" s="35">
        <v>533</v>
      </c>
      <c r="C539" s="35" t="s">
        <v>1242</v>
      </c>
      <c r="D539" s="35" t="s">
        <v>4062</v>
      </c>
      <c r="E539" s="35" t="s">
        <v>1243</v>
      </c>
      <c r="F539" s="60" t="s">
        <v>4010</v>
      </c>
      <c r="G539" s="36">
        <v>533</v>
      </c>
      <c r="H539" s="37" t="s">
        <v>4240</v>
      </c>
      <c r="I539" s="36" t="s">
        <v>3129</v>
      </c>
      <c r="J539" s="35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38"/>
      <c r="BF539" s="39">
        <f t="shared" si="130"/>
        <v>1</v>
      </c>
      <c r="BG539" s="40" t="str">
        <f t="shared" si="131"/>
        <v>170091063</v>
      </c>
      <c r="BH539" s="41" t="e">
        <f>IF(BG539="បរទេស","បរទេស",IF(AND(#REF!=1,LEN(BG539)=8),"0"&amp;BG539,IF(LEN(BG539)&gt;9,2,LEFT(BG539,9))))</f>
        <v>#REF!</v>
      </c>
      <c r="BI539" s="42" t="e">
        <f t="shared" si="132"/>
        <v>#REF!</v>
      </c>
      <c r="BJ539" s="42" t="e">
        <f t="shared" si="133"/>
        <v>#REF!</v>
      </c>
      <c r="BK539" s="42" t="e">
        <f t="shared" si="128"/>
        <v>#REF!</v>
      </c>
      <c r="BL539" s="43" t="e">
        <f t="shared" si="134"/>
        <v>#REF!</v>
      </c>
      <c r="BM539" s="44" t="str">
        <f t="shared" si="135"/>
        <v>0121711505</v>
      </c>
      <c r="BN539" s="40" t="str">
        <f t="shared" si="136"/>
        <v>0121711505</v>
      </c>
      <c r="BO539" s="42" t="e">
        <f t="shared" si="137"/>
        <v>#VALUE!</v>
      </c>
      <c r="BP539" s="40" t="str">
        <f t="shared" si="138"/>
        <v>0121711505</v>
      </c>
      <c r="BQ539" s="45" t="str">
        <f t="shared" si="139"/>
        <v>0121711505</v>
      </c>
      <c r="BR539" s="42">
        <f t="shared" si="140"/>
        <v>1</v>
      </c>
      <c r="BS539" s="46">
        <f t="shared" si="141"/>
        <v>1</v>
      </c>
      <c r="BT539" s="42">
        <f t="shared" si="129"/>
        <v>1</v>
      </c>
      <c r="BU539" s="43">
        <f t="shared" si="142"/>
        <v>1</v>
      </c>
      <c r="BV539" s="43" t="e">
        <f t="shared" si="143"/>
        <v>#REF!</v>
      </c>
    </row>
    <row r="540" spans="1:74" ht="34.5" customHeight="1" x14ac:dyDescent="0.65">
      <c r="A540" s="35">
        <v>534</v>
      </c>
      <c r="B540" s="35">
        <v>534</v>
      </c>
      <c r="C540" s="35" t="s">
        <v>1244</v>
      </c>
      <c r="D540" s="35" t="s">
        <v>4060</v>
      </c>
      <c r="E540" s="35" t="s">
        <v>1245</v>
      </c>
      <c r="F540" s="60" t="s">
        <v>4007</v>
      </c>
      <c r="G540" s="36">
        <v>534</v>
      </c>
      <c r="H540" s="37"/>
      <c r="I540" s="36" t="s">
        <v>3130</v>
      </c>
      <c r="J540" s="35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38"/>
      <c r="BF540" s="39">
        <f t="shared" si="130"/>
        <v>1</v>
      </c>
      <c r="BG540" s="40" t="str">
        <f t="shared" si="131"/>
        <v/>
      </c>
      <c r="BH540" s="41" t="e">
        <f>IF(BG540="បរទេស","បរទេស",IF(AND(#REF!=1,LEN(BG540)=8),"0"&amp;BG540,IF(LEN(BG540)&gt;9,2,LEFT(BG540,9))))</f>
        <v>#REF!</v>
      </c>
      <c r="BI540" s="42" t="e">
        <f t="shared" si="132"/>
        <v>#REF!</v>
      </c>
      <c r="BJ540" s="42" t="e">
        <f t="shared" si="133"/>
        <v>#REF!</v>
      </c>
      <c r="BK540" s="42" t="e">
        <f t="shared" si="128"/>
        <v>#REF!</v>
      </c>
      <c r="BL540" s="43" t="e">
        <f t="shared" si="134"/>
        <v>#REF!</v>
      </c>
      <c r="BM540" s="44" t="str">
        <f t="shared" si="135"/>
        <v>092930421</v>
      </c>
      <c r="BN540" s="40" t="str">
        <f t="shared" si="136"/>
        <v>092930421</v>
      </c>
      <c r="BO540" s="42" t="e">
        <f t="shared" si="137"/>
        <v>#VALUE!</v>
      </c>
      <c r="BP540" s="40" t="str">
        <f t="shared" si="138"/>
        <v>092930421</v>
      </c>
      <c r="BQ540" s="45" t="str">
        <f t="shared" si="139"/>
        <v>092930421</v>
      </c>
      <c r="BR540" s="42">
        <f t="shared" si="140"/>
        <v>1</v>
      </c>
      <c r="BS540" s="46">
        <f t="shared" si="141"/>
        <v>1</v>
      </c>
      <c r="BT540" s="42">
        <f t="shared" si="129"/>
        <v>1</v>
      </c>
      <c r="BU540" s="43">
        <f t="shared" si="142"/>
        <v>1</v>
      </c>
      <c r="BV540" s="43" t="e">
        <f t="shared" si="143"/>
        <v>#REF!</v>
      </c>
    </row>
    <row r="541" spans="1:74" ht="34.5" customHeight="1" x14ac:dyDescent="0.65">
      <c r="A541" s="35">
        <v>535</v>
      </c>
      <c r="B541" s="35">
        <v>535</v>
      </c>
      <c r="C541" s="35" t="s">
        <v>1246</v>
      </c>
      <c r="D541" s="35" t="s">
        <v>4062</v>
      </c>
      <c r="E541" s="35" t="s">
        <v>1247</v>
      </c>
      <c r="F541" s="60" t="s">
        <v>4007</v>
      </c>
      <c r="G541" s="36">
        <v>535</v>
      </c>
      <c r="H541" s="37"/>
      <c r="I541" s="36" t="s">
        <v>3131</v>
      </c>
      <c r="J541" s="35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38"/>
      <c r="BF541" s="39">
        <f t="shared" si="130"/>
        <v>1</v>
      </c>
      <c r="BG541" s="40" t="str">
        <f t="shared" si="131"/>
        <v/>
      </c>
      <c r="BH541" s="41" t="e">
        <f>IF(BG541="បរទេស","បរទេស",IF(AND(#REF!=1,LEN(BG541)=8),"0"&amp;BG541,IF(LEN(BG541)&gt;9,2,LEFT(BG541,9))))</f>
        <v>#REF!</v>
      </c>
      <c r="BI541" s="42" t="e">
        <f t="shared" si="132"/>
        <v>#REF!</v>
      </c>
      <c r="BJ541" s="42" t="e">
        <f t="shared" si="133"/>
        <v>#REF!</v>
      </c>
      <c r="BK541" s="42" t="e">
        <f t="shared" si="128"/>
        <v>#REF!</v>
      </c>
      <c r="BL541" s="43" t="e">
        <f t="shared" si="134"/>
        <v>#REF!</v>
      </c>
      <c r="BM541" s="44" t="str">
        <f t="shared" si="135"/>
        <v>092940555</v>
      </c>
      <c r="BN541" s="40" t="str">
        <f t="shared" si="136"/>
        <v>092940555</v>
      </c>
      <c r="BO541" s="42" t="e">
        <f t="shared" si="137"/>
        <v>#VALUE!</v>
      </c>
      <c r="BP541" s="40" t="str">
        <f t="shared" si="138"/>
        <v>092940555</v>
      </c>
      <c r="BQ541" s="45" t="str">
        <f t="shared" si="139"/>
        <v>092940555</v>
      </c>
      <c r="BR541" s="42">
        <f t="shared" si="140"/>
        <v>1</v>
      </c>
      <c r="BS541" s="46">
        <f t="shared" si="141"/>
        <v>1</v>
      </c>
      <c r="BT541" s="42">
        <f t="shared" si="129"/>
        <v>1</v>
      </c>
      <c r="BU541" s="43">
        <f t="shared" si="142"/>
        <v>1</v>
      </c>
      <c r="BV541" s="43" t="e">
        <f t="shared" si="143"/>
        <v>#REF!</v>
      </c>
    </row>
    <row r="542" spans="1:74" ht="34.5" customHeight="1" x14ac:dyDescent="0.65">
      <c r="A542" s="35">
        <v>536</v>
      </c>
      <c r="B542" s="35">
        <v>536</v>
      </c>
      <c r="C542" s="35" t="s">
        <v>1248</v>
      </c>
      <c r="D542" s="35" t="s">
        <v>4062</v>
      </c>
      <c r="E542" s="35" t="s">
        <v>1249</v>
      </c>
      <c r="F542" s="60" t="s">
        <v>4019</v>
      </c>
      <c r="G542" s="36">
        <v>536</v>
      </c>
      <c r="H542" s="37"/>
      <c r="I542" s="36" t="s">
        <v>3132</v>
      </c>
      <c r="J542" s="35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38"/>
      <c r="BF542" s="39">
        <f t="shared" si="130"/>
        <v>1</v>
      </c>
      <c r="BG542" s="40" t="str">
        <f t="shared" si="131"/>
        <v/>
      </c>
      <c r="BH542" s="41" t="e">
        <f>IF(BG542="បរទេស","បរទេស",IF(AND(#REF!=1,LEN(BG542)=8),"0"&amp;BG542,IF(LEN(BG542)&gt;9,2,LEFT(BG542,9))))</f>
        <v>#REF!</v>
      </c>
      <c r="BI542" s="42" t="e">
        <f t="shared" si="132"/>
        <v>#REF!</v>
      </c>
      <c r="BJ542" s="42" t="e">
        <f t="shared" si="133"/>
        <v>#REF!</v>
      </c>
      <c r="BK542" s="42" t="e">
        <f t="shared" si="128"/>
        <v>#REF!</v>
      </c>
      <c r="BL542" s="43" t="e">
        <f t="shared" si="134"/>
        <v>#REF!</v>
      </c>
      <c r="BM542" s="44" t="str">
        <f t="shared" si="135"/>
        <v>017687866</v>
      </c>
      <c r="BN542" s="40" t="str">
        <f t="shared" si="136"/>
        <v>017687866</v>
      </c>
      <c r="BO542" s="42" t="e">
        <f t="shared" si="137"/>
        <v>#VALUE!</v>
      </c>
      <c r="BP542" s="40" t="str">
        <f t="shared" si="138"/>
        <v>017687866</v>
      </c>
      <c r="BQ542" s="45" t="str">
        <f t="shared" si="139"/>
        <v>017687866</v>
      </c>
      <c r="BR542" s="42">
        <f t="shared" si="140"/>
        <v>1</v>
      </c>
      <c r="BS542" s="46">
        <f t="shared" si="141"/>
        <v>1</v>
      </c>
      <c r="BT542" s="42">
        <f t="shared" si="129"/>
        <v>1</v>
      </c>
      <c r="BU542" s="43">
        <f t="shared" si="142"/>
        <v>1</v>
      </c>
      <c r="BV542" s="43" t="e">
        <f t="shared" si="143"/>
        <v>#REF!</v>
      </c>
    </row>
    <row r="543" spans="1:74" ht="34.5" customHeight="1" x14ac:dyDescent="0.65">
      <c r="A543" s="35">
        <v>537</v>
      </c>
      <c r="B543" s="35">
        <v>537</v>
      </c>
      <c r="C543" s="35" t="s">
        <v>1250</v>
      </c>
      <c r="D543" s="35" t="s">
        <v>4062</v>
      </c>
      <c r="E543" s="35" t="s">
        <v>1251</v>
      </c>
      <c r="F543" s="60" t="s">
        <v>4014</v>
      </c>
      <c r="G543" s="36">
        <v>537</v>
      </c>
      <c r="H543" s="37"/>
      <c r="I543" s="36" t="s">
        <v>3133</v>
      </c>
      <c r="J543" s="35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38"/>
      <c r="BF543" s="39">
        <f t="shared" si="130"/>
        <v>1</v>
      </c>
      <c r="BG543" s="40" t="str">
        <f t="shared" si="131"/>
        <v/>
      </c>
      <c r="BH543" s="41" t="e">
        <f>IF(BG543="បរទេស","បរទេស",IF(AND(#REF!=1,LEN(BG543)=8),"0"&amp;BG543,IF(LEN(BG543)&gt;9,2,LEFT(BG543,9))))</f>
        <v>#REF!</v>
      </c>
      <c r="BI543" s="42" t="e">
        <f t="shared" si="132"/>
        <v>#REF!</v>
      </c>
      <c r="BJ543" s="42" t="e">
        <f t="shared" si="133"/>
        <v>#REF!</v>
      </c>
      <c r="BK543" s="42" t="e">
        <f t="shared" si="128"/>
        <v>#REF!</v>
      </c>
      <c r="BL543" s="43" t="e">
        <f t="shared" si="134"/>
        <v>#REF!</v>
      </c>
      <c r="BM543" s="44" t="str">
        <f t="shared" si="135"/>
        <v>085339433</v>
      </c>
      <c r="BN543" s="40" t="str">
        <f t="shared" si="136"/>
        <v>085339433</v>
      </c>
      <c r="BO543" s="42" t="e">
        <f t="shared" si="137"/>
        <v>#VALUE!</v>
      </c>
      <c r="BP543" s="40" t="str">
        <f t="shared" si="138"/>
        <v>085339433</v>
      </c>
      <c r="BQ543" s="45" t="str">
        <f t="shared" si="139"/>
        <v>085339433</v>
      </c>
      <c r="BR543" s="42">
        <f t="shared" si="140"/>
        <v>1</v>
      </c>
      <c r="BS543" s="46">
        <f t="shared" si="141"/>
        <v>1</v>
      </c>
      <c r="BT543" s="42">
        <f t="shared" si="129"/>
        <v>1</v>
      </c>
      <c r="BU543" s="43">
        <f t="shared" si="142"/>
        <v>1</v>
      </c>
      <c r="BV543" s="43" t="e">
        <f t="shared" si="143"/>
        <v>#REF!</v>
      </c>
    </row>
    <row r="544" spans="1:74" ht="34.5" customHeight="1" x14ac:dyDescent="0.65">
      <c r="A544" s="35">
        <v>538</v>
      </c>
      <c r="B544" s="35">
        <v>538</v>
      </c>
      <c r="C544" s="35" t="s">
        <v>1252</v>
      </c>
      <c r="D544" s="35" t="s">
        <v>4062</v>
      </c>
      <c r="E544" s="35" t="s">
        <v>1253</v>
      </c>
      <c r="F544" s="60" t="s">
        <v>4024</v>
      </c>
      <c r="G544" s="36">
        <v>538</v>
      </c>
      <c r="H544" s="37"/>
      <c r="I544" s="36" t="s">
        <v>3134</v>
      </c>
      <c r="J544" s="35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38"/>
      <c r="BF544" s="39">
        <f t="shared" si="130"/>
        <v>1</v>
      </c>
      <c r="BG544" s="40" t="str">
        <f t="shared" si="131"/>
        <v/>
      </c>
      <c r="BH544" s="41" t="e">
        <f>IF(BG544="បរទេស","បរទេស",IF(AND(#REF!=1,LEN(BG544)=8),"0"&amp;BG544,IF(LEN(BG544)&gt;9,2,LEFT(BG544,9))))</f>
        <v>#REF!</v>
      </c>
      <c r="BI544" s="42" t="e">
        <f t="shared" si="132"/>
        <v>#REF!</v>
      </c>
      <c r="BJ544" s="42" t="e">
        <f t="shared" si="133"/>
        <v>#REF!</v>
      </c>
      <c r="BK544" s="42" t="e">
        <f t="shared" si="128"/>
        <v>#REF!</v>
      </c>
      <c r="BL544" s="43" t="e">
        <f t="shared" si="134"/>
        <v>#REF!</v>
      </c>
      <c r="BM544" s="44" t="str">
        <f t="shared" si="135"/>
        <v>0882814994</v>
      </c>
      <c r="BN544" s="40" t="str">
        <f t="shared" si="136"/>
        <v>0882814994</v>
      </c>
      <c r="BO544" s="42" t="e">
        <f t="shared" si="137"/>
        <v>#VALUE!</v>
      </c>
      <c r="BP544" s="40" t="str">
        <f t="shared" si="138"/>
        <v>0882814994</v>
      </c>
      <c r="BQ544" s="45" t="str">
        <f t="shared" si="139"/>
        <v>0882814994</v>
      </c>
      <c r="BR544" s="42">
        <f t="shared" si="140"/>
        <v>1</v>
      </c>
      <c r="BS544" s="46">
        <f t="shared" si="141"/>
        <v>1</v>
      </c>
      <c r="BT544" s="42">
        <f t="shared" si="129"/>
        <v>1</v>
      </c>
      <c r="BU544" s="43">
        <f t="shared" si="142"/>
        <v>1</v>
      </c>
      <c r="BV544" s="43" t="e">
        <f t="shared" si="143"/>
        <v>#REF!</v>
      </c>
    </row>
    <row r="545" spans="1:74" ht="34.5" customHeight="1" x14ac:dyDescent="0.65">
      <c r="A545" s="35">
        <v>539</v>
      </c>
      <c r="B545" s="35">
        <v>539</v>
      </c>
      <c r="C545" s="35" t="s">
        <v>1254</v>
      </c>
      <c r="D545" s="35" t="s">
        <v>4060</v>
      </c>
      <c r="E545" s="35" t="s">
        <v>1255</v>
      </c>
      <c r="F545" s="60" t="s">
        <v>4007</v>
      </c>
      <c r="G545" s="36">
        <v>539</v>
      </c>
      <c r="H545" s="37"/>
      <c r="I545" s="36" t="s">
        <v>3135</v>
      </c>
      <c r="J545" s="35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38"/>
      <c r="BF545" s="39">
        <f t="shared" si="130"/>
        <v>1</v>
      </c>
      <c r="BG545" s="40" t="str">
        <f t="shared" si="131"/>
        <v/>
      </c>
      <c r="BH545" s="41" t="e">
        <f>IF(BG545="បរទេស","បរទេស",IF(AND(#REF!=1,LEN(BG545)=8),"0"&amp;BG545,IF(LEN(BG545)&gt;9,2,LEFT(BG545,9))))</f>
        <v>#REF!</v>
      </c>
      <c r="BI545" s="42" t="e">
        <f t="shared" si="132"/>
        <v>#REF!</v>
      </c>
      <c r="BJ545" s="42" t="e">
        <f t="shared" si="133"/>
        <v>#REF!</v>
      </c>
      <c r="BK545" s="42" t="e">
        <f t="shared" si="128"/>
        <v>#REF!</v>
      </c>
      <c r="BL545" s="43" t="e">
        <f t="shared" si="134"/>
        <v>#REF!</v>
      </c>
      <c r="BM545" s="44" t="str">
        <f t="shared" si="135"/>
        <v>0121958727</v>
      </c>
      <c r="BN545" s="40" t="str">
        <f t="shared" si="136"/>
        <v>0121958727</v>
      </c>
      <c r="BO545" s="42" t="e">
        <f t="shared" si="137"/>
        <v>#VALUE!</v>
      </c>
      <c r="BP545" s="40" t="str">
        <f t="shared" si="138"/>
        <v>0121958727</v>
      </c>
      <c r="BQ545" s="45" t="str">
        <f t="shared" si="139"/>
        <v>0121958727</v>
      </c>
      <c r="BR545" s="42">
        <f t="shared" si="140"/>
        <v>1</v>
      </c>
      <c r="BS545" s="46">
        <f t="shared" si="141"/>
        <v>1</v>
      </c>
      <c r="BT545" s="42">
        <f t="shared" si="129"/>
        <v>1</v>
      </c>
      <c r="BU545" s="43">
        <f t="shared" si="142"/>
        <v>1</v>
      </c>
      <c r="BV545" s="43" t="e">
        <f t="shared" si="143"/>
        <v>#REF!</v>
      </c>
    </row>
    <row r="546" spans="1:74" ht="34.5" customHeight="1" x14ac:dyDescent="0.65">
      <c r="A546" s="35">
        <v>540</v>
      </c>
      <c r="B546" s="35">
        <v>540</v>
      </c>
      <c r="C546" s="35" t="s">
        <v>1256</v>
      </c>
      <c r="D546" s="35" t="s">
        <v>4062</v>
      </c>
      <c r="E546" s="35" t="s">
        <v>1257</v>
      </c>
      <c r="F546" s="60" t="s">
        <v>4018</v>
      </c>
      <c r="G546" s="36">
        <v>540</v>
      </c>
      <c r="H546" s="37"/>
      <c r="I546" s="36" t="s">
        <v>3136</v>
      </c>
      <c r="J546" s="35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38"/>
      <c r="BF546" s="39">
        <f t="shared" si="130"/>
        <v>1</v>
      </c>
      <c r="BG546" s="40" t="str">
        <f t="shared" si="131"/>
        <v/>
      </c>
      <c r="BH546" s="41" t="e">
        <f>IF(BG546="បរទេស","បរទេស",IF(AND(#REF!=1,LEN(BG546)=8),"0"&amp;BG546,IF(LEN(BG546)&gt;9,2,LEFT(BG546,9))))</f>
        <v>#REF!</v>
      </c>
      <c r="BI546" s="42" t="e">
        <f t="shared" si="132"/>
        <v>#REF!</v>
      </c>
      <c r="BJ546" s="42" t="e">
        <f t="shared" si="133"/>
        <v>#REF!</v>
      </c>
      <c r="BK546" s="42" t="e">
        <f t="shared" si="128"/>
        <v>#REF!</v>
      </c>
      <c r="BL546" s="43" t="e">
        <f t="shared" si="134"/>
        <v>#REF!</v>
      </c>
      <c r="BM546" s="44" t="str">
        <f t="shared" si="135"/>
        <v>011666783</v>
      </c>
      <c r="BN546" s="40" t="str">
        <f t="shared" si="136"/>
        <v>011666783</v>
      </c>
      <c r="BO546" s="42" t="e">
        <f t="shared" si="137"/>
        <v>#VALUE!</v>
      </c>
      <c r="BP546" s="40" t="str">
        <f t="shared" si="138"/>
        <v>011666783</v>
      </c>
      <c r="BQ546" s="45" t="str">
        <f t="shared" si="139"/>
        <v>011666783</v>
      </c>
      <c r="BR546" s="42">
        <f t="shared" si="140"/>
        <v>1</v>
      </c>
      <c r="BS546" s="46">
        <f t="shared" si="141"/>
        <v>1</v>
      </c>
      <c r="BT546" s="42">
        <f t="shared" si="129"/>
        <v>1</v>
      </c>
      <c r="BU546" s="43">
        <f t="shared" si="142"/>
        <v>1</v>
      </c>
      <c r="BV546" s="43" t="e">
        <f t="shared" si="143"/>
        <v>#REF!</v>
      </c>
    </row>
    <row r="547" spans="1:74" ht="34.5" customHeight="1" x14ac:dyDescent="0.65">
      <c r="A547" s="35">
        <v>541</v>
      </c>
      <c r="B547" s="35">
        <v>541</v>
      </c>
      <c r="C547" s="35" t="s">
        <v>1258</v>
      </c>
      <c r="D547" s="35" t="s">
        <v>4060</v>
      </c>
      <c r="E547" s="35" t="s">
        <v>1259</v>
      </c>
      <c r="F547" s="60" t="s">
        <v>4007</v>
      </c>
      <c r="G547" s="36">
        <v>541</v>
      </c>
      <c r="H547" s="37"/>
      <c r="I547" s="36" t="s">
        <v>3137</v>
      </c>
      <c r="J547" s="35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38"/>
      <c r="BF547" s="39">
        <f t="shared" si="130"/>
        <v>1</v>
      </c>
      <c r="BG547" s="40" t="str">
        <f t="shared" si="131"/>
        <v/>
      </c>
      <c r="BH547" s="41" t="e">
        <f>IF(BG547="បរទេស","បរទេស",IF(AND(#REF!=1,LEN(BG547)=8),"0"&amp;BG547,IF(LEN(BG547)&gt;9,2,LEFT(BG547,9))))</f>
        <v>#REF!</v>
      </c>
      <c r="BI547" s="42" t="e">
        <f t="shared" si="132"/>
        <v>#REF!</v>
      </c>
      <c r="BJ547" s="42" t="e">
        <f t="shared" si="133"/>
        <v>#REF!</v>
      </c>
      <c r="BK547" s="42" t="e">
        <f t="shared" si="128"/>
        <v>#REF!</v>
      </c>
      <c r="BL547" s="43" t="e">
        <f t="shared" si="134"/>
        <v>#REF!</v>
      </c>
      <c r="BM547" s="44" t="str">
        <f t="shared" si="135"/>
        <v>012302091</v>
      </c>
      <c r="BN547" s="40" t="str">
        <f t="shared" si="136"/>
        <v>012302091</v>
      </c>
      <c r="BO547" s="42" t="e">
        <f t="shared" si="137"/>
        <v>#VALUE!</v>
      </c>
      <c r="BP547" s="40" t="str">
        <f t="shared" si="138"/>
        <v>012302091</v>
      </c>
      <c r="BQ547" s="45" t="str">
        <f t="shared" si="139"/>
        <v>012302091</v>
      </c>
      <c r="BR547" s="42">
        <f t="shared" si="140"/>
        <v>1</v>
      </c>
      <c r="BS547" s="46">
        <f t="shared" si="141"/>
        <v>1</v>
      </c>
      <c r="BT547" s="42">
        <f t="shared" si="129"/>
        <v>1</v>
      </c>
      <c r="BU547" s="43">
        <f t="shared" si="142"/>
        <v>1</v>
      </c>
      <c r="BV547" s="43" t="e">
        <f t="shared" si="143"/>
        <v>#REF!</v>
      </c>
    </row>
    <row r="548" spans="1:74" ht="34.5" customHeight="1" x14ac:dyDescent="0.65">
      <c r="A548" s="35">
        <v>542</v>
      </c>
      <c r="B548" s="35">
        <v>542</v>
      </c>
      <c r="C548" s="35" t="s">
        <v>1260</v>
      </c>
      <c r="D548" s="35" t="s">
        <v>4060</v>
      </c>
      <c r="E548" s="35" t="s">
        <v>1261</v>
      </c>
      <c r="F548" s="60" t="s">
        <v>4007</v>
      </c>
      <c r="G548" s="36">
        <v>542</v>
      </c>
      <c r="H548" s="37"/>
      <c r="I548" s="36" t="s">
        <v>3138</v>
      </c>
      <c r="J548" s="35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38"/>
      <c r="BF548" s="39">
        <f t="shared" si="130"/>
        <v>1</v>
      </c>
      <c r="BG548" s="40" t="str">
        <f t="shared" si="131"/>
        <v/>
      </c>
      <c r="BH548" s="41" t="e">
        <f>IF(BG548="បរទេស","បរទេស",IF(AND(#REF!=1,LEN(BG548)=8),"0"&amp;BG548,IF(LEN(BG548)&gt;9,2,LEFT(BG548,9))))</f>
        <v>#REF!</v>
      </c>
      <c r="BI548" s="42" t="e">
        <f t="shared" si="132"/>
        <v>#REF!</v>
      </c>
      <c r="BJ548" s="42" t="e">
        <f t="shared" si="133"/>
        <v>#REF!</v>
      </c>
      <c r="BK548" s="42" t="e">
        <f t="shared" si="128"/>
        <v>#REF!</v>
      </c>
      <c r="BL548" s="43" t="e">
        <f t="shared" si="134"/>
        <v>#REF!</v>
      </c>
      <c r="BM548" s="44" t="str">
        <f t="shared" si="135"/>
        <v>012716422</v>
      </c>
      <c r="BN548" s="40" t="str">
        <f t="shared" si="136"/>
        <v>012716422</v>
      </c>
      <c r="BO548" s="42" t="e">
        <f t="shared" si="137"/>
        <v>#VALUE!</v>
      </c>
      <c r="BP548" s="40" t="str">
        <f t="shared" si="138"/>
        <v>012716422</v>
      </c>
      <c r="BQ548" s="45" t="str">
        <f t="shared" si="139"/>
        <v>012716422</v>
      </c>
      <c r="BR548" s="42">
        <f t="shared" si="140"/>
        <v>1</v>
      </c>
      <c r="BS548" s="46">
        <f t="shared" si="141"/>
        <v>1</v>
      </c>
      <c r="BT548" s="42">
        <f t="shared" si="129"/>
        <v>1</v>
      </c>
      <c r="BU548" s="43">
        <f t="shared" si="142"/>
        <v>1</v>
      </c>
      <c r="BV548" s="43" t="e">
        <f t="shared" si="143"/>
        <v>#REF!</v>
      </c>
    </row>
    <row r="549" spans="1:74" ht="34.5" customHeight="1" x14ac:dyDescent="0.65">
      <c r="A549" s="35">
        <v>543</v>
      </c>
      <c r="B549" s="35">
        <v>543</v>
      </c>
      <c r="C549" s="35" t="s">
        <v>1262</v>
      </c>
      <c r="D549" s="35" t="s">
        <v>4062</v>
      </c>
      <c r="E549" s="35" t="s">
        <v>1261</v>
      </c>
      <c r="F549" s="60" t="s">
        <v>4009</v>
      </c>
      <c r="G549" s="36">
        <v>543</v>
      </c>
      <c r="H549" s="37" t="s">
        <v>2605</v>
      </c>
      <c r="I549" s="36" t="s">
        <v>3139</v>
      </c>
      <c r="J549" s="35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38"/>
      <c r="BF549" s="39">
        <f t="shared" si="130"/>
        <v>1</v>
      </c>
      <c r="BG549" s="40" t="str">
        <f t="shared" si="131"/>
        <v>090138838</v>
      </c>
      <c r="BH549" s="41" t="e">
        <f>IF(BG549="បរទេស","បរទេស",IF(AND(#REF!=1,LEN(BG549)=8),"0"&amp;BG549,IF(LEN(BG549)&gt;9,2,LEFT(BG549,9))))</f>
        <v>#REF!</v>
      </c>
      <c r="BI549" s="42" t="e">
        <f t="shared" si="132"/>
        <v>#REF!</v>
      </c>
      <c r="BJ549" s="42" t="e">
        <f t="shared" si="133"/>
        <v>#REF!</v>
      </c>
      <c r="BK549" s="42" t="e">
        <f t="shared" si="128"/>
        <v>#REF!</v>
      </c>
      <c r="BL549" s="43" t="e">
        <f t="shared" si="134"/>
        <v>#REF!</v>
      </c>
      <c r="BM549" s="44" t="str">
        <f t="shared" si="135"/>
        <v>016715266</v>
      </c>
      <c r="BN549" s="40" t="str">
        <f t="shared" si="136"/>
        <v>016715266</v>
      </c>
      <c r="BO549" s="42" t="e">
        <f t="shared" si="137"/>
        <v>#VALUE!</v>
      </c>
      <c r="BP549" s="40" t="str">
        <f t="shared" si="138"/>
        <v>016715266</v>
      </c>
      <c r="BQ549" s="45" t="str">
        <f t="shared" si="139"/>
        <v>016715266</v>
      </c>
      <c r="BR549" s="42">
        <f t="shared" si="140"/>
        <v>1</v>
      </c>
      <c r="BS549" s="46">
        <f t="shared" si="141"/>
        <v>1</v>
      </c>
      <c r="BT549" s="42">
        <f t="shared" si="129"/>
        <v>1</v>
      </c>
      <c r="BU549" s="43">
        <f t="shared" si="142"/>
        <v>1</v>
      </c>
      <c r="BV549" s="43" t="e">
        <f t="shared" si="143"/>
        <v>#REF!</v>
      </c>
    </row>
    <row r="550" spans="1:74" ht="34.5" customHeight="1" x14ac:dyDescent="0.65">
      <c r="A550" s="35">
        <v>544</v>
      </c>
      <c r="B550" s="35">
        <v>544</v>
      </c>
      <c r="C550" s="35" t="s">
        <v>1263</v>
      </c>
      <c r="D550" s="35" t="s">
        <v>4062</v>
      </c>
      <c r="E550" s="35" t="s">
        <v>1264</v>
      </c>
      <c r="F550" s="60" t="s">
        <v>4009</v>
      </c>
      <c r="G550" s="36">
        <v>544</v>
      </c>
      <c r="H550" s="37" t="s">
        <v>4241</v>
      </c>
      <c r="I550" s="36" t="s">
        <v>3140</v>
      </c>
      <c r="J550" s="35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38"/>
      <c r="BF550" s="39">
        <f t="shared" si="130"/>
        <v>1</v>
      </c>
      <c r="BG550" s="40" t="str">
        <f t="shared" si="131"/>
        <v>190226283</v>
      </c>
      <c r="BH550" s="41" t="e">
        <f>IF(BG550="បរទេស","បរទេស",IF(AND(#REF!=1,LEN(BG550)=8),"0"&amp;BG550,IF(LEN(BG550)&gt;9,2,LEFT(BG550,9))))</f>
        <v>#REF!</v>
      </c>
      <c r="BI550" s="42" t="e">
        <f t="shared" si="132"/>
        <v>#REF!</v>
      </c>
      <c r="BJ550" s="42" t="e">
        <f t="shared" si="133"/>
        <v>#REF!</v>
      </c>
      <c r="BK550" s="42" t="e">
        <f t="shared" si="128"/>
        <v>#REF!</v>
      </c>
      <c r="BL550" s="43" t="e">
        <f t="shared" si="134"/>
        <v>#REF!</v>
      </c>
      <c r="BM550" s="44" t="str">
        <f t="shared" si="135"/>
        <v>015585863</v>
      </c>
      <c r="BN550" s="40" t="str">
        <f t="shared" si="136"/>
        <v>015585863</v>
      </c>
      <c r="BO550" s="42" t="e">
        <f t="shared" si="137"/>
        <v>#VALUE!</v>
      </c>
      <c r="BP550" s="40" t="str">
        <f t="shared" si="138"/>
        <v>015585863</v>
      </c>
      <c r="BQ550" s="45" t="str">
        <f t="shared" si="139"/>
        <v>015585863</v>
      </c>
      <c r="BR550" s="42">
        <f t="shared" si="140"/>
        <v>1</v>
      </c>
      <c r="BS550" s="46">
        <f t="shared" si="141"/>
        <v>1</v>
      </c>
      <c r="BT550" s="42">
        <f t="shared" si="129"/>
        <v>1</v>
      </c>
      <c r="BU550" s="43">
        <f t="shared" si="142"/>
        <v>1</v>
      </c>
      <c r="BV550" s="43" t="e">
        <f t="shared" si="143"/>
        <v>#REF!</v>
      </c>
    </row>
    <row r="551" spans="1:74" ht="34.5" customHeight="1" x14ac:dyDescent="0.65">
      <c r="A551" s="35">
        <v>545</v>
      </c>
      <c r="B551" s="35">
        <v>545</v>
      </c>
      <c r="C551" s="35" t="s">
        <v>1265</v>
      </c>
      <c r="D551" s="35" t="s">
        <v>4062</v>
      </c>
      <c r="E551" s="35" t="s">
        <v>1264</v>
      </c>
      <c r="F551" s="60" t="s">
        <v>4018</v>
      </c>
      <c r="G551" s="36">
        <v>545</v>
      </c>
      <c r="H551" s="37"/>
      <c r="I551" s="52" t="s">
        <v>4077</v>
      </c>
      <c r="J551" s="35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38"/>
      <c r="BF551" s="39">
        <f t="shared" si="130"/>
        <v>1</v>
      </c>
      <c r="BG551" s="40" t="str">
        <f t="shared" si="131"/>
        <v/>
      </c>
      <c r="BH551" s="41" t="e">
        <f>IF(BG551="បរទេស","បរទេស",IF(AND(#REF!=1,LEN(BG551)=8),"0"&amp;BG551,IF(LEN(BG551)&gt;9,2,LEFT(BG551,9))))</f>
        <v>#REF!</v>
      </c>
      <c r="BI551" s="42" t="e">
        <f t="shared" si="132"/>
        <v>#REF!</v>
      </c>
      <c r="BJ551" s="42" t="e">
        <f t="shared" si="133"/>
        <v>#REF!</v>
      </c>
      <c r="BK551" s="42" t="e">
        <f t="shared" si="128"/>
        <v>#REF!</v>
      </c>
      <c r="BL551" s="43" t="e">
        <f t="shared" si="134"/>
        <v>#REF!</v>
      </c>
      <c r="BM551" s="44" t="str">
        <f t="shared" si="135"/>
        <v xml:space="preserve">092905551
</v>
      </c>
      <c r="BN551" s="40" t="str">
        <f t="shared" si="136"/>
        <v xml:space="preserve">092905551
</v>
      </c>
      <c r="BO551" s="42" t="e">
        <f t="shared" si="137"/>
        <v>#VALUE!</v>
      </c>
      <c r="BP551" s="40" t="str">
        <f t="shared" si="138"/>
        <v xml:space="preserve">092905551
</v>
      </c>
      <c r="BQ551" s="45" t="str">
        <f t="shared" si="139"/>
        <v xml:space="preserve">092905551
</v>
      </c>
      <c r="BR551" s="42">
        <f t="shared" si="140"/>
        <v>1</v>
      </c>
      <c r="BS551" s="46">
        <f t="shared" si="141"/>
        <v>1</v>
      </c>
      <c r="BT551" s="42">
        <f t="shared" si="129"/>
        <v>1</v>
      </c>
      <c r="BU551" s="43">
        <f t="shared" si="142"/>
        <v>1</v>
      </c>
      <c r="BV551" s="43" t="e">
        <f t="shared" si="143"/>
        <v>#REF!</v>
      </c>
    </row>
    <row r="552" spans="1:74" ht="34.5" customHeight="1" x14ac:dyDescent="0.65">
      <c r="A552" s="35">
        <v>546</v>
      </c>
      <c r="B552" s="35">
        <v>546</v>
      </c>
      <c r="C552" s="35" t="s">
        <v>1266</v>
      </c>
      <c r="D552" s="35" t="s">
        <v>4062</v>
      </c>
      <c r="E552" s="35" t="s">
        <v>1267</v>
      </c>
      <c r="F552" s="60" t="s">
        <v>4014</v>
      </c>
      <c r="G552" s="36">
        <v>546</v>
      </c>
      <c r="H552" s="37"/>
      <c r="I552" s="36" t="s">
        <v>3141</v>
      </c>
      <c r="J552" s="35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38"/>
      <c r="BF552" s="39">
        <f t="shared" si="130"/>
        <v>1</v>
      </c>
      <c r="BG552" s="40" t="str">
        <f t="shared" si="131"/>
        <v/>
      </c>
      <c r="BH552" s="41" t="e">
        <f>IF(BG552="បរទេស","បរទេស",IF(AND(#REF!=1,LEN(BG552)=8),"0"&amp;BG552,IF(LEN(BG552)&gt;9,2,LEFT(BG552,9))))</f>
        <v>#REF!</v>
      </c>
      <c r="BI552" s="42" t="e">
        <f t="shared" si="132"/>
        <v>#REF!</v>
      </c>
      <c r="BJ552" s="42" t="e">
        <f t="shared" si="133"/>
        <v>#REF!</v>
      </c>
      <c r="BK552" s="42" t="e">
        <f t="shared" si="128"/>
        <v>#REF!</v>
      </c>
      <c r="BL552" s="43" t="e">
        <f t="shared" si="134"/>
        <v>#REF!</v>
      </c>
      <c r="BM552" s="44" t="str">
        <f t="shared" si="135"/>
        <v>016207684</v>
      </c>
      <c r="BN552" s="40" t="str">
        <f t="shared" si="136"/>
        <v>016207684</v>
      </c>
      <c r="BO552" s="42" t="e">
        <f t="shared" si="137"/>
        <v>#VALUE!</v>
      </c>
      <c r="BP552" s="40" t="str">
        <f t="shared" si="138"/>
        <v>016207684</v>
      </c>
      <c r="BQ552" s="45" t="str">
        <f t="shared" si="139"/>
        <v>016207684</v>
      </c>
      <c r="BR552" s="42">
        <f t="shared" si="140"/>
        <v>1</v>
      </c>
      <c r="BS552" s="46">
        <f t="shared" si="141"/>
        <v>1</v>
      </c>
      <c r="BT552" s="42">
        <f t="shared" si="129"/>
        <v>1</v>
      </c>
      <c r="BU552" s="43">
        <f t="shared" si="142"/>
        <v>1</v>
      </c>
      <c r="BV552" s="43" t="e">
        <f t="shared" si="143"/>
        <v>#REF!</v>
      </c>
    </row>
    <row r="553" spans="1:74" ht="34.5" customHeight="1" x14ac:dyDescent="0.65">
      <c r="A553" s="35">
        <v>547</v>
      </c>
      <c r="B553" s="35">
        <v>547</v>
      </c>
      <c r="C553" s="35" t="s">
        <v>1268</v>
      </c>
      <c r="D553" s="35" t="s">
        <v>4060</v>
      </c>
      <c r="E553" s="35" t="s">
        <v>1269</v>
      </c>
      <c r="F553" s="60" t="s">
        <v>4009</v>
      </c>
      <c r="G553" s="36">
        <v>547</v>
      </c>
      <c r="H553" s="37"/>
      <c r="I553" s="36" t="s">
        <v>3142</v>
      </c>
      <c r="J553" s="35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38"/>
      <c r="BF553" s="39">
        <f t="shared" si="130"/>
        <v>1</v>
      </c>
      <c r="BG553" s="40" t="str">
        <f t="shared" si="131"/>
        <v/>
      </c>
      <c r="BH553" s="41" t="e">
        <f>IF(BG553="បរទេស","បរទេស",IF(AND(#REF!=1,LEN(BG553)=8),"0"&amp;BG553,IF(LEN(BG553)&gt;9,2,LEFT(BG553,9))))</f>
        <v>#REF!</v>
      </c>
      <c r="BI553" s="42" t="e">
        <f t="shared" si="132"/>
        <v>#REF!</v>
      </c>
      <c r="BJ553" s="42" t="e">
        <f t="shared" si="133"/>
        <v>#REF!</v>
      </c>
      <c r="BK553" s="42" t="e">
        <f t="shared" si="128"/>
        <v>#REF!</v>
      </c>
      <c r="BL553" s="43" t="e">
        <f t="shared" si="134"/>
        <v>#REF!</v>
      </c>
      <c r="BM553" s="44" t="str">
        <f t="shared" si="135"/>
        <v>0965716757</v>
      </c>
      <c r="BN553" s="40" t="str">
        <f t="shared" si="136"/>
        <v>0965716757</v>
      </c>
      <c r="BO553" s="42" t="e">
        <f t="shared" si="137"/>
        <v>#VALUE!</v>
      </c>
      <c r="BP553" s="40" t="str">
        <f t="shared" si="138"/>
        <v>0965716757</v>
      </c>
      <c r="BQ553" s="45" t="str">
        <f t="shared" si="139"/>
        <v>0965716757</v>
      </c>
      <c r="BR553" s="42">
        <f t="shared" si="140"/>
        <v>1</v>
      </c>
      <c r="BS553" s="46">
        <f t="shared" si="141"/>
        <v>1</v>
      </c>
      <c r="BT553" s="42">
        <f t="shared" si="129"/>
        <v>1</v>
      </c>
      <c r="BU553" s="43">
        <f t="shared" si="142"/>
        <v>1</v>
      </c>
      <c r="BV553" s="43" t="e">
        <f t="shared" si="143"/>
        <v>#REF!</v>
      </c>
    </row>
    <row r="554" spans="1:74" ht="34.5" customHeight="1" x14ac:dyDescent="0.65">
      <c r="A554" s="35">
        <v>548</v>
      </c>
      <c r="B554" s="35">
        <v>548</v>
      </c>
      <c r="C554" s="35" t="s">
        <v>1270</v>
      </c>
      <c r="D554" s="35" t="s">
        <v>4060</v>
      </c>
      <c r="E554" s="35" t="s">
        <v>1271</v>
      </c>
      <c r="F554" s="60" t="s">
        <v>4007</v>
      </c>
      <c r="G554" s="36">
        <v>548</v>
      </c>
      <c r="H554" s="37" t="s">
        <v>4242</v>
      </c>
      <c r="I554" s="36" t="s">
        <v>3143</v>
      </c>
      <c r="J554" s="35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38"/>
      <c r="BF554" s="39">
        <f t="shared" si="130"/>
        <v>1</v>
      </c>
      <c r="BG554" s="40" t="str">
        <f t="shared" si="131"/>
        <v>190095344</v>
      </c>
      <c r="BH554" s="41" t="e">
        <f>IF(BG554="បរទេស","បរទេស",IF(AND(#REF!=1,LEN(BG554)=8),"0"&amp;BG554,IF(LEN(BG554)&gt;9,2,LEFT(BG554,9))))</f>
        <v>#REF!</v>
      </c>
      <c r="BI554" s="42" t="e">
        <f t="shared" si="132"/>
        <v>#REF!</v>
      </c>
      <c r="BJ554" s="42" t="e">
        <f t="shared" si="133"/>
        <v>#REF!</v>
      </c>
      <c r="BK554" s="42" t="e">
        <f t="shared" si="128"/>
        <v>#REF!</v>
      </c>
      <c r="BL554" s="43" t="e">
        <f t="shared" si="134"/>
        <v>#REF!</v>
      </c>
      <c r="BM554" s="44" t="str">
        <f t="shared" si="135"/>
        <v>09226555</v>
      </c>
      <c r="BN554" s="40" t="str">
        <f t="shared" si="136"/>
        <v>09226555</v>
      </c>
      <c r="BO554" s="42" t="e">
        <f t="shared" si="137"/>
        <v>#VALUE!</v>
      </c>
      <c r="BP554" s="40" t="str">
        <f t="shared" si="138"/>
        <v>09226555</v>
      </c>
      <c r="BQ554" s="45" t="str">
        <f t="shared" si="139"/>
        <v>09226555</v>
      </c>
      <c r="BR554" s="42">
        <f t="shared" si="140"/>
        <v>2</v>
      </c>
      <c r="BS554" s="46">
        <f t="shared" si="141"/>
        <v>1</v>
      </c>
      <c r="BT554" s="42">
        <f t="shared" si="129"/>
        <v>1</v>
      </c>
      <c r="BU554" s="43">
        <f t="shared" si="142"/>
        <v>2</v>
      </c>
      <c r="BV554" s="43" t="e">
        <f t="shared" si="143"/>
        <v>#REF!</v>
      </c>
    </row>
    <row r="555" spans="1:74" ht="34.5" customHeight="1" x14ac:dyDescent="0.65">
      <c r="A555" s="35">
        <v>549</v>
      </c>
      <c r="B555" s="35">
        <v>549</v>
      </c>
      <c r="C555" s="35" t="s">
        <v>1272</v>
      </c>
      <c r="D555" s="35" t="s">
        <v>4060</v>
      </c>
      <c r="E555" s="35" t="s">
        <v>1271</v>
      </c>
      <c r="F555" s="60" t="s">
        <v>4007</v>
      </c>
      <c r="G555" s="36">
        <v>549</v>
      </c>
      <c r="H555" s="37" t="s">
        <v>4243</v>
      </c>
      <c r="I555" s="36" t="s">
        <v>3144</v>
      </c>
      <c r="J555" s="35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38"/>
      <c r="BF555" s="39">
        <f t="shared" si="130"/>
        <v>1</v>
      </c>
      <c r="BG555" s="40" t="str">
        <f t="shared" si="131"/>
        <v>190193530</v>
      </c>
      <c r="BH555" s="41" t="e">
        <f>IF(BG555="បរទេស","បរទេស",IF(AND(#REF!=1,LEN(BG555)=8),"0"&amp;BG555,IF(LEN(BG555)&gt;9,2,LEFT(BG555,9))))</f>
        <v>#REF!</v>
      </c>
      <c r="BI555" s="42" t="e">
        <f t="shared" si="132"/>
        <v>#REF!</v>
      </c>
      <c r="BJ555" s="42" t="e">
        <f t="shared" si="133"/>
        <v>#REF!</v>
      </c>
      <c r="BK555" s="42" t="e">
        <f t="shared" si="128"/>
        <v>#REF!</v>
      </c>
      <c r="BL555" s="43" t="e">
        <f t="shared" si="134"/>
        <v>#REF!</v>
      </c>
      <c r="BM555" s="44" t="str">
        <f t="shared" si="135"/>
        <v>016653948</v>
      </c>
      <c r="BN555" s="40" t="str">
        <f t="shared" si="136"/>
        <v>016653948</v>
      </c>
      <c r="BO555" s="42" t="e">
        <f t="shared" si="137"/>
        <v>#VALUE!</v>
      </c>
      <c r="BP555" s="40" t="str">
        <f t="shared" si="138"/>
        <v>016653948</v>
      </c>
      <c r="BQ555" s="45" t="str">
        <f t="shared" si="139"/>
        <v>016653948</v>
      </c>
      <c r="BR555" s="42">
        <f t="shared" si="140"/>
        <v>1</v>
      </c>
      <c r="BS555" s="46">
        <f t="shared" si="141"/>
        <v>1</v>
      </c>
      <c r="BT555" s="42">
        <f t="shared" si="129"/>
        <v>1</v>
      </c>
      <c r="BU555" s="43">
        <f t="shared" si="142"/>
        <v>1</v>
      </c>
      <c r="BV555" s="43" t="e">
        <f t="shared" si="143"/>
        <v>#REF!</v>
      </c>
    </row>
    <row r="556" spans="1:74" ht="34.5" customHeight="1" x14ac:dyDescent="0.65">
      <c r="A556" s="35">
        <v>550</v>
      </c>
      <c r="B556" s="35">
        <v>550</v>
      </c>
      <c r="C556" s="35" t="s">
        <v>1273</v>
      </c>
      <c r="D556" s="35" t="s">
        <v>4060</v>
      </c>
      <c r="E556" s="35" t="s">
        <v>1271</v>
      </c>
      <c r="F556" s="60" t="s">
        <v>4011</v>
      </c>
      <c r="G556" s="36">
        <v>550</v>
      </c>
      <c r="H556" s="37" t="s">
        <v>4244</v>
      </c>
      <c r="I556" s="36" t="s">
        <v>3145</v>
      </c>
      <c r="J556" s="35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38"/>
      <c r="BF556" s="39">
        <f t="shared" si="130"/>
        <v>1</v>
      </c>
      <c r="BG556" s="40" t="str">
        <f t="shared" si="131"/>
        <v>190093288</v>
      </c>
      <c r="BH556" s="41" t="e">
        <f>IF(BG556="បរទេស","បរទេស",IF(AND(#REF!=1,LEN(BG556)=8),"0"&amp;BG556,IF(LEN(BG556)&gt;9,2,LEFT(BG556,9))))</f>
        <v>#REF!</v>
      </c>
      <c r="BI556" s="42" t="e">
        <f t="shared" si="132"/>
        <v>#REF!</v>
      </c>
      <c r="BJ556" s="42" t="e">
        <f t="shared" si="133"/>
        <v>#REF!</v>
      </c>
      <c r="BK556" s="42" t="e">
        <f t="shared" si="128"/>
        <v>#REF!</v>
      </c>
      <c r="BL556" s="43" t="e">
        <f t="shared" si="134"/>
        <v>#REF!</v>
      </c>
      <c r="BM556" s="44" t="str">
        <f t="shared" si="135"/>
        <v>016474084</v>
      </c>
      <c r="BN556" s="40" t="str">
        <f t="shared" si="136"/>
        <v>016474084</v>
      </c>
      <c r="BO556" s="42" t="e">
        <f t="shared" si="137"/>
        <v>#VALUE!</v>
      </c>
      <c r="BP556" s="40" t="str">
        <f t="shared" si="138"/>
        <v>016474084</v>
      </c>
      <c r="BQ556" s="45" t="str">
        <f t="shared" si="139"/>
        <v>016474084</v>
      </c>
      <c r="BR556" s="42">
        <f t="shared" si="140"/>
        <v>1</v>
      </c>
      <c r="BS556" s="46">
        <f t="shared" si="141"/>
        <v>1</v>
      </c>
      <c r="BT556" s="42">
        <f t="shared" si="129"/>
        <v>1</v>
      </c>
      <c r="BU556" s="43">
        <f t="shared" si="142"/>
        <v>1</v>
      </c>
      <c r="BV556" s="43" t="e">
        <f t="shared" si="143"/>
        <v>#REF!</v>
      </c>
    </row>
    <row r="557" spans="1:74" ht="34.5" customHeight="1" x14ac:dyDescent="0.65">
      <c r="A557" s="35">
        <v>551</v>
      </c>
      <c r="B557" s="35">
        <v>551</v>
      </c>
      <c r="C557" s="35" t="s">
        <v>1274</v>
      </c>
      <c r="D557" s="35" t="s">
        <v>4060</v>
      </c>
      <c r="E557" s="35" t="s">
        <v>1275</v>
      </c>
      <c r="F557" s="60" t="s">
        <v>4011</v>
      </c>
      <c r="G557" s="36">
        <v>551</v>
      </c>
      <c r="H557" s="37"/>
      <c r="I557" s="36" t="s">
        <v>3146</v>
      </c>
      <c r="J557" s="35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38"/>
      <c r="BF557" s="39">
        <f t="shared" si="130"/>
        <v>1</v>
      </c>
      <c r="BG557" s="40" t="str">
        <f t="shared" si="131"/>
        <v/>
      </c>
      <c r="BH557" s="41" t="e">
        <f>IF(BG557="បរទេស","បរទេស",IF(AND(#REF!=1,LEN(BG557)=8),"0"&amp;BG557,IF(LEN(BG557)&gt;9,2,LEFT(BG557,9))))</f>
        <v>#REF!</v>
      </c>
      <c r="BI557" s="42" t="e">
        <f t="shared" si="132"/>
        <v>#REF!</v>
      </c>
      <c r="BJ557" s="42" t="e">
        <f t="shared" si="133"/>
        <v>#REF!</v>
      </c>
      <c r="BK557" s="42" t="e">
        <f t="shared" si="128"/>
        <v>#REF!</v>
      </c>
      <c r="BL557" s="43" t="e">
        <f t="shared" si="134"/>
        <v>#REF!</v>
      </c>
      <c r="BM557" s="44" t="str">
        <f t="shared" si="135"/>
        <v>0243429</v>
      </c>
      <c r="BN557" s="40" t="str">
        <f t="shared" si="136"/>
        <v>0243429</v>
      </c>
      <c r="BO557" s="42" t="e">
        <f t="shared" si="137"/>
        <v>#VALUE!</v>
      </c>
      <c r="BP557" s="40" t="str">
        <f t="shared" si="138"/>
        <v>0243429</v>
      </c>
      <c r="BQ557" s="45" t="str">
        <f t="shared" si="139"/>
        <v>0243429</v>
      </c>
      <c r="BR557" s="42">
        <f t="shared" si="140"/>
        <v>2</v>
      </c>
      <c r="BS557" s="46">
        <f t="shared" si="141"/>
        <v>1</v>
      </c>
      <c r="BT557" s="42">
        <f t="shared" si="129"/>
        <v>1</v>
      </c>
      <c r="BU557" s="43">
        <f t="shared" si="142"/>
        <v>2</v>
      </c>
      <c r="BV557" s="43" t="e">
        <f t="shared" si="143"/>
        <v>#REF!</v>
      </c>
    </row>
    <row r="558" spans="1:74" ht="34.5" customHeight="1" x14ac:dyDescent="0.65">
      <c r="A558" s="35">
        <v>552</v>
      </c>
      <c r="B558" s="35">
        <v>552</v>
      </c>
      <c r="C558" s="35" t="s">
        <v>1276</v>
      </c>
      <c r="D558" s="35" t="s">
        <v>4062</v>
      </c>
      <c r="E558" s="35" t="s">
        <v>1277</v>
      </c>
      <c r="F558" s="60" t="s">
        <v>4014</v>
      </c>
      <c r="G558" s="36">
        <v>552</v>
      </c>
      <c r="H558" s="37" t="s">
        <v>2606</v>
      </c>
      <c r="I558" s="36" t="s">
        <v>3147</v>
      </c>
      <c r="J558" s="35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38"/>
      <c r="BF558" s="39">
        <f t="shared" si="130"/>
        <v>1</v>
      </c>
      <c r="BG558" s="40" t="str">
        <f t="shared" si="131"/>
        <v>130062697</v>
      </c>
      <c r="BH558" s="41" t="e">
        <f>IF(BG558="បរទេស","បរទេស",IF(AND(#REF!=1,LEN(BG558)=8),"0"&amp;BG558,IF(LEN(BG558)&gt;9,2,LEFT(BG558,9))))</f>
        <v>#REF!</v>
      </c>
      <c r="BI558" s="42" t="e">
        <f t="shared" si="132"/>
        <v>#REF!</v>
      </c>
      <c r="BJ558" s="42" t="e">
        <f t="shared" si="133"/>
        <v>#REF!</v>
      </c>
      <c r="BK558" s="42" t="e">
        <f t="shared" si="128"/>
        <v>#REF!</v>
      </c>
      <c r="BL558" s="43" t="e">
        <f t="shared" si="134"/>
        <v>#REF!</v>
      </c>
      <c r="BM558" s="44" t="str">
        <f t="shared" si="135"/>
        <v>016641624</v>
      </c>
      <c r="BN558" s="40" t="str">
        <f t="shared" si="136"/>
        <v>016641624</v>
      </c>
      <c r="BO558" s="42" t="e">
        <f t="shared" si="137"/>
        <v>#VALUE!</v>
      </c>
      <c r="BP558" s="40" t="str">
        <f t="shared" si="138"/>
        <v>016641624</v>
      </c>
      <c r="BQ558" s="45" t="str">
        <f t="shared" si="139"/>
        <v>016641624</v>
      </c>
      <c r="BR558" s="42">
        <f t="shared" si="140"/>
        <v>1</v>
      </c>
      <c r="BS558" s="46">
        <f t="shared" si="141"/>
        <v>1</v>
      </c>
      <c r="BT558" s="42">
        <f t="shared" si="129"/>
        <v>1</v>
      </c>
      <c r="BU558" s="43">
        <f t="shared" si="142"/>
        <v>1</v>
      </c>
      <c r="BV558" s="43" t="e">
        <f t="shared" si="143"/>
        <v>#REF!</v>
      </c>
    </row>
    <row r="559" spans="1:74" ht="34.5" customHeight="1" x14ac:dyDescent="0.65">
      <c r="A559" s="35">
        <v>553</v>
      </c>
      <c r="B559" s="35">
        <v>553</v>
      </c>
      <c r="C559" s="35" t="s">
        <v>1278</v>
      </c>
      <c r="D559" s="35" t="s">
        <v>4062</v>
      </c>
      <c r="E559" s="35" t="s">
        <v>1279</v>
      </c>
      <c r="F559" s="60" t="s">
        <v>4009</v>
      </c>
      <c r="G559" s="36">
        <v>553</v>
      </c>
      <c r="H559" s="37" t="s">
        <v>4245</v>
      </c>
      <c r="I559" s="36" t="s">
        <v>3148</v>
      </c>
      <c r="J559" s="35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38"/>
      <c r="BF559" s="39">
        <f t="shared" si="130"/>
        <v>1</v>
      </c>
      <c r="BG559" s="40" t="str">
        <f t="shared" si="131"/>
        <v>190353255</v>
      </c>
      <c r="BH559" s="41" t="e">
        <f>IF(BG559="បរទេស","បរទេស",IF(AND(#REF!=1,LEN(BG559)=8),"0"&amp;BG559,IF(LEN(BG559)&gt;9,2,LEFT(BG559,9))))</f>
        <v>#REF!</v>
      </c>
      <c r="BI559" s="42" t="e">
        <f t="shared" si="132"/>
        <v>#REF!</v>
      </c>
      <c r="BJ559" s="42" t="e">
        <f t="shared" si="133"/>
        <v>#REF!</v>
      </c>
      <c r="BK559" s="42" t="e">
        <f t="shared" si="128"/>
        <v>#REF!</v>
      </c>
      <c r="BL559" s="43" t="e">
        <f t="shared" si="134"/>
        <v>#REF!</v>
      </c>
      <c r="BM559" s="44" t="str">
        <f t="shared" si="135"/>
        <v>016313677</v>
      </c>
      <c r="BN559" s="40" t="str">
        <f t="shared" si="136"/>
        <v>016313677</v>
      </c>
      <c r="BO559" s="42" t="e">
        <f t="shared" si="137"/>
        <v>#VALUE!</v>
      </c>
      <c r="BP559" s="40" t="str">
        <f t="shared" si="138"/>
        <v>016313677</v>
      </c>
      <c r="BQ559" s="45" t="str">
        <f t="shared" si="139"/>
        <v>016313677</v>
      </c>
      <c r="BR559" s="42">
        <f t="shared" si="140"/>
        <v>1</v>
      </c>
      <c r="BS559" s="46">
        <f t="shared" si="141"/>
        <v>1</v>
      </c>
      <c r="BT559" s="42">
        <f t="shared" si="129"/>
        <v>1</v>
      </c>
      <c r="BU559" s="43">
        <f t="shared" si="142"/>
        <v>1</v>
      </c>
      <c r="BV559" s="43" t="e">
        <f t="shared" si="143"/>
        <v>#REF!</v>
      </c>
    </row>
    <row r="560" spans="1:74" ht="34.5" customHeight="1" x14ac:dyDescent="0.65">
      <c r="A560" s="35">
        <v>554</v>
      </c>
      <c r="B560" s="35">
        <v>554</v>
      </c>
      <c r="C560" s="35" t="s">
        <v>1280</v>
      </c>
      <c r="D560" s="35" t="s">
        <v>4060</v>
      </c>
      <c r="E560" s="35" t="s">
        <v>1281</v>
      </c>
      <c r="F560" s="60" t="s">
        <v>4007</v>
      </c>
      <c r="G560" s="36">
        <v>554</v>
      </c>
      <c r="H560" s="37" t="s">
        <v>4246</v>
      </c>
      <c r="I560" s="36" t="s">
        <v>3149</v>
      </c>
      <c r="J560" s="35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38"/>
      <c r="BF560" s="39">
        <f t="shared" si="130"/>
        <v>1</v>
      </c>
      <c r="BG560" s="40" t="str">
        <f t="shared" si="131"/>
        <v>190056020</v>
      </c>
      <c r="BH560" s="41" t="e">
        <f>IF(BG560="បរទេស","បរទេស",IF(AND(#REF!=1,LEN(BG560)=8),"0"&amp;BG560,IF(LEN(BG560)&gt;9,2,LEFT(BG560,9))))</f>
        <v>#REF!</v>
      </c>
      <c r="BI560" s="42" t="e">
        <f t="shared" si="132"/>
        <v>#REF!</v>
      </c>
      <c r="BJ560" s="42" t="e">
        <f t="shared" si="133"/>
        <v>#REF!</v>
      </c>
      <c r="BK560" s="42" t="e">
        <f t="shared" si="128"/>
        <v>#REF!</v>
      </c>
      <c r="BL560" s="43" t="e">
        <f t="shared" si="134"/>
        <v>#REF!</v>
      </c>
      <c r="BM560" s="44" t="str">
        <f t="shared" si="135"/>
        <v>092713555</v>
      </c>
      <c r="BN560" s="40" t="str">
        <f t="shared" si="136"/>
        <v>092713555</v>
      </c>
      <c r="BO560" s="42" t="e">
        <f t="shared" si="137"/>
        <v>#VALUE!</v>
      </c>
      <c r="BP560" s="40" t="str">
        <f t="shared" si="138"/>
        <v>092713555</v>
      </c>
      <c r="BQ560" s="45" t="str">
        <f t="shared" si="139"/>
        <v>092713555</v>
      </c>
      <c r="BR560" s="42">
        <f t="shared" si="140"/>
        <v>1</v>
      </c>
      <c r="BS560" s="46">
        <f t="shared" si="141"/>
        <v>1</v>
      </c>
      <c r="BT560" s="42">
        <f t="shared" si="129"/>
        <v>1</v>
      </c>
      <c r="BU560" s="43">
        <f t="shared" si="142"/>
        <v>1</v>
      </c>
      <c r="BV560" s="43" t="e">
        <f t="shared" si="143"/>
        <v>#REF!</v>
      </c>
    </row>
    <row r="561" spans="1:74" ht="34.5" customHeight="1" x14ac:dyDescent="0.65">
      <c r="A561" s="35">
        <v>555</v>
      </c>
      <c r="B561" s="35">
        <v>555</v>
      </c>
      <c r="C561" s="35" t="s">
        <v>1282</v>
      </c>
      <c r="D561" s="35" t="s">
        <v>4060</v>
      </c>
      <c r="E561" s="35" t="s">
        <v>1283</v>
      </c>
      <c r="F561" s="60" t="s">
        <v>4007</v>
      </c>
      <c r="G561" s="36">
        <v>555</v>
      </c>
      <c r="H561" s="37"/>
      <c r="I561" s="36" t="s">
        <v>3150</v>
      </c>
      <c r="J561" s="35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38"/>
      <c r="BF561" s="39">
        <f t="shared" si="130"/>
        <v>1</v>
      </c>
      <c r="BG561" s="40" t="str">
        <f t="shared" si="131"/>
        <v/>
      </c>
      <c r="BH561" s="41" t="e">
        <f>IF(BG561="បរទេស","បរទេស",IF(AND(#REF!=1,LEN(BG561)=8),"0"&amp;BG561,IF(LEN(BG561)&gt;9,2,LEFT(BG561,9))))</f>
        <v>#REF!</v>
      </c>
      <c r="BI561" s="42" t="e">
        <f t="shared" si="132"/>
        <v>#REF!</v>
      </c>
      <c r="BJ561" s="42" t="e">
        <f t="shared" si="133"/>
        <v>#REF!</v>
      </c>
      <c r="BK561" s="42" t="e">
        <f t="shared" si="128"/>
        <v>#REF!</v>
      </c>
      <c r="BL561" s="43" t="e">
        <f t="shared" si="134"/>
        <v>#REF!</v>
      </c>
      <c r="BM561" s="44" t="str">
        <f t="shared" si="135"/>
        <v>0962094991</v>
      </c>
      <c r="BN561" s="40" t="str">
        <f t="shared" si="136"/>
        <v>0962094991</v>
      </c>
      <c r="BO561" s="42" t="e">
        <f t="shared" si="137"/>
        <v>#VALUE!</v>
      </c>
      <c r="BP561" s="40" t="str">
        <f t="shared" si="138"/>
        <v>0962094991</v>
      </c>
      <c r="BQ561" s="45" t="str">
        <f t="shared" si="139"/>
        <v>0962094991</v>
      </c>
      <c r="BR561" s="42">
        <f t="shared" si="140"/>
        <v>1</v>
      </c>
      <c r="BS561" s="46">
        <f t="shared" si="141"/>
        <v>1</v>
      </c>
      <c r="BT561" s="42">
        <f t="shared" si="129"/>
        <v>1</v>
      </c>
      <c r="BU561" s="43">
        <f t="shared" si="142"/>
        <v>1</v>
      </c>
      <c r="BV561" s="43" t="e">
        <f t="shared" si="143"/>
        <v>#REF!</v>
      </c>
    </row>
    <row r="562" spans="1:74" ht="34.5" customHeight="1" x14ac:dyDescent="0.65">
      <c r="A562" s="35">
        <v>556</v>
      </c>
      <c r="B562" s="35">
        <v>556</v>
      </c>
      <c r="C562" s="35" t="s">
        <v>1284</v>
      </c>
      <c r="D562" s="35" t="s">
        <v>4062</v>
      </c>
      <c r="E562" s="35" t="s">
        <v>1285</v>
      </c>
      <c r="F562" s="60" t="s">
        <v>4009</v>
      </c>
      <c r="G562" s="36">
        <v>556</v>
      </c>
      <c r="H562" s="37"/>
      <c r="I562" s="36" t="s">
        <v>3151</v>
      </c>
      <c r="J562" s="35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38"/>
      <c r="BF562" s="39">
        <f t="shared" si="130"/>
        <v>1</v>
      </c>
      <c r="BG562" s="40" t="str">
        <f t="shared" si="131"/>
        <v/>
      </c>
      <c r="BH562" s="41" t="e">
        <f>IF(BG562="បរទេស","បរទេស",IF(AND(#REF!=1,LEN(BG562)=8),"0"&amp;BG562,IF(LEN(BG562)&gt;9,2,LEFT(BG562,9))))</f>
        <v>#REF!</v>
      </c>
      <c r="BI562" s="42" t="e">
        <f t="shared" si="132"/>
        <v>#REF!</v>
      </c>
      <c r="BJ562" s="42" t="e">
        <f t="shared" si="133"/>
        <v>#REF!</v>
      </c>
      <c r="BK562" s="42" t="e">
        <f t="shared" si="128"/>
        <v>#REF!</v>
      </c>
      <c r="BL562" s="43" t="e">
        <f t="shared" si="134"/>
        <v>#REF!</v>
      </c>
      <c r="BM562" s="44" t="str">
        <f t="shared" si="135"/>
        <v>0886433305</v>
      </c>
      <c r="BN562" s="40" t="str">
        <f t="shared" si="136"/>
        <v>0886433305</v>
      </c>
      <c r="BO562" s="42" t="e">
        <f t="shared" si="137"/>
        <v>#VALUE!</v>
      </c>
      <c r="BP562" s="40" t="str">
        <f t="shared" si="138"/>
        <v>0886433305</v>
      </c>
      <c r="BQ562" s="45" t="str">
        <f t="shared" si="139"/>
        <v>0886433305</v>
      </c>
      <c r="BR562" s="42">
        <f t="shared" si="140"/>
        <v>1</v>
      </c>
      <c r="BS562" s="46">
        <f t="shared" si="141"/>
        <v>1</v>
      </c>
      <c r="BT562" s="42">
        <f t="shared" si="129"/>
        <v>1</v>
      </c>
      <c r="BU562" s="43">
        <f t="shared" si="142"/>
        <v>1</v>
      </c>
      <c r="BV562" s="43" t="e">
        <f t="shared" si="143"/>
        <v>#REF!</v>
      </c>
    </row>
    <row r="563" spans="1:74" ht="34.5" customHeight="1" x14ac:dyDescent="0.65">
      <c r="A563" s="35">
        <v>557</v>
      </c>
      <c r="B563" s="35">
        <v>557</v>
      </c>
      <c r="C563" s="35" t="s">
        <v>1286</v>
      </c>
      <c r="D563" s="35" t="s">
        <v>4062</v>
      </c>
      <c r="E563" s="35" t="s">
        <v>1287</v>
      </c>
      <c r="F563" s="60" t="s">
        <v>4014</v>
      </c>
      <c r="G563" s="36">
        <v>557</v>
      </c>
      <c r="H563" s="37"/>
      <c r="I563" s="36" t="s">
        <v>3152</v>
      </c>
      <c r="J563" s="35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38"/>
      <c r="BF563" s="39">
        <f t="shared" si="130"/>
        <v>1</v>
      </c>
      <c r="BG563" s="40" t="str">
        <f t="shared" si="131"/>
        <v/>
      </c>
      <c r="BH563" s="41" t="e">
        <f>IF(BG563="បរទេស","បរទេស",IF(AND(#REF!=1,LEN(BG563)=8),"0"&amp;BG563,IF(LEN(BG563)&gt;9,2,LEFT(BG563,9))))</f>
        <v>#REF!</v>
      </c>
      <c r="BI563" s="42" t="e">
        <f t="shared" si="132"/>
        <v>#REF!</v>
      </c>
      <c r="BJ563" s="42" t="e">
        <f t="shared" si="133"/>
        <v>#REF!</v>
      </c>
      <c r="BK563" s="42" t="e">
        <f t="shared" si="128"/>
        <v>#REF!</v>
      </c>
      <c r="BL563" s="43" t="e">
        <f t="shared" si="134"/>
        <v>#REF!</v>
      </c>
      <c r="BM563" s="44" t="str">
        <f t="shared" si="135"/>
        <v>093246788</v>
      </c>
      <c r="BN563" s="40" t="str">
        <f t="shared" si="136"/>
        <v>093246788</v>
      </c>
      <c r="BO563" s="42" t="e">
        <f t="shared" si="137"/>
        <v>#VALUE!</v>
      </c>
      <c r="BP563" s="40" t="str">
        <f t="shared" si="138"/>
        <v>093246788</v>
      </c>
      <c r="BQ563" s="45" t="str">
        <f t="shared" si="139"/>
        <v>093246788</v>
      </c>
      <c r="BR563" s="42">
        <f t="shared" si="140"/>
        <v>1</v>
      </c>
      <c r="BS563" s="46">
        <f t="shared" si="141"/>
        <v>1</v>
      </c>
      <c r="BT563" s="42">
        <f t="shared" si="129"/>
        <v>2</v>
      </c>
      <c r="BU563" s="43">
        <f t="shared" si="142"/>
        <v>2</v>
      </c>
      <c r="BV563" s="43" t="e">
        <f t="shared" si="143"/>
        <v>#REF!</v>
      </c>
    </row>
    <row r="564" spans="1:74" ht="34.5" customHeight="1" x14ac:dyDescent="0.65">
      <c r="A564" s="35">
        <v>558</v>
      </c>
      <c r="B564" s="35">
        <v>558</v>
      </c>
      <c r="C564" s="35" t="s">
        <v>1288</v>
      </c>
      <c r="D564" s="35" t="s">
        <v>4060</v>
      </c>
      <c r="E564" s="35" t="s">
        <v>1289</v>
      </c>
      <c r="F564" s="60" t="s">
        <v>4011</v>
      </c>
      <c r="G564" s="36">
        <v>558</v>
      </c>
      <c r="H564" s="37"/>
      <c r="I564" s="36" t="s">
        <v>3153</v>
      </c>
      <c r="J564" s="35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38"/>
      <c r="BF564" s="39">
        <f t="shared" si="130"/>
        <v>1</v>
      </c>
      <c r="BG564" s="40" t="str">
        <f t="shared" si="131"/>
        <v/>
      </c>
      <c r="BH564" s="41" t="e">
        <f>IF(BG564="បរទេស","បរទេស",IF(AND(#REF!=1,LEN(BG564)=8),"0"&amp;BG564,IF(LEN(BG564)&gt;9,2,LEFT(BG564,9))))</f>
        <v>#REF!</v>
      </c>
      <c r="BI564" s="42" t="e">
        <f t="shared" si="132"/>
        <v>#REF!</v>
      </c>
      <c r="BJ564" s="42" t="e">
        <f t="shared" si="133"/>
        <v>#REF!</v>
      </c>
      <c r="BK564" s="42" t="e">
        <f t="shared" si="128"/>
        <v>#REF!</v>
      </c>
      <c r="BL564" s="43" t="e">
        <f t="shared" si="134"/>
        <v>#REF!</v>
      </c>
      <c r="BM564" s="44" t="str">
        <f t="shared" si="135"/>
        <v>092685283</v>
      </c>
      <c r="BN564" s="40" t="str">
        <f t="shared" si="136"/>
        <v>092685283</v>
      </c>
      <c r="BO564" s="42" t="e">
        <f t="shared" si="137"/>
        <v>#VALUE!</v>
      </c>
      <c r="BP564" s="40" t="str">
        <f t="shared" si="138"/>
        <v>092685283</v>
      </c>
      <c r="BQ564" s="45" t="str">
        <f t="shared" si="139"/>
        <v>092685283</v>
      </c>
      <c r="BR564" s="42">
        <f t="shared" si="140"/>
        <v>1</v>
      </c>
      <c r="BS564" s="46">
        <f t="shared" si="141"/>
        <v>1</v>
      </c>
      <c r="BT564" s="42">
        <f t="shared" si="129"/>
        <v>1</v>
      </c>
      <c r="BU564" s="43">
        <f t="shared" si="142"/>
        <v>1</v>
      </c>
      <c r="BV564" s="43" t="e">
        <f t="shared" si="143"/>
        <v>#REF!</v>
      </c>
    </row>
    <row r="565" spans="1:74" ht="34.5" customHeight="1" x14ac:dyDescent="0.65">
      <c r="A565" s="35">
        <v>559</v>
      </c>
      <c r="B565" s="35">
        <v>559</v>
      </c>
      <c r="C565" s="35" t="s">
        <v>1290</v>
      </c>
      <c r="D565" s="35" t="s">
        <v>4060</v>
      </c>
      <c r="E565" s="35" t="s">
        <v>1289</v>
      </c>
      <c r="F565" s="60" t="s">
        <v>4010</v>
      </c>
      <c r="G565" s="36">
        <v>559</v>
      </c>
      <c r="H565" s="37"/>
      <c r="I565" s="36" t="s">
        <v>3154</v>
      </c>
      <c r="J565" s="35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38"/>
      <c r="BF565" s="39">
        <f t="shared" si="130"/>
        <v>1</v>
      </c>
      <c r="BG565" s="40" t="str">
        <f t="shared" si="131"/>
        <v/>
      </c>
      <c r="BH565" s="41" t="e">
        <f>IF(BG565="បរទេស","បរទេស",IF(AND(#REF!=1,LEN(BG565)=8),"0"&amp;BG565,IF(LEN(BG565)&gt;9,2,LEFT(BG565,9))))</f>
        <v>#REF!</v>
      </c>
      <c r="BI565" s="42" t="e">
        <f t="shared" si="132"/>
        <v>#REF!</v>
      </c>
      <c r="BJ565" s="42" t="e">
        <f t="shared" si="133"/>
        <v>#REF!</v>
      </c>
      <c r="BK565" s="42" t="e">
        <f t="shared" si="128"/>
        <v>#REF!</v>
      </c>
      <c r="BL565" s="43" t="e">
        <f t="shared" si="134"/>
        <v>#REF!</v>
      </c>
      <c r="BM565" s="44" t="str">
        <f t="shared" si="135"/>
        <v>012361141</v>
      </c>
      <c r="BN565" s="40" t="str">
        <f t="shared" si="136"/>
        <v>012361141</v>
      </c>
      <c r="BO565" s="42" t="e">
        <f t="shared" si="137"/>
        <v>#VALUE!</v>
      </c>
      <c r="BP565" s="40" t="str">
        <f t="shared" si="138"/>
        <v>012361141</v>
      </c>
      <c r="BQ565" s="45" t="str">
        <f t="shared" si="139"/>
        <v>012361141</v>
      </c>
      <c r="BR565" s="42">
        <f t="shared" si="140"/>
        <v>1</v>
      </c>
      <c r="BS565" s="46">
        <f t="shared" si="141"/>
        <v>1</v>
      </c>
      <c r="BT565" s="42">
        <f t="shared" si="129"/>
        <v>1</v>
      </c>
      <c r="BU565" s="43">
        <f t="shared" si="142"/>
        <v>1</v>
      </c>
      <c r="BV565" s="43" t="e">
        <f t="shared" si="143"/>
        <v>#REF!</v>
      </c>
    </row>
    <row r="566" spans="1:74" ht="34.5" customHeight="1" x14ac:dyDescent="0.65">
      <c r="A566" s="35">
        <v>560</v>
      </c>
      <c r="B566" s="35">
        <v>560</v>
      </c>
      <c r="C566" s="35" t="s">
        <v>1291</v>
      </c>
      <c r="D566" s="35" t="s">
        <v>4062</v>
      </c>
      <c r="E566" s="35" t="s">
        <v>1292</v>
      </c>
      <c r="F566" s="60" t="s">
        <v>4007</v>
      </c>
      <c r="G566" s="36">
        <v>560</v>
      </c>
      <c r="H566" s="37" t="s">
        <v>4247</v>
      </c>
      <c r="I566" s="36" t="s">
        <v>3155</v>
      </c>
      <c r="J566" s="35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38"/>
      <c r="BF566" s="39">
        <f t="shared" si="130"/>
        <v>1</v>
      </c>
      <c r="BG566" s="40" t="str">
        <f t="shared" si="131"/>
        <v>190226297</v>
      </c>
      <c r="BH566" s="41" t="e">
        <f>IF(BG566="បរទេស","បរទេស",IF(AND(#REF!=1,LEN(BG566)=8),"0"&amp;BG566,IF(LEN(BG566)&gt;9,2,LEFT(BG566,9))))</f>
        <v>#REF!</v>
      </c>
      <c r="BI566" s="42" t="e">
        <f t="shared" si="132"/>
        <v>#REF!</v>
      </c>
      <c r="BJ566" s="42" t="e">
        <f t="shared" si="133"/>
        <v>#REF!</v>
      </c>
      <c r="BK566" s="42" t="e">
        <f t="shared" si="128"/>
        <v>#REF!</v>
      </c>
      <c r="BL566" s="43" t="e">
        <f t="shared" si="134"/>
        <v>#REF!</v>
      </c>
      <c r="BM566" s="44" t="str">
        <f t="shared" si="135"/>
        <v>0121959576</v>
      </c>
      <c r="BN566" s="40" t="str">
        <f t="shared" si="136"/>
        <v>0121959576</v>
      </c>
      <c r="BO566" s="42" t="e">
        <f t="shared" si="137"/>
        <v>#VALUE!</v>
      </c>
      <c r="BP566" s="40" t="str">
        <f t="shared" si="138"/>
        <v>0121959576</v>
      </c>
      <c r="BQ566" s="45" t="str">
        <f t="shared" si="139"/>
        <v>0121959576</v>
      </c>
      <c r="BR566" s="42">
        <f t="shared" si="140"/>
        <v>1</v>
      </c>
      <c r="BS566" s="46">
        <f t="shared" si="141"/>
        <v>1</v>
      </c>
      <c r="BT566" s="42">
        <f t="shared" si="129"/>
        <v>1</v>
      </c>
      <c r="BU566" s="43">
        <f t="shared" si="142"/>
        <v>1</v>
      </c>
      <c r="BV566" s="43" t="e">
        <f t="shared" si="143"/>
        <v>#REF!</v>
      </c>
    </row>
    <row r="567" spans="1:74" ht="34.5" customHeight="1" x14ac:dyDescent="0.65">
      <c r="A567" s="35">
        <v>561</v>
      </c>
      <c r="B567" s="35">
        <v>561</v>
      </c>
      <c r="C567" s="35" t="s">
        <v>1293</v>
      </c>
      <c r="D567" s="35" t="s">
        <v>4060</v>
      </c>
      <c r="E567" s="35" t="s">
        <v>1292</v>
      </c>
      <c r="F567" s="60" t="s">
        <v>4010</v>
      </c>
      <c r="G567" s="36">
        <v>561</v>
      </c>
      <c r="H567" s="37" t="s">
        <v>4248</v>
      </c>
      <c r="I567" s="36" t="s">
        <v>3156</v>
      </c>
      <c r="J567" s="35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38"/>
      <c r="BF567" s="39">
        <f t="shared" si="130"/>
        <v>1</v>
      </c>
      <c r="BG567" s="40" t="str">
        <f t="shared" si="131"/>
        <v>190193813</v>
      </c>
      <c r="BH567" s="41" t="e">
        <f>IF(BG567="បរទេស","បរទេស",IF(AND(#REF!=1,LEN(BG567)=8),"0"&amp;BG567,IF(LEN(BG567)&gt;9,2,LEFT(BG567,9))))</f>
        <v>#REF!</v>
      </c>
      <c r="BI567" s="42" t="e">
        <f t="shared" si="132"/>
        <v>#REF!</v>
      </c>
      <c r="BJ567" s="42" t="e">
        <f t="shared" si="133"/>
        <v>#REF!</v>
      </c>
      <c r="BK567" s="42" t="e">
        <f t="shared" si="128"/>
        <v>#REF!</v>
      </c>
      <c r="BL567" s="43" t="e">
        <f t="shared" si="134"/>
        <v>#REF!</v>
      </c>
      <c r="BM567" s="44" t="str">
        <f t="shared" si="135"/>
        <v>092208555</v>
      </c>
      <c r="BN567" s="40" t="str">
        <f t="shared" si="136"/>
        <v>092208555</v>
      </c>
      <c r="BO567" s="42" t="e">
        <f t="shared" si="137"/>
        <v>#VALUE!</v>
      </c>
      <c r="BP567" s="40" t="str">
        <f t="shared" si="138"/>
        <v>092208555</v>
      </c>
      <c r="BQ567" s="45" t="str">
        <f t="shared" si="139"/>
        <v>092208555</v>
      </c>
      <c r="BR567" s="42">
        <f t="shared" si="140"/>
        <v>1</v>
      </c>
      <c r="BS567" s="46">
        <f t="shared" si="141"/>
        <v>1</v>
      </c>
      <c r="BT567" s="42">
        <f t="shared" si="129"/>
        <v>1</v>
      </c>
      <c r="BU567" s="43">
        <f t="shared" si="142"/>
        <v>1</v>
      </c>
      <c r="BV567" s="43" t="e">
        <f t="shared" si="143"/>
        <v>#REF!</v>
      </c>
    </row>
    <row r="568" spans="1:74" ht="34.5" customHeight="1" x14ac:dyDescent="0.65">
      <c r="A568" s="35">
        <v>562</v>
      </c>
      <c r="B568" s="35">
        <v>562</v>
      </c>
      <c r="C568" s="35" t="s">
        <v>1294</v>
      </c>
      <c r="D568" s="35" t="s">
        <v>4060</v>
      </c>
      <c r="E568" s="35" t="s">
        <v>1295</v>
      </c>
      <c r="F568" s="60" t="s">
        <v>4007</v>
      </c>
      <c r="G568" s="36">
        <v>562</v>
      </c>
      <c r="H568" s="37" t="s">
        <v>4249</v>
      </c>
      <c r="I568" s="36" t="s">
        <v>3157</v>
      </c>
      <c r="J568" s="35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38"/>
      <c r="BF568" s="39">
        <f t="shared" si="130"/>
        <v>1</v>
      </c>
      <c r="BG568" s="40" t="str">
        <f t="shared" si="131"/>
        <v>140024319</v>
      </c>
      <c r="BH568" s="41" t="e">
        <f>IF(BG568="បរទេស","បរទេស",IF(AND(#REF!=1,LEN(BG568)=8),"0"&amp;BG568,IF(LEN(BG568)&gt;9,2,LEFT(BG568,9))))</f>
        <v>#REF!</v>
      </c>
      <c r="BI568" s="42" t="e">
        <f t="shared" si="132"/>
        <v>#REF!</v>
      </c>
      <c r="BJ568" s="42" t="e">
        <f t="shared" si="133"/>
        <v>#REF!</v>
      </c>
      <c r="BK568" s="42" t="e">
        <f t="shared" si="128"/>
        <v>#REF!</v>
      </c>
      <c r="BL568" s="43" t="e">
        <f t="shared" si="134"/>
        <v>#REF!</v>
      </c>
      <c r="BM568" s="44" t="str">
        <f t="shared" si="135"/>
        <v>085391851</v>
      </c>
      <c r="BN568" s="40" t="str">
        <f t="shared" si="136"/>
        <v>085391851</v>
      </c>
      <c r="BO568" s="42" t="e">
        <f t="shared" si="137"/>
        <v>#VALUE!</v>
      </c>
      <c r="BP568" s="40" t="str">
        <f t="shared" si="138"/>
        <v>085391851</v>
      </c>
      <c r="BQ568" s="45" t="str">
        <f t="shared" si="139"/>
        <v>085391851</v>
      </c>
      <c r="BR568" s="42">
        <f t="shared" si="140"/>
        <v>1</v>
      </c>
      <c r="BS568" s="46">
        <f t="shared" si="141"/>
        <v>1</v>
      </c>
      <c r="BT568" s="42">
        <f t="shared" si="129"/>
        <v>1</v>
      </c>
      <c r="BU568" s="43">
        <f t="shared" si="142"/>
        <v>1</v>
      </c>
      <c r="BV568" s="43" t="e">
        <f t="shared" si="143"/>
        <v>#REF!</v>
      </c>
    </row>
    <row r="569" spans="1:74" ht="34.5" customHeight="1" x14ac:dyDescent="0.65">
      <c r="A569" s="35">
        <v>563</v>
      </c>
      <c r="B569" s="35">
        <v>563</v>
      </c>
      <c r="C569" s="35" t="s">
        <v>1296</v>
      </c>
      <c r="D569" s="35" t="s">
        <v>4060</v>
      </c>
      <c r="E569" s="35" t="s">
        <v>1295</v>
      </c>
      <c r="F569" s="60" t="s">
        <v>4007</v>
      </c>
      <c r="G569" s="36">
        <v>563</v>
      </c>
      <c r="H569" s="37"/>
      <c r="I569" s="36" t="s">
        <v>3158</v>
      </c>
      <c r="J569" s="35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38"/>
      <c r="BF569" s="39">
        <f t="shared" si="130"/>
        <v>1</v>
      </c>
      <c r="BG569" s="40" t="str">
        <f t="shared" si="131"/>
        <v/>
      </c>
      <c r="BH569" s="41" t="e">
        <f>IF(BG569="បរទេស","បរទេស",IF(AND(#REF!=1,LEN(BG569)=8),"0"&amp;BG569,IF(LEN(BG569)&gt;9,2,LEFT(BG569,9))))</f>
        <v>#REF!</v>
      </c>
      <c r="BI569" s="42" t="e">
        <f t="shared" si="132"/>
        <v>#REF!</v>
      </c>
      <c r="BJ569" s="42" t="e">
        <f t="shared" si="133"/>
        <v>#REF!</v>
      </c>
      <c r="BK569" s="42" t="e">
        <f t="shared" si="128"/>
        <v>#REF!</v>
      </c>
      <c r="BL569" s="43" t="e">
        <f t="shared" si="134"/>
        <v>#REF!</v>
      </c>
      <c r="BM569" s="44" t="str">
        <f t="shared" si="135"/>
        <v>012911476</v>
      </c>
      <c r="BN569" s="40" t="str">
        <f t="shared" si="136"/>
        <v>012911476</v>
      </c>
      <c r="BO569" s="42" t="e">
        <f t="shared" si="137"/>
        <v>#VALUE!</v>
      </c>
      <c r="BP569" s="40" t="str">
        <f t="shared" si="138"/>
        <v>012911476</v>
      </c>
      <c r="BQ569" s="45" t="str">
        <f t="shared" si="139"/>
        <v>012911476</v>
      </c>
      <c r="BR569" s="42">
        <f t="shared" si="140"/>
        <v>1</v>
      </c>
      <c r="BS569" s="46">
        <f t="shared" si="141"/>
        <v>1</v>
      </c>
      <c r="BT569" s="42">
        <f t="shared" si="129"/>
        <v>1</v>
      </c>
      <c r="BU569" s="43">
        <f t="shared" si="142"/>
        <v>1</v>
      </c>
      <c r="BV569" s="43" t="e">
        <f t="shared" si="143"/>
        <v>#REF!</v>
      </c>
    </row>
    <row r="570" spans="1:74" ht="34.5" customHeight="1" x14ac:dyDescent="0.65">
      <c r="A570" s="35">
        <v>564</v>
      </c>
      <c r="B570" s="35">
        <v>564</v>
      </c>
      <c r="C570" s="35" t="s">
        <v>1297</v>
      </c>
      <c r="D570" s="35" t="s">
        <v>4060</v>
      </c>
      <c r="E570" s="35" t="s">
        <v>1298</v>
      </c>
      <c r="F570" s="60" t="s">
        <v>4007</v>
      </c>
      <c r="G570" s="36">
        <v>564</v>
      </c>
      <c r="H570" s="37"/>
      <c r="I570" s="36" t="s">
        <v>3159</v>
      </c>
      <c r="J570" s="35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38"/>
      <c r="BF570" s="39">
        <f t="shared" si="130"/>
        <v>1</v>
      </c>
      <c r="BG570" s="40" t="str">
        <f t="shared" si="131"/>
        <v/>
      </c>
      <c r="BH570" s="41" t="e">
        <f>IF(BG570="បរទេស","បរទេស",IF(AND(#REF!=1,LEN(BG570)=8),"0"&amp;BG570,IF(LEN(BG570)&gt;9,2,LEFT(BG570,9))))</f>
        <v>#REF!</v>
      </c>
      <c r="BI570" s="42" t="e">
        <f t="shared" si="132"/>
        <v>#REF!</v>
      </c>
      <c r="BJ570" s="42" t="e">
        <f t="shared" si="133"/>
        <v>#REF!</v>
      </c>
      <c r="BK570" s="42" t="e">
        <f t="shared" si="128"/>
        <v>#REF!</v>
      </c>
      <c r="BL570" s="43" t="e">
        <f t="shared" si="134"/>
        <v>#REF!</v>
      </c>
      <c r="BM570" s="44" t="str">
        <f t="shared" si="135"/>
        <v>012505587</v>
      </c>
      <c r="BN570" s="40" t="str">
        <f t="shared" si="136"/>
        <v>012505587</v>
      </c>
      <c r="BO570" s="42" t="e">
        <f t="shared" si="137"/>
        <v>#VALUE!</v>
      </c>
      <c r="BP570" s="40" t="str">
        <f t="shared" si="138"/>
        <v>012505587</v>
      </c>
      <c r="BQ570" s="45" t="str">
        <f t="shared" si="139"/>
        <v>012505587</v>
      </c>
      <c r="BR570" s="42">
        <f t="shared" si="140"/>
        <v>1</v>
      </c>
      <c r="BS570" s="46">
        <f t="shared" si="141"/>
        <v>1</v>
      </c>
      <c r="BT570" s="42">
        <f t="shared" si="129"/>
        <v>1</v>
      </c>
      <c r="BU570" s="43">
        <f t="shared" si="142"/>
        <v>1</v>
      </c>
      <c r="BV570" s="43" t="e">
        <f t="shared" si="143"/>
        <v>#REF!</v>
      </c>
    </row>
    <row r="571" spans="1:74" ht="34.5" customHeight="1" x14ac:dyDescent="0.65">
      <c r="A571" s="35">
        <v>565</v>
      </c>
      <c r="B571" s="35">
        <v>565</v>
      </c>
      <c r="C571" s="35" t="s">
        <v>1299</v>
      </c>
      <c r="D571" s="35" t="s">
        <v>4062</v>
      </c>
      <c r="E571" s="35" t="s">
        <v>1300</v>
      </c>
      <c r="F571" s="60" t="s">
        <v>4023</v>
      </c>
      <c r="G571" s="36">
        <v>565</v>
      </c>
      <c r="H571" s="37"/>
      <c r="I571" s="36" t="s">
        <v>3160</v>
      </c>
      <c r="J571" s="35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38"/>
      <c r="BF571" s="39">
        <f t="shared" si="130"/>
        <v>1</v>
      </c>
      <c r="BG571" s="40" t="str">
        <f t="shared" si="131"/>
        <v/>
      </c>
      <c r="BH571" s="41" t="e">
        <f>IF(BG571="បរទេស","បរទេស",IF(AND(#REF!=1,LEN(BG571)=8),"0"&amp;BG571,IF(LEN(BG571)&gt;9,2,LEFT(BG571,9))))</f>
        <v>#REF!</v>
      </c>
      <c r="BI571" s="42" t="e">
        <f t="shared" si="132"/>
        <v>#REF!</v>
      </c>
      <c r="BJ571" s="42" t="e">
        <f t="shared" si="133"/>
        <v>#REF!</v>
      </c>
      <c r="BK571" s="42" t="e">
        <f t="shared" si="128"/>
        <v>#REF!</v>
      </c>
      <c r="BL571" s="43" t="e">
        <f t="shared" si="134"/>
        <v>#REF!</v>
      </c>
      <c r="BM571" s="44" t="str">
        <f t="shared" si="135"/>
        <v>0969692852</v>
      </c>
      <c r="BN571" s="40" t="str">
        <f t="shared" si="136"/>
        <v>0969692852</v>
      </c>
      <c r="BO571" s="42" t="e">
        <f t="shared" si="137"/>
        <v>#VALUE!</v>
      </c>
      <c r="BP571" s="40" t="str">
        <f t="shared" si="138"/>
        <v>0969692852</v>
      </c>
      <c r="BQ571" s="45" t="str">
        <f t="shared" si="139"/>
        <v>0969692852</v>
      </c>
      <c r="BR571" s="42">
        <f t="shared" si="140"/>
        <v>1</v>
      </c>
      <c r="BS571" s="46">
        <f t="shared" si="141"/>
        <v>1</v>
      </c>
      <c r="BT571" s="42">
        <f t="shared" si="129"/>
        <v>1</v>
      </c>
      <c r="BU571" s="43">
        <f t="shared" si="142"/>
        <v>1</v>
      </c>
      <c r="BV571" s="43" t="e">
        <f t="shared" si="143"/>
        <v>#REF!</v>
      </c>
    </row>
    <row r="572" spans="1:74" ht="34.5" customHeight="1" x14ac:dyDescent="0.65">
      <c r="A572" s="35">
        <v>566</v>
      </c>
      <c r="B572" s="35">
        <v>566</v>
      </c>
      <c r="C572" s="35" t="s">
        <v>1301</v>
      </c>
      <c r="D572" s="35" t="s">
        <v>4062</v>
      </c>
      <c r="E572" s="35" t="s">
        <v>1302</v>
      </c>
      <c r="F572" s="60" t="s">
        <v>4009</v>
      </c>
      <c r="G572" s="36">
        <v>566</v>
      </c>
      <c r="H572" s="37"/>
      <c r="I572" s="36" t="s">
        <v>3161</v>
      </c>
      <c r="J572" s="35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38"/>
      <c r="BF572" s="39">
        <f t="shared" si="130"/>
        <v>1</v>
      </c>
      <c r="BG572" s="40" t="str">
        <f t="shared" si="131"/>
        <v/>
      </c>
      <c r="BH572" s="41" t="e">
        <f>IF(BG572="បរទេស","បរទេស",IF(AND(#REF!=1,LEN(BG572)=8),"0"&amp;BG572,IF(LEN(BG572)&gt;9,2,LEFT(BG572,9))))</f>
        <v>#REF!</v>
      </c>
      <c r="BI572" s="42" t="e">
        <f t="shared" si="132"/>
        <v>#REF!</v>
      </c>
      <c r="BJ572" s="42" t="e">
        <f t="shared" si="133"/>
        <v>#REF!</v>
      </c>
      <c r="BK572" s="42" t="e">
        <f t="shared" si="128"/>
        <v>#REF!</v>
      </c>
      <c r="BL572" s="43" t="e">
        <f t="shared" si="134"/>
        <v>#REF!</v>
      </c>
      <c r="BM572" s="44" t="str">
        <f t="shared" si="135"/>
        <v>089464758</v>
      </c>
      <c r="BN572" s="40" t="str">
        <f t="shared" si="136"/>
        <v>089464758</v>
      </c>
      <c r="BO572" s="42" t="e">
        <f t="shared" si="137"/>
        <v>#VALUE!</v>
      </c>
      <c r="BP572" s="40" t="str">
        <f t="shared" si="138"/>
        <v>089464758</v>
      </c>
      <c r="BQ572" s="45" t="str">
        <f t="shared" si="139"/>
        <v>089464758</v>
      </c>
      <c r="BR572" s="42">
        <f t="shared" si="140"/>
        <v>1</v>
      </c>
      <c r="BS572" s="46">
        <f t="shared" si="141"/>
        <v>1</v>
      </c>
      <c r="BT572" s="42">
        <f t="shared" si="129"/>
        <v>1</v>
      </c>
      <c r="BU572" s="43">
        <f t="shared" si="142"/>
        <v>1</v>
      </c>
      <c r="BV572" s="43" t="e">
        <f t="shared" si="143"/>
        <v>#REF!</v>
      </c>
    </row>
    <row r="573" spans="1:74" ht="34.5" customHeight="1" x14ac:dyDescent="0.65">
      <c r="A573" s="35">
        <v>567</v>
      </c>
      <c r="B573" s="35">
        <v>567</v>
      </c>
      <c r="C573" s="35" t="s">
        <v>1303</v>
      </c>
      <c r="D573" s="35" t="s">
        <v>4062</v>
      </c>
      <c r="E573" s="35" t="s">
        <v>1304</v>
      </c>
      <c r="F573" s="60" t="s">
        <v>4011</v>
      </c>
      <c r="G573" s="36">
        <v>567</v>
      </c>
      <c r="H573" s="37"/>
      <c r="I573" s="36" t="s">
        <v>3162</v>
      </c>
      <c r="J573" s="35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38"/>
      <c r="BF573" s="39">
        <f t="shared" si="130"/>
        <v>1</v>
      </c>
      <c r="BG573" s="40" t="str">
        <f t="shared" si="131"/>
        <v/>
      </c>
      <c r="BH573" s="41" t="e">
        <f>IF(BG573="បរទេស","បរទេស",IF(AND(#REF!=1,LEN(BG573)=8),"0"&amp;BG573,IF(LEN(BG573)&gt;9,2,LEFT(BG573,9))))</f>
        <v>#REF!</v>
      </c>
      <c r="BI573" s="42" t="e">
        <f t="shared" si="132"/>
        <v>#REF!</v>
      </c>
      <c r="BJ573" s="42" t="e">
        <f t="shared" si="133"/>
        <v>#REF!</v>
      </c>
      <c r="BK573" s="42" t="e">
        <f t="shared" si="128"/>
        <v>#REF!</v>
      </c>
      <c r="BL573" s="43" t="e">
        <f t="shared" si="134"/>
        <v>#REF!</v>
      </c>
      <c r="BM573" s="44" t="str">
        <f t="shared" si="135"/>
        <v>0972704163</v>
      </c>
      <c r="BN573" s="40" t="str">
        <f t="shared" si="136"/>
        <v>0972704163</v>
      </c>
      <c r="BO573" s="42" t="e">
        <f t="shared" si="137"/>
        <v>#VALUE!</v>
      </c>
      <c r="BP573" s="40" t="str">
        <f t="shared" si="138"/>
        <v>0972704163</v>
      </c>
      <c r="BQ573" s="45" t="str">
        <f t="shared" si="139"/>
        <v>0972704163</v>
      </c>
      <c r="BR573" s="42">
        <f t="shared" si="140"/>
        <v>1</v>
      </c>
      <c r="BS573" s="46">
        <f t="shared" si="141"/>
        <v>1</v>
      </c>
      <c r="BT573" s="42">
        <f t="shared" si="129"/>
        <v>1</v>
      </c>
      <c r="BU573" s="43">
        <f t="shared" si="142"/>
        <v>1</v>
      </c>
      <c r="BV573" s="43" t="e">
        <f t="shared" si="143"/>
        <v>#REF!</v>
      </c>
    </row>
    <row r="574" spans="1:74" ht="34.5" customHeight="1" x14ac:dyDescent="0.65">
      <c r="A574" s="35">
        <v>568</v>
      </c>
      <c r="B574" s="35">
        <v>568</v>
      </c>
      <c r="C574" s="35" t="s">
        <v>1305</v>
      </c>
      <c r="D574" s="35" t="s">
        <v>4062</v>
      </c>
      <c r="E574" s="35" t="s">
        <v>1306</v>
      </c>
      <c r="F574" s="60" t="s">
        <v>4021</v>
      </c>
      <c r="G574" s="36">
        <v>568</v>
      </c>
      <c r="H574" s="37"/>
      <c r="I574" s="36" t="s">
        <v>3163</v>
      </c>
      <c r="J574" s="35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38"/>
      <c r="BF574" s="39">
        <f t="shared" si="130"/>
        <v>1</v>
      </c>
      <c r="BG574" s="40" t="str">
        <f t="shared" si="131"/>
        <v/>
      </c>
      <c r="BH574" s="41" t="e">
        <f>IF(BG574="បរទេស","បរទេស",IF(AND(#REF!=1,LEN(BG574)=8),"0"&amp;BG574,IF(LEN(BG574)&gt;9,2,LEFT(BG574,9))))</f>
        <v>#REF!</v>
      </c>
      <c r="BI574" s="42" t="e">
        <f t="shared" si="132"/>
        <v>#REF!</v>
      </c>
      <c r="BJ574" s="42" t="e">
        <f t="shared" si="133"/>
        <v>#REF!</v>
      </c>
      <c r="BK574" s="42" t="e">
        <f t="shared" si="128"/>
        <v>#REF!</v>
      </c>
      <c r="BL574" s="43" t="e">
        <f t="shared" si="134"/>
        <v>#REF!</v>
      </c>
      <c r="BM574" s="44" t="str">
        <f t="shared" si="135"/>
        <v>0978910444</v>
      </c>
      <c r="BN574" s="40" t="str">
        <f t="shared" si="136"/>
        <v>0978910444</v>
      </c>
      <c r="BO574" s="42" t="e">
        <f t="shared" si="137"/>
        <v>#VALUE!</v>
      </c>
      <c r="BP574" s="40" t="str">
        <f t="shared" si="138"/>
        <v>0978910444</v>
      </c>
      <c r="BQ574" s="45" t="str">
        <f t="shared" si="139"/>
        <v>0978910444</v>
      </c>
      <c r="BR574" s="42">
        <f t="shared" si="140"/>
        <v>1</v>
      </c>
      <c r="BS574" s="46">
        <f t="shared" si="141"/>
        <v>1</v>
      </c>
      <c r="BT574" s="42">
        <f t="shared" si="129"/>
        <v>1</v>
      </c>
      <c r="BU574" s="43">
        <f t="shared" si="142"/>
        <v>1</v>
      </c>
      <c r="BV574" s="43" t="e">
        <f t="shared" si="143"/>
        <v>#REF!</v>
      </c>
    </row>
    <row r="575" spans="1:74" ht="34.5" customHeight="1" x14ac:dyDescent="0.65">
      <c r="A575" s="35">
        <v>569</v>
      </c>
      <c r="B575" s="35">
        <v>569</v>
      </c>
      <c r="C575" s="35" t="s">
        <v>1307</v>
      </c>
      <c r="D575" s="35" t="s">
        <v>4062</v>
      </c>
      <c r="E575" s="35" t="s">
        <v>1308</v>
      </c>
      <c r="F575" s="60" t="s">
        <v>4007</v>
      </c>
      <c r="G575" s="36">
        <v>569</v>
      </c>
      <c r="H575" s="37" t="s">
        <v>4250</v>
      </c>
      <c r="I575" s="36" t="s">
        <v>3164</v>
      </c>
      <c r="J575" s="35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38"/>
      <c r="BF575" s="39">
        <f t="shared" si="130"/>
        <v>1</v>
      </c>
      <c r="BG575" s="40" t="str">
        <f t="shared" si="131"/>
        <v>190226891</v>
      </c>
      <c r="BH575" s="41" t="e">
        <f>IF(BG575="បរទេស","បរទេស",IF(AND(#REF!=1,LEN(BG575)=8),"0"&amp;BG575,IF(LEN(BG575)&gt;9,2,LEFT(BG575,9))))</f>
        <v>#REF!</v>
      </c>
      <c r="BI575" s="42" t="e">
        <f t="shared" si="132"/>
        <v>#REF!</v>
      </c>
      <c r="BJ575" s="42" t="e">
        <f t="shared" si="133"/>
        <v>#REF!</v>
      </c>
      <c r="BK575" s="42" t="e">
        <f t="shared" si="128"/>
        <v>#REF!</v>
      </c>
      <c r="BL575" s="43" t="e">
        <f t="shared" si="134"/>
        <v>#REF!</v>
      </c>
      <c r="BM575" s="44" t="str">
        <f t="shared" si="135"/>
        <v>012558587</v>
      </c>
      <c r="BN575" s="40" t="str">
        <f t="shared" si="136"/>
        <v>012558587</v>
      </c>
      <c r="BO575" s="42" t="e">
        <f t="shared" si="137"/>
        <v>#VALUE!</v>
      </c>
      <c r="BP575" s="40" t="str">
        <f t="shared" si="138"/>
        <v>012558587</v>
      </c>
      <c r="BQ575" s="45" t="str">
        <f t="shared" si="139"/>
        <v>012558587</v>
      </c>
      <c r="BR575" s="42">
        <f t="shared" si="140"/>
        <v>1</v>
      </c>
      <c r="BS575" s="46">
        <f t="shared" si="141"/>
        <v>1</v>
      </c>
      <c r="BT575" s="42">
        <f t="shared" si="129"/>
        <v>1</v>
      </c>
      <c r="BU575" s="43">
        <f t="shared" si="142"/>
        <v>1</v>
      </c>
      <c r="BV575" s="43" t="e">
        <f t="shared" si="143"/>
        <v>#REF!</v>
      </c>
    </row>
    <row r="576" spans="1:74" ht="34.5" customHeight="1" x14ac:dyDescent="0.65">
      <c r="A576" s="35">
        <v>570</v>
      </c>
      <c r="B576" s="35">
        <v>570</v>
      </c>
      <c r="C576" s="35" t="s">
        <v>1309</v>
      </c>
      <c r="D576" s="35" t="s">
        <v>4060</v>
      </c>
      <c r="E576" s="35" t="s">
        <v>1308</v>
      </c>
      <c r="F576" s="60" t="s">
        <v>4028</v>
      </c>
      <c r="G576" s="36">
        <v>570</v>
      </c>
      <c r="H576" s="37"/>
      <c r="I576" s="36" t="s">
        <v>3165</v>
      </c>
      <c r="J576" s="35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38"/>
      <c r="BF576" s="39">
        <f t="shared" si="130"/>
        <v>1</v>
      </c>
      <c r="BG576" s="40" t="str">
        <f t="shared" si="131"/>
        <v/>
      </c>
      <c r="BH576" s="41" t="e">
        <f>IF(BG576="បរទេស","បរទេស",IF(AND(#REF!=1,LEN(BG576)=8),"0"&amp;BG576,IF(LEN(BG576)&gt;9,2,LEFT(BG576,9))))</f>
        <v>#REF!</v>
      </c>
      <c r="BI576" s="42" t="e">
        <f t="shared" si="132"/>
        <v>#REF!</v>
      </c>
      <c r="BJ576" s="42" t="e">
        <f t="shared" si="133"/>
        <v>#REF!</v>
      </c>
      <c r="BK576" s="42" t="e">
        <f t="shared" si="128"/>
        <v>#REF!</v>
      </c>
      <c r="BL576" s="43" t="e">
        <f t="shared" si="134"/>
        <v>#REF!</v>
      </c>
      <c r="BM576" s="44" t="str">
        <f t="shared" si="135"/>
        <v>085897000</v>
      </c>
      <c r="BN576" s="40" t="str">
        <f t="shared" si="136"/>
        <v>085897000</v>
      </c>
      <c r="BO576" s="42" t="e">
        <f t="shared" si="137"/>
        <v>#VALUE!</v>
      </c>
      <c r="BP576" s="40" t="str">
        <f t="shared" si="138"/>
        <v>085897000</v>
      </c>
      <c r="BQ576" s="45" t="str">
        <f t="shared" si="139"/>
        <v>085897000</v>
      </c>
      <c r="BR576" s="42">
        <f t="shared" si="140"/>
        <v>1</v>
      </c>
      <c r="BS576" s="46">
        <f t="shared" si="141"/>
        <v>1</v>
      </c>
      <c r="BT576" s="42">
        <f t="shared" si="129"/>
        <v>1</v>
      </c>
      <c r="BU576" s="43">
        <f t="shared" si="142"/>
        <v>1</v>
      </c>
      <c r="BV576" s="43" t="e">
        <f t="shared" si="143"/>
        <v>#REF!</v>
      </c>
    </row>
    <row r="577" spans="1:74" ht="34.5" customHeight="1" x14ac:dyDescent="0.65">
      <c r="A577" s="35">
        <v>571</v>
      </c>
      <c r="B577" s="35">
        <v>571</v>
      </c>
      <c r="C577" s="35" t="s">
        <v>1310</v>
      </c>
      <c r="D577" s="35" t="s">
        <v>4062</v>
      </c>
      <c r="E577" s="35" t="s">
        <v>1311</v>
      </c>
      <c r="F577" s="60" t="s">
        <v>4021</v>
      </c>
      <c r="G577" s="36">
        <v>571</v>
      </c>
      <c r="H577" s="37"/>
      <c r="I577" s="36" t="s">
        <v>3166</v>
      </c>
      <c r="J577" s="35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38"/>
      <c r="BF577" s="39">
        <f t="shared" si="130"/>
        <v>1</v>
      </c>
      <c r="BG577" s="40" t="str">
        <f t="shared" si="131"/>
        <v/>
      </c>
      <c r="BH577" s="41" t="e">
        <f>IF(BG577="បរទេស","បរទេស",IF(AND(#REF!=1,LEN(BG577)=8),"0"&amp;BG577,IF(LEN(BG577)&gt;9,2,LEFT(BG577,9))))</f>
        <v>#REF!</v>
      </c>
      <c r="BI577" s="42" t="e">
        <f t="shared" si="132"/>
        <v>#REF!</v>
      </c>
      <c r="BJ577" s="42" t="e">
        <f t="shared" si="133"/>
        <v>#REF!</v>
      </c>
      <c r="BK577" s="42" t="e">
        <f t="shared" si="128"/>
        <v>#REF!</v>
      </c>
      <c r="BL577" s="43" t="e">
        <f t="shared" si="134"/>
        <v>#REF!</v>
      </c>
      <c r="BM577" s="44" t="str">
        <f t="shared" si="135"/>
        <v>0972988169</v>
      </c>
      <c r="BN577" s="40" t="str">
        <f t="shared" si="136"/>
        <v>0972988169</v>
      </c>
      <c r="BO577" s="42" t="e">
        <f t="shared" si="137"/>
        <v>#VALUE!</v>
      </c>
      <c r="BP577" s="40" t="str">
        <f t="shared" si="138"/>
        <v>0972988169</v>
      </c>
      <c r="BQ577" s="45" t="str">
        <f t="shared" si="139"/>
        <v>0972988169</v>
      </c>
      <c r="BR577" s="42">
        <f t="shared" si="140"/>
        <v>1</v>
      </c>
      <c r="BS577" s="46">
        <f t="shared" si="141"/>
        <v>1</v>
      </c>
      <c r="BT577" s="42">
        <f t="shared" si="129"/>
        <v>1</v>
      </c>
      <c r="BU577" s="43">
        <f t="shared" si="142"/>
        <v>1</v>
      </c>
      <c r="BV577" s="43" t="e">
        <f t="shared" si="143"/>
        <v>#REF!</v>
      </c>
    </row>
    <row r="578" spans="1:74" ht="34.5" customHeight="1" x14ac:dyDescent="0.65">
      <c r="A578" s="35">
        <v>572</v>
      </c>
      <c r="B578" s="35">
        <v>572</v>
      </c>
      <c r="C578" s="35" t="s">
        <v>1312</v>
      </c>
      <c r="D578" s="35" t="s">
        <v>4060</v>
      </c>
      <c r="E578" s="35" t="s">
        <v>1313</v>
      </c>
      <c r="F578" s="60" t="s">
        <v>4007</v>
      </c>
      <c r="G578" s="36">
        <v>572</v>
      </c>
      <c r="H578" s="37" t="s">
        <v>4251</v>
      </c>
      <c r="I578" s="36" t="s">
        <v>3167</v>
      </c>
      <c r="J578" s="35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38"/>
      <c r="BF578" s="39">
        <f t="shared" si="130"/>
        <v>1</v>
      </c>
      <c r="BG578" s="40" t="str">
        <f t="shared" si="131"/>
        <v>190226308</v>
      </c>
      <c r="BH578" s="41" t="e">
        <f>IF(BG578="បរទេស","បរទេស",IF(AND(#REF!=1,LEN(BG578)=8),"0"&amp;BG578,IF(LEN(BG578)&gt;9,2,LEFT(BG578,9))))</f>
        <v>#REF!</v>
      </c>
      <c r="BI578" s="42" t="e">
        <f t="shared" si="132"/>
        <v>#REF!</v>
      </c>
      <c r="BJ578" s="42" t="e">
        <f t="shared" si="133"/>
        <v>#REF!</v>
      </c>
      <c r="BK578" s="42" t="e">
        <f t="shared" si="128"/>
        <v>#REF!</v>
      </c>
      <c r="BL578" s="43" t="e">
        <f t="shared" si="134"/>
        <v>#REF!</v>
      </c>
      <c r="BM578" s="44" t="str">
        <f t="shared" si="135"/>
        <v>016636387</v>
      </c>
      <c r="BN578" s="40" t="str">
        <f t="shared" si="136"/>
        <v>016636387</v>
      </c>
      <c r="BO578" s="42" t="e">
        <f t="shared" si="137"/>
        <v>#VALUE!</v>
      </c>
      <c r="BP578" s="40" t="str">
        <f t="shared" si="138"/>
        <v>016636387</v>
      </c>
      <c r="BQ578" s="45" t="str">
        <f t="shared" si="139"/>
        <v>016636387</v>
      </c>
      <c r="BR578" s="42">
        <f t="shared" si="140"/>
        <v>1</v>
      </c>
      <c r="BS578" s="46">
        <f t="shared" si="141"/>
        <v>1</v>
      </c>
      <c r="BT578" s="42">
        <f t="shared" si="129"/>
        <v>1</v>
      </c>
      <c r="BU578" s="43">
        <f t="shared" si="142"/>
        <v>1</v>
      </c>
      <c r="BV578" s="43" t="e">
        <f t="shared" si="143"/>
        <v>#REF!</v>
      </c>
    </row>
    <row r="579" spans="1:74" ht="34.5" customHeight="1" x14ac:dyDescent="0.65">
      <c r="A579" s="35">
        <v>573</v>
      </c>
      <c r="B579" s="35">
        <v>573</v>
      </c>
      <c r="C579" s="35" t="s">
        <v>1314</v>
      </c>
      <c r="D579" s="35" t="s">
        <v>4062</v>
      </c>
      <c r="E579" s="35" t="s">
        <v>1315</v>
      </c>
      <c r="F579" s="60" t="s">
        <v>4014</v>
      </c>
      <c r="G579" s="36">
        <v>573</v>
      </c>
      <c r="H579" s="37"/>
      <c r="I579" s="36" t="s">
        <v>3168</v>
      </c>
      <c r="J579" s="35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38"/>
      <c r="BF579" s="39">
        <f t="shared" si="130"/>
        <v>1</v>
      </c>
      <c r="BG579" s="40" t="str">
        <f t="shared" si="131"/>
        <v/>
      </c>
      <c r="BH579" s="41" t="e">
        <f>IF(BG579="បរទេស","បរទេស",IF(AND(#REF!=1,LEN(BG579)=8),"0"&amp;BG579,IF(LEN(BG579)&gt;9,2,LEFT(BG579,9))))</f>
        <v>#REF!</v>
      </c>
      <c r="BI579" s="42" t="e">
        <f t="shared" si="132"/>
        <v>#REF!</v>
      </c>
      <c r="BJ579" s="42" t="e">
        <f t="shared" si="133"/>
        <v>#REF!</v>
      </c>
      <c r="BK579" s="42" t="e">
        <f t="shared" si="128"/>
        <v>#REF!</v>
      </c>
      <c r="BL579" s="43" t="e">
        <f t="shared" si="134"/>
        <v>#REF!</v>
      </c>
      <c r="BM579" s="44" t="str">
        <f t="shared" si="135"/>
        <v>0977284789</v>
      </c>
      <c r="BN579" s="40" t="str">
        <f t="shared" si="136"/>
        <v>0977284789</v>
      </c>
      <c r="BO579" s="42" t="e">
        <f t="shared" si="137"/>
        <v>#VALUE!</v>
      </c>
      <c r="BP579" s="40" t="str">
        <f t="shared" si="138"/>
        <v>0977284789</v>
      </c>
      <c r="BQ579" s="45" t="str">
        <f t="shared" si="139"/>
        <v>0977284789</v>
      </c>
      <c r="BR579" s="42">
        <f t="shared" si="140"/>
        <v>1</v>
      </c>
      <c r="BS579" s="46">
        <f t="shared" si="141"/>
        <v>1</v>
      </c>
      <c r="BT579" s="42">
        <f t="shared" si="129"/>
        <v>1</v>
      </c>
      <c r="BU579" s="43">
        <f t="shared" si="142"/>
        <v>1</v>
      </c>
      <c r="BV579" s="43" t="e">
        <f t="shared" si="143"/>
        <v>#REF!</v>
      </c>
    </row>
    <row r="580" spans="1:74" ht="34.5" customHeight="1" x14ac:dyDescent="0.65">
      <c r="A580" s="35">
        <v>574</v>
      </c>
      <c r="B580" s="35">
        <v>574</v>
      </c>
      <c r="C580" s="35" t="s">
        <v>1316</v>
      </c>
      <c r="D580" s="35" t="s">
        <v>4062</v>
      </c>
      <c r="E580" s="35" t="s">
        <v>1317</v>
      </c>
      <c r="F580" s="60" t="s">
        <v>4015</v>
      </c>
      <c r="G580" s="36">
        <v>574</v>
      </c>
      <c r="H580" s="37"/>
      <c r="I580" s="36" t="s">
        <v>3169</v>
      </c>
      <c r="J580" s="35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38"/>
      <c r="BF580" s="39">
        <f t="shared" si="130"/>
        <v>1</v>
      </c>
      <c r="BG580" s="40" t="str">
        <f t="shared" si="131"/>
        <v/>
      </c>
      <c r="BH580" s="41" t="e">
        <f>IF(BG580="បរទេស","បរទេស",IF(AND(#REF!=1,LEN(BG580)=8),"0"&amp;BG580,IF(LEN(BG580)&gt;9,2,LEFT(BG580,9))))</f>
        <v>#REF!</v>
      </c>
      <c r="BI580" s="42" t="e">
        <f t="shared" si="132"/>
        <v>#REF!</v>
      </c>
      <c r="BJ580" s="42" t="e">
        <f t="shared" si="133"/>
        <v>#REF!</v>
      </c>
      <c r="BK580" s="42" t="e">
        <f t="shared" si="128"/>
        <v>#REF!</v>
      </c>
      <c r="BL580" s="43" t="e">
        <f t="shared" si="134"/>
        <v>#REF!</v>
      </c>
      <c r="BM580" s="44" t="str">
        <f t="shared" si="135"/>
        <v>0885894455</v>
      </c>
      <c r="BN580" s="40" t="str">
        <f t="shared" si="136"/>
        <v>0885894455</v>
      </c>
      <c r="BO580" s="42" t="e">
        <f t="shared" si="137"/>
        <v>#VALUE!</v>
      </c>
      <c r="BP580" s="40" t="str">
        <f t="shared" si="138"/>
        <v>0885894455</v>
      </c>
      <c r="BQ580" s="45" t="str">
        <f t="shared" si="139"/>
        <v>0885894455</v>
      </c>
      <c r="BR580" s="42">
        <f t="shared" si="140"/>
        <v>1</v>
      </c>
      <c r="BS580" s="46">
        <f t="shared" si="141"/>
        <v>1</v>
      </c>
      <c r="BT580" s="42">
        <f t="shared" si="129"/>
        <v>1</v>
      </c>
      <c r="BU580" s="43">
        <f t="shared" si="142"/>
        <v>1</v>
      </c>
      <c r="BV580" s="43" t="e">
        <f t="shared" si="143"/>
        <v>#REF!</v>
      </c>
    </row>
    <row r="581" spans="1:74" ht="34.5" customHeight="1" x14ac:dyDescent="0.65">
      <c r="A581" s="35">
        <v>575</v>
      </c>
      <c r="B581" s="35">
        <v>575</v>
      </c>
      <c r="C581" s="35" t="s">
        <v>1318</v>
      </c>
      <c r="D581" s="35" t="s">
        <v>4060</v>
      </c>
      <c r="E581" s="35" t="s">
        <v>1319</v>
      </c>
      <c r="F581" s="60" t="s">
        <v>4007</v>
      </c>
      <c r="G581" s="36">
        <v>575</v>
      </c>
      <c r="H581" s="37" t="s">
        <v>4252</v>
      </c>
      <c r="I581" s="36" t="s">
        <v>3170</v>
      </c>
      <c r="J581" s="35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38"/>
      <c r="BF581" s="39">
        <f t="shared" si="130"/>
        <v>1</v>
      </c>
      <c r="BG581" s="40" t="str">
        <f t="shared" si="131"/>
        <v>190195898</v>
      </c>
      <c r="BH581" s="41" t="e">
        <f>IF(BG581="បរទេស","បរទេស",IF(AND(#REF!=1,LEN(BG581)=8),"0"&amp;BG581,IF(LEN(BG581)&gt;9,2,LEFT(BG581,9))))</f>
        <v>#REF!</v>
      </c>
      <c r="BI581" s="42" t="e">
        <f t="shared" si="132"/>
        <v>#REF!</v>
      </c>
      <c r="BJ581" s="42" t="e">
        <f t="shared" si="133"/>
        <v>#REF!</v>
      </c>
      <c r="BK581" s="42" t="e">
        <f t="shared" si="128"/>
        <v>#REF!</v>
      </c>
      <c r="BL581" s="43" t="e">
        <f t="shared" si="134"/>
        <v>#REF!</v>
      </c>
      <c r="BM581" s="44" t="str">
        <f t="shared" si="135"/>
        <v>015323259</v>
      </c>
      <c r="BN581" s="40" t="str">
        <f t="shared" si="136"/>
        <v>015323259</v>
      </c>
      <c r="BO581" s="42" t="e">
        <f t="shared" si="137"/>
        <v>#VALUE!</v>
      </c>
      <c r="BP581" s="40" t="str">
        <f t="shared" si="138"/>
        <v>015323259</v>
      </c>
      <c r="BQ581" s="45" t="str">
        <f t="shared" si="139"/>
        <v>015323259</v>
      </c>
      <c r="BR581" s="42">
        <f t="shared" si="140"/>
        <v>1</v>
      </c>
      <c r="BS581" s="46">
        <f t="shared" si="141"/>
        <v>1</v>
      </c>
      <c r="BT581" s="42">
        <f t="shared" si="129"/>
        <v>1</v>
      </c>
      <c r="BU581" s="43">
        <f t="shared" si="142"/>
        <v>1</v>
      </c>
      <c r="BV581" s="43" t="e">
        <f t="shared" si="143"/>
        <v>#REF!</v>
      </c>
    </row>
    <row r="582" spans="1:74" ht="34.5" customHeight="1" x14ac:dyDescent="0.65">
      <c r="A582" s="35">
        <v>576</v>
      </c>
      <c r="B582" s="35">
        <v>576</v>
      </c>
      <c r="C582" s="35" t="s">
        <v>1320</v>
      </c>
      <c r="D582" s="35" t="s">
        <v>4060</v>
      </c>
      <c r="E582" s="35" t="s">
        <v>1321</v>
      </c>
      <c r="F582" s="60" t="s">
        <v>4009</v>
      </c>
      <c r="G582" s="36">
        <v>576</v>
      </c>
      <c r="H582" s="37" t="s">
        <v>4253</v>
      </c>
      <c r="I582" s="36" t="s">
        <v>3171</v>
      </c>
      <c r="J582" s="35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38"/>
      <c r="BF582" s="39">
        <f t="shared" si="130"/>
        <v>1</v>
      </c>
      <c r="BG582" s="40" t="str">
        <f t="shared" si="131"/>
        <v>190645947</v>
      </c>
      <c r="BH582" s="41" t="e">
        <f>IF(BG582="បរទេស","បរទេស",IF(AND(#REF!=1,LEN(BG582)=8),"0"&amp;BG582,IF(LEN(BG582)&gt;9,2,LEFT(BG582,9))))</f>
        <v>#REF!</v>
      </c>
      <c r="BI582" s="42" t="e">
        <f t="shared" si="132"/>
        <v>#REF!</v>
      </c>
      <c r="BJ582" s="42" t="e">
        <f t="shared" si="133"/>
        <v>#REF!</v>
      </c>
      <c r="BK582" s="42" t="e">
        <f t="shared" si="128"/>
        <v>#REF!</v>
      </c>
      <c r="BL582" s="43" t="e">
        <f t="shared" si="134"/>
        <v>#REF!</v>
      </c>
      <c r="BM582" s="44" t="str">
        <f t="shared" si="135"/>
        <v>0889924424</v>
      </c>
      <c r="BN582" s="40" t="str">
        <f t="shared" si="136"/>
        <v>0889924424</v>
      </c>
      <c r="BO582" s="42" t="e">
        <f t="shared" si="137"/>
        <v>#VALUE!</v>
      </c>
      <c r="BP582" s="40" t="str">
        <f t="shared" si="138"/>
        <v>0889924424</v>
      </c>
      <c r="BQ582" s="45" t="str">
        <f t="shared" si="139"/>
        <v>0889924424</v>
      </c>
      <c r="BR582" s="42">
        <f t="shared" si="140"/>
        <v>1</v>
      </c>
      <c r="BS582" s="46">
        <f t="shared" si="141"/>
        <v>1</v>
      </c>
      <c r="BT582" s="42">
        <f t="shared" si="129"/>
        <v>1</v>
      </c>
      <c r="BU582" s="43">
        <f t="shared" si="142"/>
        <v>1</v>
      </c>
      <c r="BV582" s="43" t="e">
        <f t="shared" si="143"/>
        <v>#REF!</v>
      </c>
    </row>
    <row r="583" spans="1:74" ht="34.5" customHeight="1" x14ac:dyDescent="0.65">
      <c r="A583" s="35">
        <v>577</v>
      </c>
      <c r="B583" s="35">
        <v>577</v>
      </c>
      <c r="C583" s="35" t="s">
        <v>1322</v>
      </c>
      <c r="D583" s="35" t="s">
        <v>4060</v>
      </c>
      <c r="E583" s="35" t="s">
        <v>1323</v>
      </c>
      <c r="F583" s="60" t="s">
        <v>4017</v>
      </c>
      <c r="G583" s="36">
        <v>577</v>
      </c>
      <c r="H583" s="37"/>
      <c r="I583" s="36" t="s">
        <v>3172</v>
      </c>
      <c r="J583" s="35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38"/>
      <c r="BF583" s="39">
        <f t="shared" si="130"/>
        <v>1</v>
      </c>
      <c r="BG583" s="40" t="str">
        <f t="shared" si="131"/>
        <v/>
      </c>
      <c r="BH583" s="41" t="e">
        <f>IF(BG583="បរទេស","បរទេស",IF(AND(#REF!=1,LEN(BG583)=8),"0"&amp;BG583,IF(LEN(BG583)&gt;9,2,LEFT(BG583,9))))</f>
        <v>#REF!</v>
      </c>
      <c r="BI583" s="42" t="e">
        <f t="shared" si="132"/>
        <v>#REF!</v>
      </c>
      <c r="BJ583" s="42" t="e">
        <f t="shared" si="133"/>
        <v>#REF!</v>
      </c>
      <c r="BK583" s="42" t="e">
        <f t="shared" ref="BK583:BK646" si="144">IF(BH583="បរទេស",1,IF(COUNTIF(BH:BH,$BH583)&gt;1,2,1))</f>
        <v>#REF!</v>
      </c>
      <c r="BL583" s="43" t="e">
        <f t="shared" si="134"/>
        <v>#REF!</v>
      </c>
      <c r="BM583" s="44" t="str">
        <f t="shared" si="135"/>
        <v>017417101</v>
      </c>
      <c r="BN583" s="40" t="str">
        <f t="shared" si="136"/>
        <v>017417101</v>
      </c>
      <c r="BO583" s="42" t="e">
        <f t="shared" si="137"/>
        <v>#VALUE!</v>
      </c>
      <c r="BP583" s="40" t="str">
        <f t="shared" si="138"/>
        <v>017417101</v>
      </c>
      <c r="BQ583" s="45" t="str">
        <f t="shared" si="139"/>
        <v>017417101</v>
      </c>
      <c r="BR583" s="42">
        <f t="shared" si="140"/>
        <v>1</v>
      </c>
      <c r="BS583" s="46">
        <f t="shared" si="141"/>
        <v>1</v>
      </c>
      <c r="BT583" s="42">
        <f t="shared" ref="BT583:BT646" si="145">IF(BQ583="បរទេស",1,IF(COUNTIF(BQ:BQ,$BQ583)&gt;1,2,1))</f>
        <v>1</v>
      </c>
      <c r="BU583" s="43">
        <f t="shared" si="142"/>
        <v>1</v>
      </c>
      <c r="BV583" s="43" t="e">
        <f t="shared" si="143"/>
        <v>#REF!</v>
      </c>
    </row>
    <row r="584" spans="1:74" ht="34.5" customHeight="1" x14ac:dyDescent="0.65">
      <c r="A584" s="35">
        <v>578</v>
      </c>
      <c r="B584" s="35">
        <v>578</v>
      </c>
      <c r="C584" s="35" t="s">
        <v>1324</v>
      </c>
      <c r="D584" s="35" t="s">
        <v>4062</v>
      </c>
      <c r="E584" s="35" t="s">
        <v>1325</v>
      </c>
      <c r="F584" s="60" t="s">
        <v>4007</v>
      </c>
      <c r="G584" s="36">
        <v>578</v>
      </c>
      <c r="H584" s="37" t="s">
        <v>4254</v>
      </c>
      <c r="I584" s="36" t="s">
        <v>3173</v>
      </c>
      <c r="J584" s="35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38"/>
      <c r="BF584" s="39">
        <f t="shared" ref="BF584:BF647" si="146">IF(OR(I584="បរទេស",H584="បរទេស"),2,1)</f>
        <v>1</v>
      </c>
      <c r="BG584" s="40" t="str">
        <f t="shared" ref="BG584:BG647" si="14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584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160123721</v>
      </c>
      <c r="BH584" s="41" t="e">
        <f>IF(BG584="បរទេស","បរទេស",IF(AND(#REF!=1,LEN(BG584)=8),"0"&amp;BG584,IF(LEN(BG584)&gt;9,2,LEFT(BG584,9))))</f>
        <v>#REF!</v>
      </c>
      <c r="BI584" s="42" t="e">
        <f t="shared" ref="BI584:BI647" si="148">IF(BG584="បរទេស",1,IF((LEN($BH584)-9)=0,1,2))</f>
        <v>#REF!</v>
      </c>
      <c r="BJ584" s="42" t="e">
        <f t="shared" ref="BJ584:BJ647" si="149">IF(BH584="",2,1)</f>
        <v>#REF!</v>
      </c>
      <c r="BK584" s="42" t="e">
        <f t="shared" si="144"/>
        <v>#REF!</v>
      </c>
      <c r="BL584" s="43" t="e">
        <f t="shared" ref="BL584:BL647" si="150">IF(BH584="បរទេស",1,MAX(BI584:BK584))</f>
        <v>#REF!</v>
      </c>
      <c r="BM584" s="44" t="str">
        <f t="shared" ref="BM584:BM647" si="151">I584</f>
        <v>012988534</v>
      </c>
      <c r="BN584" s="40" t="str">
        <f t="shared" ref="BN584:BN647" si="152">SUBSTITUTE(SUBSTITUTE(SUBSTITUTE(SUBSTITUTE(SUBSTITUTE(SUBSTITUTE(SUBSTITUTE(SUBSTITUTE(SUBSTITUTE(SUBSTITUTE(SUBSTITUTE(SUBSTITUTE(SUBSTITUTE(SUBSTITUTE(SUBSTITUTE(SUBSTITUTE(SUBSTITUTE(SUBSTITUTE(SUBSTITUTE(SUBSTITUTE(SUBSTITUTE(SUBSTITUTE(BM584,"១","1"),"២","2"),"៣","3"),"៤","4"),"៥","5"),"៦","6"),"៧","7"),"៨","8"),"៩","9"),"០","0")," ","")," ",""),"​",""),",","/"),"-",""),"(",""),")",""),"+855","0"),"(855)","0"),"O","0"),"o","0"),".","")</f>
        <v>012988534</v>
      </c>
      <c r="BO584" s="42" t="e">
        <f t="shared" ref="BO584:BO647" si="153">LEFT(BN584, SEARCH("/",BN584,1)-1)</f>
        <v>#VALUE!</v>
      </c>
      <c r="BP584" s="40" t="str">
        <f t="shared" ref="BP584:BP647" si="154">IFERROR(BO584,BN584)</f>
        <v>012988534</v>
      </c>
      <c r="BQ584" s="45" t="str">
        <f t="shared" ref="BQ584:BQ647" si="155">IF(LEFT(BP584,5)="បរទេស","បរទេស",IF(LEFT(BP584,3)="855","0"&amp;MID(BP584,4,10),IF(LEFT(BP584,1)="0",MID(BP584,1,10),IF(LEFT(BP584,1)&gt;=1,"0"&amp;MID(BP584,1,10),BP584))))</f>
        <v>012988534</v>
      </c>
      <c r="BR584" s="42">
        <f t="shared" ref="BR584:BR647" si="156">IF(BQ584="បរទេស",1,IF(OR(LEN(BQ584)=9,LEN(BQ584)=10),1,2))</f>
        <v>1</v>
      </c>
      <c r="BS584" s="46">
        <f t="shared" ref="BS584:BS647" si="157">IF(BQ584="",2,1)</f>
        <v>1</v>
      </c>
      <c r="BT584" s="42">
        <f t="shared" si="145"/>
        <v>1</v>
      </c>
      <c r="BU584" s="43">
        <f t="shared" ref="BU584:BU647" si="158">IF(BQ584="បរទេស",1,MAX(BR584:BT584))</f>
        <v>1</v>
      </c>
      <c r="BV584" s="43" t="e">
        <f t="shared" ref="BV584:BV647" si="159">IF(BF584=2,2,MAX(BE584,BL584,BU584,BU584))</f>
        <v>#REF!</v>
      </c>
    </row>
    <row r="585" spans="1:74" ht="34.5" customHeight="1" x14ac:dyDescent="0.65">
      <c r="A585" s="35">
        <v>579</v>
      </c>
      <c r="B585" s="35">
        <v>579</v>
      </c>
      <c r="C585" s="35" t="s">
        <v>1326</v>
      </c>
      <c r="D585" s="35" t="s">
        <v>4062</v>
      </c>
      <c r="E585" s="35" t="s">
        <v>1327</v>
      </c>
      <c r="F585" s="60" t="s">
        <v>4008</v>
      </c>
      <c r="G585" s="36">
        <v>579</v>
      </c>
      <c r="H585" s="37"/>
      <c r="I585" s="36" t="s">
        <v>3174</v>
      </c>
      <c r="J585" s="35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38"/>
      <c r="BF585" s="39">
        <f t="shared" si="146"/>
        <v>1</v>
      </c>
      <c r="BG585" s="40" t="str">
        <f t="shared" si="147"/>
        <v/>
      </c>
      <c r="BH585" s="41" t="e">
        <f>IF(BG585="បរទេស","បរទេស",IF(AND(#REF!=1,LEN(BG585)=8),"0"&amp;BG585,IF(LEN(BG585)&gt;9,2,LEFT(BG585,9))))</f>
        <v>#REF!</v>
      </c>
      <c r="BI585" s="42" t="e">
        <f t="shared" si="148"/>
        <v>#REF!</v>
      </c>
      <c r="BJ585" s="42" t="e">
        <f t="shared" si="149"/>
        <v>#REF!</v>
      </c>
      <c r="BK585" s="42" t="e">
        <f t="shared" si="144"/>
        <v>#REF!</v>
      </c>
      <c r="BL585" s="43" t="e">
        <f t="shared" si="150"/>
        <v>#REF!</v>
      </c>
      <c r="BM585" s="44" t="str">
        <f t="shared" si="151"/>
        <v>012424590</v>
      </c>
      <c r="BN585" s="40" t="str">
        <f t="shared" si="152"/>
        <v>012424590</v>
      </c>
      <c r="BO585" s="42" t="e">
        <f t="shared" si="153"/>
        <v>#VALUE!</v>
      </c>
      <c r="BP585" s="40" t="str">
        <f t="shared" si="154"/>
        <v>012424590</v>
      </c>
      <c r="BQ585" s="45" t="str">
        <f t="shared" si="155"/>
        <v>012424590</v>
      </c>
      <c r="BR585" s="42">
        <f t="shared" si="156"/>
        <v>1</v>
      </c>
      <c r="BS585" s="46">
        <f t="shared" si="157"/>
        <v>1</v>
      </c>
      <c r="BT585" s="42">
        <f t="shared" si="145"/>
        <v>1</v>
      </c>
      <c r="BU585" s="43">
        <f t="shared" si="158"/>
        <v>1</v>
      </c>
      <c r="BV585" s="43" t="e">
        <f t="shared" si="159"/>
        <v>#REF!</v>
      </c>
    </row>
    <row r="586" spans="1:74" ht="34.5" customHeight="1" x14ac:dyDescent="0.65">
      <c r="A586" s="35">
        <v>580</v>
      </c>
      <c r="B586" s="35">
        <v>580</v>
      </c>
      <c r="C586" s="35" t="s">
        <v>1328</v>
      </c>
      <c r="D586" s="35" t="s">
        <v>4060</v>
      </c>
      <c r="E586" s="35" t="s">
        <v>1329</v>
      </c>
      <c r="F586" s="60" t="s">
        <v>4011</v>
      </c>
      <c r="G586" s="36">
        <v>580</v>
      </c>
      <c r="H586" s="37"/>
      <c r="I586" s="36" t="s">
        <v>3175</v>
      </c>
      <c r="J586" s="35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38"/>
      <c r="BF586" s="39">
        <f t="shared" si="146"/>
        <v>1</v>
      </c>
      <c r="BG586" s="40" t="str">
        <f t="shared" si="147"/>
        <v/>
      </c>
      <c r="BH586" s="41" t="e">
        <f>IF(BG586="បរទេស","បរទេស",IF(AND(#REF!=1,LEN(BG586)=8),"0"&amp;BG586,IF(LEN(BG586)&gt;9,2,LEFT(BG586,9))))</f>
        <v>#REF!</v>
      </c>
      <c r="BI586" s="42" t="e">
        <f t="shared" si="148"/>
        <v>#REF!</v>
      </c>
      <c r="BJ586" s="42" t="e">
        <f t="shared" si="149"/>
        <v>#REF!</v>
      </c>
      <c r="BK586" s="42" t="e">
        <f t="shared" si="144"/>
        <v>#REF!</v>
      </c>
      <c r="BL586" s="43" t="e">
        <f t="shared" si="150"/>
        <v>#REF!</v>
      </c>
      <c r="BM586" s="44" t="str">
        <f t="shared" si="151"/>
        <v>0964538034</v>
      </c>
      <c r="BN586" s="40" t="str">
        <f t="shared" si="152"/>
        <v>0964538034</v>
      </c>
      <c r="BO586" s="42" t="e">
        <f t="shared" si="153"/>
        <v>#VALUE!</v>
      </c>
      <c r="BP586" s="40" t="str">
        <f t="shared" si="154"/>
        <v>0964538034</v>
      </c>
      <c r="BQ586" s="45" t="str">
        <f t="shared" si="155"/>
        <v>0964538034</v>
      </c>
      <c r="BR586" s="42">
        <f t="shared" si="156"/>
        <v>1</v>
      </c>
      <c r="BS586" s="46">
        <f t="shared" si="157"/>
        <v>1</v>
      </c>
      <c r="BT586" s="42">
        <f t="shared" si="145"/>
        <v>1</v>
      </c>
      <c r="BU586" s="43">
        <f t="shared" si="158"/>
        <v>1</v>
      </c>
      <c r="BV586" s="43" t="e">
        <f t="shared" si="159"/>
        <v>#REF!</v>
      </c>
    </row>
    <row r="587" spans="1:74" ht="34.5" customHeight="1" x14ac:dyDescent="0.65">
      <c r="A587" s="35">
        <v>581</v>
      </c>
      <c r="B587" s="35">
        <v>581</v>
      </c>
      <c r="C587" s="35" t="s">
        <v>1330</v>
      </c>
      <c r="D587" s="35" t="s">
        <v>4060</v>
      </c>
      <c r="E587" s="35" t="s">
        <v>1331</v>
      </c>
      <c r="F587" s="60" t="s">
        <v>4010</v>
      </c>
      <c r="G587" s="36">
        <v>581</v>
      </c>
      <c r="H587" s="37" t="s">
        <v>4255</v>
      </c>
      <c r="I587" s="36" t="s">
        <v>3176</v>
      </c>
      <c r="J587" s="35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38"/>
      <c r="BF587" s="39">
        <f t="shared" si="146"/>
        <v>1</v>
      </c>
      <c r="BG587" s="40" t="str">
        <f t="shared" si="147"/>
        <v>190357470</v>
      </c>
      <c r="BH587" s="41" t="e">
        <f>IF(BG587="បរទេស","បរទេស",IF(AND(#REF!=1,LEN(BG587)=8),"0"&amp;BG587,IF(LEN(BG587)&gt;9,2,LEFT(BG587,9))))</f>
        <v>#REF!</v>
      </c>
      <c r="BI587" s="42" t="e">
        <f t="shared" si="148"/>
        <v>#REF!</v>
      </c>
      <c r="BJ587" s="42" t="e">
        <f t="shared" si="149"/>
        <v>#REF!</v>
      </c>
      <c r="BK587" s="42" t="e">
        <f t="shared" si="144"/>
        <v>#REF!</v>
      </c>
      <c r="BL587" s="43" t="e">
        <f t="shared" si="150"/>
        <v>#REF!</v>
      </c>
      <c r="BM587" s="44" t="str">
        <f t="shared" si="151"/>
        <v>016789115</v>
      </c>
      <c r="BN587" s="40" t="str">
        <f t="shared" si="152"/>
        <v>016789115</v>
      </c>
      <c r="BO587" s="42" t="e">
        <f t="shared" si="153"/>
        <v>#VALUE!</v>
      </c>
      <c r="BP587" s="40" t="str">
        <f t="shared" si="154"/>
        <v>016789115</v>
      </c>
      <c r="BQ587" s="45" t="str">
        <f t="shared" si="155"/>
        <v>016789115</v>
      </c>
      <c r="BR587" s="42">
        <f t="shared" si="156"/>
        <v>1</v>
      </c>
      <c r="BS587" s="46">
        <f t="shared" si="157"/>
        <v>1</v>
      </c>
      <c r="BT587" s="42">
        <f t="shared" si="145"/>
        <v>1</v>
      </c>
      <c r="BU587" s="43">
        <f t="shared" si="158"/>
        <v>1</v>
      </c>
      <c r="BV587" s="43" t="e">
        <f t="shared" si="159"/>
        <v>#REF!</v>
      </c>
    </row>
    <row r="588" spans="1:74" ht="34.5" customHeight="1" x14ac:dyDescent="0.65">
      <c r="A588" s="35">
        <v>582</v>
      </c>
      <c r="B588" s="35">
        <v>582</v>
      </c>
      <c r="C588" s="35" t="s">
        <v>1332</v>
      </c>
      <c r="D588" s="35" t="s">
        <v>4060</v>
      </c>
      <c r="E588" s="35" t="s">
        <v>1333</v>
      </c>
      <c r="F588" s="60" t="s">
        <v>4007</v>
      </c>
      <c r="G588" s="36">
        <v>582</v>
      </c>
      <c r="H588" s="37" t="s">
        <v>4256</v>
      </c>
      <c r="I588" s="36" t="s">
        <v>3177</v>
      </c>
      <c r="J588" s="35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38"/>
      <c r="BF588" s="39">
        <f t="shared" si="146"/>
        <v>1</v>
      </c>
      <c r="BG588" s="40" t="str">
        <f t="shared" si="147"/>
        <v>190226985</v>
      </c>
      <c r="BH588" s="41" t="e">
        <f>IF(BG588="បរទេស","បរទេស",IF(AND(#REF!=1,LEN(BG588)=8),"0"&amp;BG588,IF(LEN(BG588)&gt;9,2,LEFT(BG588,9))))</f>
        <v>#REF!</v>
      </c>
      <c r="BI588" s="42" t="e">
        <f t="shared" si="148"/>
        <v>#REF!</v>
      </c>
      <c r="BJ588" s="42" t="e">
        <f t="shared" si="149"/>
        <v>#REF!</v>
      </c>
      <c r="BK588" s="42" t="e">
        <f t="shared" si="144"/>
        <v>#REF!</v>
      </c>
      <c r="BL588" s="43" t="e">
        <f t="shared" si="150"/>
        <v>#REF!</v>
      </c>
      <c r="BM588" s="44" t="str">
        <f t="shared" si="151"/>
        <v>012459133</v>
      </c>
      <c r="BN588" s="40" t="str">
        <f t="shared" si="152"/>
        <v>012459133</v>
      </c>
      <c r="BO588" s="42" t="e">
        <f t="shared" si="153"/>
        <v>#VALUE!</v>
      </c>
      <c r="BP588" s="40" t="str">
        <f t="shared" si="154"/>
        <v>012459133</v>
      </c>
      <c r="BQ588" s="45" t="str">
        <f t="shared" si="155"/>
        <v>012459133</v>
      </c>
      <c r="BR588" s="42">
        <f t="shared" si="156"/>
        <v>1</v>
      </c>
      <c r="BS588" s="46">
        <f t="shared" si="157"/>
        <v>1</v>
      </c>
      <c r="BT588" s="42">
        <f t="shared" si="145"/>
        <v>1</v>
      </c>
      <c r="BU588" s="43">
        <f t="shared" si="158"/>
        <v>1</v>
      </c>
      <c r="BV588" s="43" t="e">
        <f t="shared" si="159"/>
        <v>#REF!</v>
      </c>
    </row>
    <row r="589" spans="1:74" ht="34.5" customHeight="1" x14ac:dyDescent="0.65">
      <c r="A589" s="35">
        <v>583</v>
      </c>
      <c r="B589" s="35">
        <v>583</v>
      </c>
      <c r="C589" s="35" t="s">
        <v>1334</v>
      </c>
      <c r="D589" s="35" t="s">
        <v>4062</v>
      </c>
      <c r="E589" s="35" t="s">
        <v>509</v>
      </c>
      <c r="F589" s="60" t="s">
        <v>4023</v>
      </c>
      <c r="G589" s="36">
        <v>583</v>
      </c>
      <c r="H589" s="37"/>
      <c r="I589" s="36" t="s">
        <v>3178</v>
      </c>
      <c r="J589" s="35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38"/>
      <c r="BF589" s="39">
        <f t="shared" si="146"/>
        <v>1</v>
      </c>
      <c r="BG589" s="40" t="str">
        <f t="shared" si="147"/>
        <v/>
      </c>
      <c r="BH589" s="41" t="e">
        <f>IF(BG589="បរទេស","បរទេស",IF(AND(#REF!=1,LEN(BG589)=8),"0"&amp;BG589,IF(LEN(BG589)&gt;9,2,LEFT(BG589,9))))</f>
        <v>#REF!</v>
      </c>
      <c r="BI589" s="42" t="e">
        <f t="shared" si="148"/>
        <v>#REF!</v>
      </c>
      <c r="BJ589" s="42" t="e">
        <f t="shared" si="149"/>
        <v>#REF!</v>
      </c>
      <c r="BK589" s="42" t="e">
        <f t="shared" si="144"/>
        <v>#REF!</v>
      </c>
      <c r="BL589" s="43" t="e">
        <f t="shared" si="150"/>
        <v>#REF!</v>
      </c>
      <c r="BM589" s="44" t="str">
        <f t="shared" si="151"/>
        <v>0883610520</v>
      </c>
      <c r="BN589" s="40" t="str">
        <f t="shared" si="152"/>
        <v>0883610520</v>
      </c>
      <c r="BO589" s="42" t="e">
        <f t="shared" si="153"/>
        <v>#VALUE!</v>
      </c>
      <c r="BP589" s="40" t="str">
        <f t="shared" si="154"/>
        <v>0883610520</v>
      </c>
      <c r="BQ589" s="45" t="str">
        <f t="shared" si="155"/>
        <v>0883610520</v>
      </c>
      <c r="BR589" s="42">
        <f t="shared" si="156"/>
        <v>1</v>
      </c>
      <c r="BS589" s="46">
        <f t="shared" si="157"/>
        <v>1</v>
      </c>
      <c r="BT589" s="42">
        <f t="shared" si="145"/>
        <v>1</v>
      </c>
      <c r="BU589" s="43">
        <f t="shared" si="158"/>
        <v>1</v>
      </c>
      <c r="BV589" s="43" t="e">
        <f t="shared" si="159"/>
        <v>#REF!</v>
      </c>
    </row>
    <row r="590" spans="1:74" ht="34.5" customHeight="1" x14ac:dyDescent="0.65">
      <c r="A590" s="35">
        <v>584</v>
      </c>
      <c r="B590" s="35">
        <v>584</v>
      </c>
      <c r="C590" s="35" t="s">
        <v>1335</v>
      </c>
      <c r="D590" s="35" t="s">
        <v>4062</v>
      </c>
      <c r="E590" s="35" t="s">
        <v>1336</v>
      </c>
      <c r="F590" s="60" t="s">
        <v>4020</v>
      </c>
      <c r="G590" s="36">
        <v>584</v>
      </c>
      <c r="H590" s="37"/>
      <c r="I590" s="36" t="s">
        <v>3179</v>
      </c>
      <c r="J590" s="35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38"/>
      <c r="BF590" s="39">
        <f t="shared" si="146"/>
        <v>1</v>
      </c>
      <c r="BG590" s="40" t="str">
        <f t="shared" si="147"/>
        <v/>
      </c>
      <c r="BH590" s="41" t="e">
        <f>IF(BG590="បរទេស","បរទេស",IF(AND(#REF!=1,LEN(BG590)=8),"0"&amp;BG590,IF(LEN(BG590)&gt;9,2,LEFT(BG590,9))))</f>
        <v>#REF!</v>
      </c>
      <c r="BI590" s="42" t="e">
        <f t="shared" si="148"/>
        <v>#REF!</v>
      </c>
      <c r="BJ590" s="42" t="e">
        <f t="shared" si="149"/>
        <v>#REF!</v>
      </c>
      <c r="BK590" s="42" t="e">
        <f t="shared" si="144"/>
        <v>#REF!</v>
      </c>
      <c r="BL590" s="43" t="e">
        <f t="shared" si="150"/>
        <v>#REF!</v>
      </c>
      <c r="BM590" s="44" t="str">
        <f t="shared" si="151"/>
        <v>0712605653</v>
      </c>
      <c r="BN590" s="40" t="str">
        <f t="shared" si="152"/>
        <v>0712605653</v>
      </c>
      <c r="BO590" s="42" t="e">
        <f t="shared" si="153"/>
        <v>#VALUE!</v>
      </c>
      <c r="BP590" s="40" t="str">
        <f t="shared" si="154"/>
        <v>0712605653</v>
      </c>
      <c r="BQ590" s="45" t="str">
        <f t="shared" si="155"/>
        <v>0712605653</v>
      </c>
      <c r="BR590" s="42">
        <f t="shared" si="156"/>
        <v>1</v>
      </c>
      <c r="BS590" s="46">
        <f t="shared" si="157"/>
        <v>1</v>
      </c>
      <c r="BT590" s="42">
        <f t="shared" si="145"/>
        <v>1</v>
      </c>
      <c r="BU590" s="43">
        <f t="shared" si="158"/>
        <v>1</v>
      </c>
      <c r="BV590" s="43" t="e">
        <f t="shared" si="159"/>
        <v>#REF!</v>
      </c>
    </row>
    <row r="591" spans="1:74" ht="34.5" customHeight="1" x14ac:dyDescent="0.65">
      <c r="A591" s="35">
        <v>585</v>
      </c>
      <c r="B591" s="35">
        <v>585</v>
      </c>
      <c r="C591" s="35" t="s">
        <v>1337</v>
      </c>
      <c r="D591" s="35" t="s">
        <v>4060</v>
      </c>
      <c r="E591" s="35" t="s">
        <v>1338</v>
      </c>
      <c r="F591" s="60" t="s">
        <v>4007</v>
      </c>
      <c r="G591" s="36">
        <v>585</v>
      </c>
      <c r="H591" s="37" t="s">
        <v>4257</v>
      </c>
      <c r="I591" s="36" t="s">
        <v>3180</v>
      </c>
      <c r="J591" s="35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38"/>
      <c r="BF591" s="39">
        <f t="shared" si="146"/>
        <v>1</v>
      </c>
      <c r="BG591" s="40" t="str">
        <f t="shared" si="147"/>
        <v>170456194</v>
      </c>
      <c r="BH591" s="41" t="e">
        <f>IF(BG591="បរទេស","បរទេស",IF(AND(#REF!=1,LEN(BG591)=8),"0"&amp;BG591,IF(LEN(BG591)&gt;9,2,LEFT(BG591,9))))</f>
        <v>#REF!</v>
      </c>
      <c r="BI591" s="42" t="e">
        <f t="shared" si="148"/>
        <v>#REF!</v>
      </c>
      <c r="BJ591" s="42" t="e">
        <f t="shared" si="149"/>
        <v>#REF!</v>
      </c>
      <c r="BK591" s="42" t="e">
        <f t="shared" si="144"/>
        <v>#REF!</v>
      </c>
      <c r="BL591" s="43" t="e">
        <f t="shared" si="150"/>
        <v>#REF!</v>
      </c>
      <c r="BM591" s="44" t="str">
        <f t="shared" si="151"/>
        <v>077654576</v>
      </c>
      <c r="BN591" s="40" t="str">
        <f t="shared" si="152"/>
        <v>077654576</v>
      </c>
      <c r="BO591" s="42" t="e">
        <f t="shared" si="153"/>
        <v>#VALUE!</v>
      </c>
      <c r="BP591" s="40" t="str">
        <f t="shared" si="154"/>
        <v>077654576</v>
      </c>
      <c r="BQ591" s="45" t="str">
        <f t="shared" si="155"/>
        <v>077654576</v>
      </c>
      <c r="BR591" s="42">
        <f t="shared" si="156"/>
        <v>1</v>
      </c>
      <c r="BS591" s="46">
        <f t="shared" si="157"/>
        <v>1</v>
      </c>
      <c r="BT591" s="42">
        <f t="shared" si="145"/>
        <v>1</v>
      </c>
      <c r="BU591" s="43">
        <f t="shared" si="158"/>
        <v>1</v>
      </c>
      <c r="BV591" s="43" t="e">
        <f t="shared" si="159"/>
        <v>#REF!</v>
      </c>
    </row>
    <row r="592" spans="1:74" ht="34.5" customHeight="1" x14ac:dyDescent="0.65">
      <c r="A592" s="35">
        <v>586</v>
      </c>
      <c r="B592" s="35">
        <v>586</v>
      </c>
      <c r="C592" s="35" t="s">
        <v>1339</v>
      </c>
      <c r="D592" s="35" t="s">
        <v>4060</v>
      </c>
      <c r="E592" s="35" t="s">
        <v>1340</v>
      </c>
      <c r="F592" s="60" t="s">
        <v>4007</v>
      </c>
      <c r="G592" s="36">
        <v>586</v>
      </c>
      <c r="H592" s="37"/>
      <c r="I592" s="36" t="s">
        <v>3181</v>
      </c>
      <c r="J592" s="35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38"/>
      <c r="BF592" s="39">
        <f t="shared" si="146"/>
        <v>1</v>
      </c>
      <c r="BG592" s="40" t="str">
        <f t="shared" si="147"/>
        <v/>
      </c>
      <c r="BH592" s="41" t="e">
        <f>IF(BG592="បរទេស","បរទេស",IF(AND(#REF!=1,LEN(BG592)=8),"0"&amp;BG592,IF(LEN(BG592)&gt;9,2,LEFT(BG592,9))))</f>
        <v>#REF!</v>
      </c>
      <c r="BI592" s="42" t="e">
        <f t="shared" si="148"/>
        <v>#REF!</v>
      </c>
      <c r="BJ592" s="42" t="e">
        <f t="shared" si="149"/>
        <v>#REF!</v>
      </c>
      <c r="BK592" s="42" t="e">
        <f t="shared" si="144"/>
        <v>#REF!</v>
      </c>
      <c r="BL592" s="43" t="e">
        <f t="shared" si="150"/>
        <v>#REF!</v>
      </c>
      <c r="BM592" s="44" t="str">
        <f t="shared" si="151"/>
        <v>0718549809</v>
      </c>
      <c r="BN592" s="40" t="str">
        <f t="shared" si="152"/>
        <v>0718549809</v>
      </c>
      <c r="BO592" s="42" t="e">
        <f t="shared" si="153"/>
        <v>#VALUE!</v>
      </c>
      <c r="BP592" s="40" t="str">
        <f t="shared" si="154"/>
        <v>0718549809</v>
      </c>
      <c r="BQ592" s="45" t="str">
        <f t="shared" si="155"/>
        <v>0718549809</v>
      </c>
      <c r="BR592" s="42">
        <f t="shared" si="156"/>
        <v>1</v>
      </c>
      <c r="BS592" s="46">
        <f t="shared" si="157"/>
        <v>1</v>
      </c>
      <c r="BT592" s="42">
        <f t="shared" si="145"/>
        <v>1</v>
      </c>
      <c r="BU592" s="43">
        <f t="shared" si="158"/>
        <v>1</v>
      </c>
      <c r="BV592" s="43" t="e">
        <f t="shared" si="159"/>
        <v>#REF!</v>
      </c>
    </row>
    <row r="593" spans="1:74" ht="34.5" customHeight="1" x14ac:dyDescent="0.65">
      <c r="A593" s="35">
        <v>587</v>
      </c>
      <c r="B593" s="35">
        <v>587</v>
      </c>
      <c r="C593" s="35" t="s">
        <v>1341</v>
      </c>
      <c r="D593" s="35" t="s">
        <v>4062</v>
      </c>
      <c r="E593" s="35" t="s">
        <v>607</v>
      </c>
      <c r="F593" s="60" t="s">
        <v>4006</v>
      </c>
      <c r="G593" s="36">
        <v>587</v>
      </c>
      <c r="H593" s="37" t="s">
        <v>2607</v>
      </c>
      <c r="I593" s="36" t="s">
        <v>2747</v>
      </c>
      <c r="J593" s="35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38"/>
      <c r="BF593" s="39">
        <f t="shared" si="146"/>
        <v>1</v>
      </c>
      <c r="BG593" s="40" t="str">
        <f t="shared" si="147"/>
        <v>190333613</v>
      </c>
      <c r="BH593" s="41" t="e">
        <f>IF(BG593="បរទេស","បរទេស",IF(AND(#REF!=1,LEN(BG593)=8),"0"&amp;BG593,IF(LEN(BG593)&gt;9,2,LEFT(BG593,9))))</f>
        <v>#REF!</v>
      </c>
      <c r="BI593" s="42" t="e">
        <f t="shared" si="148"/>
        <v>#REF!</v>
      </c>
      <c r="BJ593" s="42" t="e">
        <f t="shared" si="149"/>
        <v>#REF!</v>
      </c>
      <c r="BK593" s="42" t="e">
        <f t="shared" si="144"/>
        <v>#REF!</v>
      </c>
      <c r="BL593" s="43" t="e">
        <f t="shared" si="150"/>
        <v>#REF!</v>
      </c>
      <c r="BM593" s="44" t="str">
        <f t="shared" si="151"/>
        <v>089381286</v>
      </c>
      <c r="BN593" s="40" t="str">
        <f t="shared" si="152"/>
        <v>089381286</v>
      </c>
      <c r="BO593" s="42" t="e">
        <f t="shared" si="153"/>
        <v>#VALUE!</v>
      </c>
      <c r="BP593" s="40" t="str">
        <f t="shared" si="154"/>
        <v>089381286</v>
      </c>
      <c r="BQ593" s="45" t="str">
        <f t="shared" si="155"/>
        <v>089381286</v>
      </c>
      <c r="BR593" s="42">
        <f t="shared" si="156"/>
        <v>1</v>
      </c>
      <c r="BS593" s="46">
        <f t="shared" si="157"/>
        <v>1</v>
      </c>
      <c r="BT593" s="42">
        <f t="shared" si="145"/>
        <v>2</v>
      </c>
      <c r="BU593" s="43">
        <f t="shared" si="158"/>
        <v>2</v>
      </c>
      <c r="BV593" s="43" t="e">
        <f t="shared" si="159"/>
        <v>#REF!</v>
      </c>
    </row>
    <row r="594" spans="1:74" ht="34.5" customHeight="1" x14ac:dyDescent="0.65">
      <c r="A594" s="35">
        <v>588</v>
      </c>
      <c r="B594" s="35">
        <v>588</v>
      </c>
      <c r="C594" s="35" t="s">
        <v>1342</v>
      </c>
      <c r="D594" s="35" t="s">
        <v>4060</v>
      </c>
      <c r="E594" s="35" t="s">
        <v>1343</v>
      </c>
      <c r="F594" s="60" t="s">
        <v>4010</v>
      </c>
      <c r="G594" s="36">
        <v>588</v>
      </c>
      <c r="H594" s="37" t="s">
        <v>4258</v>
      </c>
      <c r="I594" s="36" t="s">
        <v>3182</v>
      </c>
      <c r="J594" s="35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38"/>
      <c r="BF594" s="39">
        <f t="shared" si="146"/>
        <v>1</v>
      </c>
      <c r="BG594" s="40" t="str">
        <f t="shared" si="147"/>
        <v>170342019</v>
      </c>
      <c r="BH594" s="41" t="e">
        <f>IF(BG594="បរទេស","បរទេស",IF(AND(#REF!=1,LEN(BG594)=8),"0"&amp;BG594,IF(LEN(BG594)&gt;9,2,LEFT(BG594,9))))</f>
        <v>#REF!</v>
      </c>
      <c r="BI594" s="42" t="e">
        <f t="shared" si="148"/>
        <v>#REF!</v>
      </c>
      <c r="BJ594" s="42" t="e">
        <f t="shared" si="149"/>
        <v>#REF!</v>
      </c>
      <c r="BK594" s="42" t="e">
        <f t="shared" si="144"/>
        <v>#REF!</v>
      </c>
      <c r="BL594" s="43" t="e">
        <f t="shared" si="150"/>
        <v>#REF!</v>
      </c>
      <c r="BM594" s="44" t="str">
        <f t="shared" si="151"/>
        <v>089897477</v>
      </c>
      <c r="BN594" s="40" t="str">
        <f t="shared" si="152"/>
        <v>089897477</v>
      </c>
      <c r="BO594" s="42" t="e">
        <f t="shared" si="153"/>
        <v>#VALUE!</v>
      </c>
      <c r="BP594" s="40" t="str">
        <f t="shared" si="154"/>
        <v>089897477</v>
      </c>
      <c r="BQ594" s="45" t="str">
        <f t="shared" si="155"/>
        <v>089897477</v>
      </c>
      <c r="BR594" s="42">
        <f t="shared" si="156"/>
        <v>1</v>
      </c>
      <c r="BS594" s="46">
        <f t="shared" si="157"/>
        <v>1</v>
      </c>
      <c r="BT594" s="42">
        <f t="shared" si="145"/>
        <v>1</v>
      </c>
      <c r="BU594" s="43">
        <f t="shared" si="158"/>
        <v>1</v>
      </c>
      <c r="BV594" s="43" t="e">
        <f t="shared" si="159"/>
        <v>#REF!</v>
      </c>
    </row>
    <row r="595" spans="1:74" ht="34.5" customHeight="1" x14ac:dyDescent="0.65">
      <c r="A595" s="35">
        <v>589</v>
      </c>
      <c r="B595" s="35">
        <v>589</v>
      </c>
      <c r="C595" s="35" t="s">
        <v>1344</v>
      </c>
      <c r="D595" s="35" t="s">
        <v>4060</v>
      </c>
      <c r="E595" s="35" t="s">
        <v>1345</v>
      </c>
      <c r="F595" s="60" t="s">
        <v>4007</v>
      </c>
      <c r="G595" s="36">
        <v>589</v>
      </c>
      <c r="H595" s="37"/>
      <c r="I595" s="36" t="s">
        <v>3183</v>
      </c>
      <c r="J595" s="35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38"/>
      <c r="BF595" s="39">
        <f t="shared" si="146"/>
        <v>1</v>
      </c>
      <c r="BG595" s="40" t="str">
        <f t="shared" si="147"/>
        <v/>
      </c>
      <c r="BH595" s="41" t="e">
        <f>IF(BG595="បរទេស","បរទេស",IF(AND(#REF!=1,LEN(BG595)=8),"0"&amp;BG595,IF(LEN(BG595)&gt;9,2,LEFT(BG595,9))))</f>
        <v>#REF!</v>
      </c>
      <c r="BI595" s="42" t="e">
        <f t="shared" si="148"/>
        <v>#REF!</v>
      </c>
      <c r="BJ595" s="42" t="e">
        <f t="shared" si="149"/>
        <v>#REF!</v>
      </c>
      <c r="BK595" s="42" t="e">
        <f t="shared" si="144"/>
        <v>#REF!</v>
      </c>
      <c r="BL595" s="43" t="e">
        <f t="shared" si="150"/>
        <v>#REF!</v>
      </c>
      <c r="BM595" s="44" t="str">
        <f t="shared" si="151"/>
        <v>012516890</v>
      </c>
      <c r="BN595" s="40" t="str">
        <f t="shared" si="152"/>
        <v>012516890</v>
      </c>
      <c r="BO595" s="42" t="e">
        <f t="shared" si="153"/>
        <v>#VALUE!</v>
      </c>
      <c r="BP595" s="40" t="str">
        <f t="shared" si="154"/>
        <v>012516890</v>
      </c>
      <c r="BQ595" s="45" t="str">
        <f t="shared" si="155"/>
        <v>012516890</v>
      </c>
      <c r="BR595" s="42">
        <f t="shared" si="156"/>
        <v>1</v>
      </c>
      <c r="BS595" s="46">
        <f t="shared" si="157"/>
        <v>1</v>
      </c>
      <c r="BT595" s="42">
        <f t="shared" si="145"/>
        <v>1</v>
      </c>
      <c r="BU595" s="43">
        <f t="shared" si="158"/>
        <v>1</v>
      </c>
      <c r="BV595" s="43" t="e">
        <f t="shared" si="159"/>
        <v>#REF!</v>
      </c>
    </row>
    <row r="596" spans="1:74" ht="34.5" customHeight="1" x14ac:dyDescent="0.65">
      <c r="A596" s="35">
        <v>590</v>
      </c>
      <c r="B596" s="35">
        <v>590</v>
      </c>
      <c r="C596" s="35" t="s">
        <v>1346</v>
      </c>
      <c r="D596" s="35" t="s">
        <v>4062</v>
      </c>
      <c r="E596" s="35" t="s">
        <v>1347</v>
      </c>
      <c r="F596" s="60" t="s">
        <v>4007</v>
      </c>
      <c r="G596" s="36">
        <v>590</v>
      </c>
      <c r="H596" s="37" t="s">
        <v>2608</v>
      </c>
      <c r="I596" s="36" t="s">
        <v>3184</v>
      </c>
      <c r="J596" s="35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38"/>
      <c r="BF596" s="39">
        <f t="shared" si="146"/>
        <v>1</v>
      </c>
      <c r="BG596" s="40" t="str">
        <f t="shared" si="147"/>
        <v>040159654</v>
      </c>
      <c r="BH596" s="41" t="e">
        <f>IF(BG596="បរទេស","បរទេស",IF(AND(#REF!=1,LEN(BG596)=8),"0"&amp;BG596,IF(LEN(BG596)&gt;9,2,LEFT(BG596,9))))</f>
        <v>#REF!</v>
      </c>
      <c r="BI596" s="42" t="e">
        <f t="shared" si="148"/>
        <v>#REF!</v>
      </c>
      <c r="BJ596" s="42" t="e">
        <f t="shared" si="149"/>
        <v>#REF!</v>
      </c>
      <c r="BK596" s="42" t="e">
        <f t="shared" si="144"/>
        <v>#REF!</v>
      </c>
      <c r="BL596" s="43" t="e">
        <f t="shared" si="150"/>
        <v>#REF!</v>
      </c>
      <c r="BM596" s="44" t="str">
        <f t="shared" si="151"/>
        <v>017296368</v>
      </c>
      <c r="BN596" s="40" t="str">
        <f t="shared" si="152"/>
        <v>017296368</v>
      </c>
      <c r="BO596" s="42" t="e">
        <f t="shared" si="153"/>
        <v>#VALUE!</v>
      </c>
      <c r="BP596" s="40" t="str">
        <f t="shared" si="154"/>
        <v>017296368</v>
      </c>
      <c r="BQ596" s="45" t="str">
        <f t="shared" si="155"/>
        <v>017296368</v>
      </c>
      <c r="BR596" s="42">
        <f t="shared" si="156"/>
        <v>1</v>
      </c>
      <c r="BS596" s="46">
        <f t="shared" si="157"/>
        <v>1</v>
      </c>
      <c r="BT596" s="42">
        <f t="shared" si="145"/>
        <v>1</v>
      </c>
      <c r="BU596" s="43">
        <f t="shared" si="158"/>
        <v>1</v>
      </c>
      <c r="BV596" s="43" t="e">
        <f t="shared" si="159"/>
        <v>#REF!</v>
      </c>
    </row>
    <row r="597" spans="1:74" ht="34.5" customHeight="1" x14ac:dyDescent="0.65">
      <c r="A597" s="35">
        <v>591</v>
      </c>
      <c r="B597" s="35">
        <v>591</v>
      </c>
      <c r="C597" s="35" t="s">
        <v>1348</v>
      </c>
      <c r="D597" s="35" t="s">
        <v>4062</v>
      </c>
      <c r="E597" s="35" t="s">
        <v>1347</v>
      </c>
      <c r="F597" s="60" t="s">
        <v>4011</v>
      </c>
      <c r="G597" s="36">
        <v>591</v>
      </c>
      <c r="H597" s="37"/>
      <c r="I597" s="36" t="s">
        <v>3185</v>
      </c>
      <c r="J597" s="35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38"/>
      <c r="BF597" s="39">
        <f t="shared" si="146"/>
        <v>1</v>
      </c>
      <c r="BG597" s="40" t="str">
        <f t="shared" si="147"/>
        <v/>
      </c>
      <c r="BH597" s="41" t="e">
        <f>IF(BG597="បរទេស","បរទេស",IF(AND(#REF!=1,LEN(BG597)=8),"0"&amp;BG597,IF(LEN(BG597)&gt;9,2,LEFT(BG597,9))))</f>
        <v>#REF!</v>
      </c>
      <c r="BI597" s="42" t="e">
        <f t="shared" si="148"/>
        <v>#REF!</v>
      </c>
      <c r="BJ597" s="42" t="e">
        <f t="shared" si="149"/>
        <v>#REF!</v>
      </c>
      <c r="BK597" s="42" t="e">
        <f t="shared" si="144"/>
        <v>#REF!</v>
      </c>
      <c r="BL597" s="43" t="e">
        <f t="shared" si="150"/>
        <v>#REF!</v>
      </c>
      <c r="BM597" s="44" t="str">
        <f t="shared" si="151"/>
        <v>078753595</v>
      </c>
      <c r="BN597" s="40" t="str">
        <f t="shared" si="152"/>
        <v>078753595</v>
      </c>
      <c r="BO597" s="42" t="e">
        <f t="shared" si="153"/>
        <v>#VALUE!</v>
      </c>
      <c r="BP597" s="40" t="str">
        <f t="shared" si="154"/>
        <v>078753595</v>
      </c>
      <c r="BQ597" s="45" t="str">
        <f t="shared" si="155"/>
        <v>078753595</v>
      </c>
      <c r="BR597" s="42">
        <f t="shared" si="156"/>
        <v>1</v>
      </c>
      <c r="BS597" s="46">
        <f t="shared" si="157"/>
        <v>1</v>
      </c>
      <c r="BT597" s="42">
        <f t="shared" si="145"/>
        <v>1</v>
      </c>
      <c r="BU597" s="43">
        <f t="shared" si="158"/>
        <v>1</v>
      </c>
      <c r="BV597" s="43" t="e">
        <f t="shared" si="159"/>
        <v>#REF!</v>
      </c>
    </row>
    <row r="598" spans="1:74" ht="34.5" customHeight="1" x14ac:dyDescent="0.65">
      <c r="A598" s="35">
        <v>592</v>
      </c>
      <c r="B598" s="35">
        <v>592</v>
      </c>
      <c r="C598" s="35" t="s">
        <v>1349</v>
      </c>
      <c r="D598" s="35" t="s">
        <v>4062</v>
      </c>
      <c r="E598" s="35" t="s">
        <v>1347</v>
      </c>
      <c r="F598" s="60" t="s">
        <v>4014</v>
      </c>
      <c r="G598" s="36">
        <v>592</v>
      </c>
      <c r="H598" s="37"/>
      <c r="I598" s="36" t="s">
        <v>3186</v>
      </c>
      <c r="J598" s="35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38"/>
      <c r="BF598" s="39">
        <f t="shared" si="146"/>
        <v>1</v>
      </c>
      <c r="BG598" s="40" t="str">
        <f t="shared" si="147"/>
        <v/>
      </c>
      <c r="BH598" s="41" t="e">
        <f>IF(BG598="បរទេស","បរទេស",IF(AND(#REF!=1,LEN(BG598)=8),"0"&amp;BG598,IF(LEN(BG598)&gt;9,2,LEFT(BG598,9))))</f>
        <v>#REF!</v>
      </c>
      <c r="BI598" s="42" t="e">
        <f t="shared" si="148"/>
        <v>#REF!</v>
      </c>
      <c r="BJ598" s="42" t="e">
        <f t="shared" si="149"/>
        <v>#REF!</v>
      </c>
      <c r="BK598" s="42" t="e">
        <f t="shared" si="144"/>
        <v>#REF!</v>
      </c>
      <c r="BL598" s="43" t="e">
        <f t="shared" si="150"/>
        <v>#REF!</v>
      </c>
      <c r="BM598" s="44" t="str">
        <f t="shared" si="151"/>
        <v>016429345</v>
      </c>
      <c r="BN598" s="40" t="str">
        <f t="shared" si="152"/>
        <v>016429345</v>
      </c>
      <c r="BO598" s="42" t="e">
        <f t="shared" si="153"/>
        <v>#VALUE!</v>
      </c>
      <c r="BP598" s="40" t="str">
        <f t="shared" si="154"/>
        <v>016429345</v>
      </c>
      <c r="BQ598" s="45" t="str">
        <f t="shared" si="155"/>
        <v>016429345</v>
      </c>
      <c r="BR598" s="42">
        <f t="shared" si="156"/>
        <v>1</v>
      </c>
      <c r="BS598" s="46">
        <f t="shared" si="157"/>
        <v>1</v>
      </c>
      <c r="BT598" s="42">
        <f t="shared" si="145"/>
        <v>1</v>
      </c>
      <c r="BU598" s="43">
        <f t="shared" si="158"/>
        <v>1</v>
      </c>
      <c r="BV598" s="43" t="e">
        <f t="shared" si="159"/>
        <v>#REF!</v>
      </c>
    </row>
    <row r="599" spans="1:74" ht="34.5" customHeight="1" x14ac:dyDescent="0.65">
      <c r="A599" s="35">
        <v>593</v>
      </c>
      <c r="B599" s="35">
        <v>593</v>
      </c>
      <c r="C599" s="35" t="s">
        <v>1350</v>
      </c>
      <c r="D599" s="35" t="s">
        <v>4062</v>
      </c>
      <c r="E599" s="35" t="s">
        <v>1351</v>
      </c>
      <c r="F599" s="60" t="s">
        <v>4007</v>
      </c>
      <c r="G599" s="36">
        <v>593</v>
      </c>
      <c r="H599" s="37" t="s">
        <v>4259</v>
      </c>
      <c r="I599" s="36" t="s">
        <v>3187</v>
      </c>
      <c r="J599" s="35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38"/>
      <c r="BF599" s="39">
        <f t="shared" si="146"/>
        <v>1</v>
      </c>
      <c r="BG599" s="40" t="str">
        <f t="shared" si="147"/>
        <v>190226742</v>
      </c>
      <c r="BH599" s="41" t="e">
        <f>IF(BG599="បរទេស","បរទេស",IF(AND(#REF!=1,LEN(BG599)=8),"0"&amp;BG599,IF(LEN(BG599)&gt;9,2,LEFT(BG599,9))))</f>
        <v>#REF!</v>
      </c>
      <c r="BI599" s="42" t="e">
        <f t="shared" si="148"/>
        <v>#REF!</v>
      </c>
      <c r="BJ599" s="42" t="e">
        <f t="shared" si="149"/>
        <v>#REF!</v>
      </c>
      <c r="BK599" s="42" t="e">
        <f t="shared" si="144"/>
        <v>#REF!</v>
      </c>
      <c r="BL599" s="43" t="e">
        <f t="shared" si="150"/>
        <v>#REF!</v>
      </c>
      <c r="BM599" s="44" t="str">
        <f t="shared" si="151"/>
        <v>092201019</v>
      </c>
      <c r="BN599" s="40" t="str">
        <f t="shared" si="152"/>
        <v>092201019</v>
      </c>
      <c r="BO599" s="42" t="e">
        <f t="shared" si="153"/>
        <v>#VALUE!</v>
      </c>
      <c r="BP599" s="40" t="str">
        <f t="shared" si="154"/>
        <v>092201019</v>
      </c>
      <c r="BQ599" s="45" t="str">
        <f t="shared" si="155"/>
        <v>092201019</v>
      </c>
      <c r="BR599" s="42">
        <f t="shared" si="156"/>
        <v>1</v>
      </c>
      <c r="BS599" s="46">
        <f t="shared" si="157"/>
        <v>1</v>
      </c>
      <c r="BT599" s="42">
        <f t="shared" si="145"/>
        <v>2</v>
      </c>
      <c r="BU599" s="43">
        <f t="shared" si="158"/>
        <v>2</v>
      </c>
      <c r="BV599" s="43" t="e">
        <f t="shared" si="159"/>
        <v>#REF!</v>
      </c>
    </row>
    <row r="600" spans="1:74" ht="34.5" customHeight="1" x14ac:dyDescent="0.65">
      <c r="A600" s="35">
        <v>594</v>
      </c>
      <c r="B600" s="35">
        <v>594</v>
      </c>
      <c r="C600" s="35" t="s">
        <v>1352</v>
      </c>
      <c r="D600" s="35" t="s">
        <v>4060</v>
      </c>
      <c r="E600" s="35" t="s">
        <v>1353</v>
      </c>
      <c r="F600" s="60" t="s">
        <v>4010</v>
      </c>
      <c r="G600" s="36">
        <v>594</v>
      </c>
      <c r="H600" s="37"/>
      <c r="I600" s="36" t="s">
        <v>3035</v>
      </c>
      <c r="J600" s="35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38"/>
      <c r="BF600" s="39">
        <f t="shared" si="146"/>
        <v>1</v>
      </c>
      <c r="BG600" s="40" t="str">
        <f t="shared" si="147"/>
        <v/>
      </c>
      <c r="BH600" s="41" t="e">
        <f>IF(BG600="បរទេស","បរទេស",IF(AND(#REF!=1,LEN(BG600)=8),"0"&amp;BG600,IF(LEN(BG600)&gt;9,2,LEFT(BG600,9))))</f>
        <v>#REF!</v>
      </c>
      <c r="BI600" s="42" t="e">
        <f t="shared" si="148"/>
        <v>#REF!</v>
      </c>
      <c r="BJ600" s="42" t="e">
        <f t="shared" si="149"/>
        <v>#REF!</v>
      </c>
      <c r="BK600" s="42" t="e">
        <f t="shared" si="144"/>
        <v>#REF!</v>
      </c>
      <c r="BL600" s="43" t="e">
        <f t="shared" si="150"/>
        <v>#REF!</v>
      </c>
      <c r="BM600" s="44" t="str">
        <f t="shared" si="151"/>
        <v>016308558</v>
      </c>
      <c r="BN600" s="40" t="str">
        <f t="shared" si="152"/>
        <v>016308558</v>
      </c>
      <c r="BO600" s="42" t="e">
        <f t="shared" si="153"/>
        <v>#VALUE!</v>
      </c>
      <c r="BP600" s="40" t="str">
        <f t="shared" si="154"/>
        <v>016308558</v>
      </c>
      <c r="BQ600" s="45" t="str">
        <f t="shared" si="155"/>
        <v>016308558</v>
      </c>
      <c r="BR600" s="42">
        <f t="shared" si="156"/>
        <v>1</v>
      </c>
      <c r="BS600" s="46">
        <f t="shared" si="157"/>
        <v>1</v>
      </c>
      <c r="BT600" s="42">
        <f t="shared" si="145"/>
        <v>2</v>
      </c>
      <c r="BU600" s="43">
        <f t="shared" si="158"/>
        <v>2</v>
      </c>
      <c r="BV600" s="43" t="e">
        <f t="shared" si="159"/>
        <v>#REF!</v>
      </c>
    </row>
    <row r="601" spans="1:74" ht="34.5" customHeight="1" x14ac:dyDescent="0.65">
      <c r="A601" s="35">
        <v>595</v>
      </c>
      <c r="B601" s="35">
        <v>595</v>
      </c>
      <c r="C601" s="35" t="s">
        <v>1354</v>
      </c>
      <c r="D601" s="35" t="s">
        <v>4060</v>
      </c>
      <c r="E601" s="35" t="s">
        <v>1355</v>
      </c>
      <c r="F601" s="60" t="s">
        <v>4007</v>
      </c>
      <c r="G601" s="36">
        <v>595</v>
      </c>
      <c r="H601" s="37" t="s">
        <v>4260</v>
      </c>
      <c r="I601" s="36" t="s">
        <v>3188</v>
      </c>
      <c r="J601" s="35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38"/>
      <c r="BF601" s="39">
        <f t="shared" si="146"/>
        <v>1</v>
      </c>
      <c r="BG601" s="40" t="str">
        <f t="shared" si="147"/>
        <v>170357152</v>
      </c>
      <c r="BH601" s="41" t="e">
        <f>IF(BG601="បរទេស","បរទេស",IF(AND(#REF!=1,LEN(BG601)=8),"0"&amp;BG601,IF(LEN(BG601)&gt;9,2,LEFT(BG601,9))))</f>
        <v>#REF!</v>
      </c>
      <c r="BI601" s="42" t="e">
        <f t="shared" si="148"/>
        <v>#REF!</v>
      </c>
      <c r="BJ601" s="42" t="e">
        <f t="shared" si="149"/>
        <v>#REF!</v>
      </c>
      <c r="BK601" s="42" t="e">
        <f t="shared" si="144"/>
        <v>#REF!</v>
      </c>
      <c r="BL601" s="43" t="e">
        <f t="shared" si="150"/>
        <v>#REF!</v>
      </c>
      <c r="BM601" s="44" t="str">
        <f t="shared" si="151"/>
        <v>012481078</v>
      </c>
      <c r="BN601" s="40" t="str">
        <f t="shared" si="152"/>
        <v>012481078</v>
      </c>
      <c r="BO601" s="42" t="e">
        <f t="shared" si="153"/>
        <v>#VALUE!</v>
      </c>
      <c r="BP601" s="40" t="str">
        <f t="shared" si="154"/>
        <v>012481078</v>
      </c>
      <c r="BQ601" s="45" t="str">
        <f t="shared" si="155"/>
        <v>012481078</v>
      </c>
      <c r="BR601" s="42">
        <f t="shared" si="156"/>
        <v>1</v>
      </c>
      <c r="BS601" s="46">
        <f t="shared" si="157"/>
        <v>1</v>
      </c>
      <c r="BT601" s="42">
        <f t="shared" si="145"/>
        <v>1</v>
      </c>
      <c r="BU601" s="43">
        <f t="shared" si="158"/>
        <v>1</v>
      </c>
      <c r="BV601" s="43" t="e">
        <f t="shared" si="159"/>
        <v>#REF!</v>
      </c>
    </row>
    <row r="602" spans="1:74" ht="34.5" customHeight="1" x14ac:dyDescent="0.65">
      <c r="A602" s="35">
        <v>596</v>
      </c>
      <c r="B602" s="35">
        <v>596</v>
      </c>
      <c r="C602" s="35" t="s">
        <v>1356</v>
      </c>
      <c r="D602" s="35" t="s">
        <v>4060</v>
      </c>
      <c r="E602" s="35" t="s">
        <v>1357</v>
      </c>
      <c r="F602" s="60" t="s">
        <v>4011</v>
      </c>
      <c r="G602" s="36">
        <v>596</v>
      </c>
      <c r="H602" s="37" t="s">
        <v>4261</v>
      </c>
      <c r="I602" s="36" t="s">
        <v>3189</v>
      </c>
      <c r="J602" s="35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38"/>
      <c r="BF602" s="39">
        <f t="shared" si="146"/>
        <v>1</v>
      </c>
      <c r="BG602" s="40" t="str">
        <f t="shared" si="147"/>
        <v>190226805</v>
      </c>
      <c r="BH602" s="41" t="e">
        <f>IF(BG602="បរទេស","បរទេស",IF(AND(#REF!=1,LEN(BG602)=8),"0"&amp;BG602,IF(LEN(BG602)&gt;9,2,LEFT(BG602,9))))</f>
        <v>#REF!</v>
      </c>
      <c r="BI602" s="42" t="e">
        <f t="shared" si="148"/>
        <v>#REF!</v>
      </c>
      <c r="BJ602" s="42" t="e">
        <f t="shared" si="149"/>
        <v>#REF!</v>
      </c>
      <c r="BK602" s="42" t="e">
        <f t="shared" si="144"/>
        <v>#REF!</v>
      </c>
      <c r="BL602" s="43" t="e">
        <f t="shared" si="150"/>
        <v>#REF!</v>
      </c>
      <c r="BM602" s="44" t="str">
        <f t="shared" si="151"/>
        <v>016636390</v>
      </c>
      <c r="BN602" s="40" t="str">
        <f t="shared" si="152"/>
        <v>016636390</v>
      </c>
      <c r="BO602" s="42" t="e">
        <f t="shared" si="153"/>
        <v>#VALUE!</v>
      </c>
      <c r="BP602" s="40" t="str">
        <f t="shared" si="154"/>
        <v>016636390</v>
      </c>
      <c r="BQ602" s="45" t="str">
        <f t="shared" si="155"/>
        <v>016636390</v>
      </c>
      <c r="BR602" s="42">
        <f t="shared" si="156"/>
        <v>1</v>
      </c>
      <c r="BS602" s="46">
        <f t="shared" si="157"/>
        <v>1</v>
      </c>
      <c r="BT602" s="42">
        <f t="shared" si="145"/>
        <v>1</v>
      </c>
      <c r="BU602" s="43">
        <f t="shared" si="158"/>
        <v>1</v>
      </c>
      <c r="BV602" s="43" t="e">
        <f t="shared" si="159"/>
        <v>#REF!</v>
      </c>
    </row>
    <row r="603" spans="1:74" ht="34.5" customHeight="1" x14ac:dyDescent="0.65">
      <c r="A603" s="35">
        <v>597</v>
      </c>
      <c r="B603" s="35">
        <v>597</v>
      </c>
      <c r="C603" s="35" t="s">
        <v>1358</v>
      </c>
      <c r="D603" s="35" t="s">
        <v>4060</v>
      </c>
      <c r="E603" s="35" t="s">
        <v>1359</v>
      </c>
      <c r="F603" s="60" t="s">
        <v>4007</v>
      </c>
      <c r="G603" s="36">
        <v>597</v>
      </c>
      <c r="H603" s="37"/>
      <c r="I603" s="36" t="s">
        <v>3190</v>
      </c>
      <c r="J603" s="35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38"/>
      <c r="BF603" s="39">
        <f t="shared" si="146"/>
        <v>1</v>
      </c>
      <c r="BG603" s="40" t="str">
        <f t="shared" si="147"/>
        <v/>
      </c>
      <c r="BH603" s="41" t="e">
        <f>IF(BG603="បរទេស","បរទេស",IF(AND(#REF!=1,LEN(BG603)=8),"0"&amp;BG603,IF(LEN(BG603)&gt;9,2,LEFT(BG603,9))))</f>
        <v>#REF!</v>
      </c>
      <c r="BI603" s="42" t="e">
        <f t="shared" si="148"/>
        <v>#REF!</v>
      </c>
      <c r="BJ603" s="42" t="e">
        <f t="shared" si="149"/>
        <v>#REF!</v>
      </c>
      <c r="BK603" s="42" t="e">
        <f t="shared" si="144"/>
        <v>#REF!</v>
      </c>
      <c r="BL603" s="43" t="e">
        <f t="shared" si="150"/>
        <v>#REF!</v>
      </c>
      <c r="BM603" s="44" t="str">
        <f t="shared" si="151"/>
        <v>012415061</v>
      </c>
      <c r="BN603" s="40" t="str">
        <f t="shared" si="152"/>
        <v>012415061</v>
      </c>
      <c r="BO603" s="42" t="e">
        <f t="shared" si="153"/>
        <v>#VALUE!</v>
      </c>
      <c r="BP603" s="40" t="str">
        <f t="shared" si="154"/>
        <v>012415061</v>
      </c>
      <c r="BQ603" s="45" t="str">
        <f t="shared" si="155"/>
        <v>012415061</v>
      </c>
      <c r="BR603" s="42">
        <f t="shared" si="156"/>
        <v>1</v>
      </c>
      <c r="BS603" s="46">
        <f t="shared" si="157"/>
        <v>1</v>
      </c>
      <c r="BT603" s="42">
        <f t="shared" si="145"/>
        <v>1</v>
      </c>
      <c r="BU603" s="43">
        <f t="shared" si="158"/>
        <v>1</v>
      </c>
      <c r="BV603" s="43" t="e">
        <f t="shared" si="159"/>
        <v>#REF!</v>
      </c>
    </row>
    <row r="604" spans="1:74" ht="34.5" customHeight="1" x14ac:dyDescent="0.65">
      <c r="A604" s="35">
        <v>598</v>
      </c>
      <c r="B604" s="35">
        <v>598</v>
      </c>
      <c r="C604" s="35" t="s">
        <v>1360</v>
      </c>
      <c r="D604" s="35" t="s">
        <v>4060</v>
      </c>
      <c r="E604" s="35" t="s">
        <v>1361</v>
      </c>
      <c r="F604" s="60" t="s">
        <v>4007</v>
      </c>
      <c r="G604" s="36">
        <v>598</v>
      </c>
      <c r="H604" s="37"/>
      <c r="I604" s="36" t="s">
        <v>3191</v>
      </c>
      <c r="J604" s="35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38"/>
      <c r="BF604" s="39">
        <f t="shared" si="146"/>
        <v>1</v>
      </c>
      <c r="BG604" s="40" t="str">
        <f t="shared" si="147"/>
        <v/>
      </c>
      <c r="BH604" s="41" t="e">
        <f>IF(BG604="បរទេស","បរទេស",IF(AND(#REF!=1,LEN(BG604)=8),"0"&amp;BG604,IF(LEN(BG604)&gt;9,2,LEFT(BG604,9))))</f>
        <v>#REF!</v>
      </c>
      <c r="BI604" s="42" t="e">
        <f t="shared" si="148"/>
        <v>#REF!</v>
      </c>
      <c r="BJ604" s="42" t="e">
        <f t="shared" si="149"/>
        <v>#REF!</v>
      </c>
      <c r="BK604" s="42" t="e">
        <f t="shared" si="144"/>
        <v>#REF!</v>
      </c>
      <c r="BL604" s="43" t="e">
        <f t="shared" si="150"/>
        <v>#REF!</v>
      </c>
      <c r="BM604" s="44" t="str">
        <f t="shared" si="151"/>
        <v>092555444</v>
      </c>
      <c r="BN604" s="40" t="str">
        <f t="shared" si="152"/>
        <v>092555444</v>
      </c>
      <c r="BO604" s="42" t="e">
        <f t="shared" si="153"/>
        <v>#VALUE!</v>
      </c>
      <c r="BP604" s="40" t="str">
        <f t="shared" si="154"/>
        <v>092555444</v>
      </c>
      <c r="BQ604" s="45" t="str">
        <f t="shared" si="155"/>
        <v>092555444</v>
      </c>
      <c r="BR604" s="42">
        <f t="shared" si="156"/>
        <v>1</v>
      </c>
      <c r="BS604" s="46">
        <f t="shared" si="157"/>
        <v>1</v>
      </c>
      <c r="BT604" s="42">
        <f t="shared" si="145"/>
        <v>1</v>
      </c>
      <c r="BU604" s="43">
        <f t="shared" si="158"/>
        <v>1</v>
      </c>
      <c r="BV604" s="43" t="e">
        <f t="shared" si="159"/>
        <v>#REF!</v>
      </c>
    </row>
    <row r="605" spans="1:74" ht="34.5" customHeight="1" x14ac:dyDescent="0.65">
      <c r="A605" s="35">
        <v>599</v>
      </c>
      <c r="B605" s="35">
        <v>599</v>
      </c>
      <c r="C605" s="35" t="s">
        <v>1362</v>
      </c>
      <c r="D605" s="35" t="s">
        <v>4062</v>
      </c>
      <c r="E605" s="35" t="s">
        <v>1363</v>
      </c>
      <c r="F605" s="60" t="s">
        <v>4014</v>
      </c>
      <c r="G605" s="36">
        <v>599</v>
      </c>
      <c r="H605" s="37"/>
      <c r="I605" s="36" t="s">
        <v>3192</v>
      </c>
      <c r="J605" s="35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38"/>
      <c r="BF605" s="39">
        <f t="shared" si="146"/>
        <v>1</v>
      </c>
      <c r="BG605" s="40" t="str">
        <f t="shared" si="147"/>
        <v/>
      </c>
      <c r="BH605" s="41" t="e">
        <f>IF(BG605="បរទេស","បរទេស",IF(AND(#REF!=1,LEN(BG605)=8),"0"&amp;BG605,IF(LEN(BG605)&gt;9,2,LEFT(BG605,9))))</f>
        <v>#REF!</v>
      </c>
      <c r="BI605" s="42" t="e">
        <f t="shared" si="148"/>
        <v>#REF!</v>
      </c>
      <c r="BJ605" s="42" t="e">
        <f t="shared" si="149"/>
        <v>#REF!</v>
      </c>
      <c r="BK605" s="42" t="e">
        <f t="shared" si="144"/>
        <v>#REF!</v>
      </c>
      <c r="BL605" s="43" t="e">
        <f t="shared" si="150"/>
        <v>#REF!</v>
      </c>
      <c r="BM605" s="44" t="str">
        <f t="shared" si="151"/>
        <v>092418868</v>
      </c>
      <c r="BN605" s="40" t="str">
        <f t="shared" si="152"/>
        <v>092418868</v>
      </c>
      <c r="BO605" s="42" t="e">
        <f t="shared" si="153"/>
        <v>#VALUE!</v>
      </c>
      <c r="BP605" s="40" t="str">
        <f t="shared" si="154"/>
        <v>092418868</v>
      </c>
      <c r="BQ605" s="45" t="str">
        <f t="shared" si="155"/>
        <v>092418868</v>
      </c>
      <c r="BR605" s="42">
        <f t="shared" si="156"/>
        <v>1</v>
      </c>
      <c r="BS605" s="46">
        <f t="shared" si="157"/>
        <v>1</v>
      </c>
      <c r="BT605" s="42">
        <f t="shared" si="145"/>
        <v>1</v>
      </c>
      <c r="BU605" s="43">
        <f t="shared" si="158"/>
        <v>1</v>
      </c>
      <c r="BV605" s="43" t="e">
        <f t="shared" si="159"/>
        <v>#REF!</v>
      </c>
    </row>
    <row r="606" spans="1:74" ht="34.5" customHeight="1" x14ac:dyDescent="0.65">
      <c r="A606" s="35">
        <v>600</v>
      </c>
      <c r="B606" s="35">
        <v>600</v>
      </c>
      <c r="C606" s="35" t="s">
        <v>1364</v>
      </c>
      <c r="D606" s="35" t="s">
        <v>4062</v>
      </c>
      <c r="E606" s="35" t="s">
        <v>1365</v>
      </c>
      <c r="F606" s="60" t="s">
        <v>4014</v>
      </c>
      <c r="G606" s="36">
        <v>600</v>
      </c>
      <c r="H606" s="37"/>
      <c r="I606" s="36" t="s">
        <v>3193</v>
      </c>
      <c r="J606" s="35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38"/>
      <c r="BF606" s="39">
        <f t="shared" si="146"/>
        <v>1</v>
      </c>
      <c r="BG606" s="40" t="str">
        <f t="shared" si="147"/>
        <v/>
      </c>
      <c r="BH606" s="41" t="e">
        <f>IF(BG606="បរទេស","បរទេស",IF(AND(#REF!=1,LEN(BG606)=8),"0"&amp;BG606,IF(LEN(BG606)&gt;9,2,LEFT(BG606,9))))</f>
        <v>#REF!</v>
      </c>
      <c r="BI606" s="42" t="e">
        <f t="shared" si="148"/>
        <v>#REF!</v>
      </c>
      <c r="BJ606" s="42" t="e">
        <f t="shared" si="149"/>
        <v>#REF!</v>
      </c>
      <c r="BK606" s="42" t="e">
        <f t="shared" si="144"/>
        <v>#REF!</v>
      </c>
      <c r="BL606" s="43" t="e">
        <f t="shared" si="150"/>
        <v>#REF!</v>
      </c>
      <c r="BM606" s="44" t="str">
        <f t="shared" si="151"/>
        <v>0975323515</v>
      </c>
      <c r="BN606" s="40" t="str">
        <f t="shared" si="152"/>
        <v>0975323515</v>
      </c>
      <c r="BO606" s="42" t="e">
        <f t="shared" si="153"/>
        <v>#VALUE!</v>
      </c>
      <c r="BP606" s="40" t="str">
        <f t="shared" si="154"/>
        <v>0975323515</v>
      </c>
      <c r="BQ606" s="45" t="str">
        <f t="shared" si="155"/>
        <v>0975323515</v>
      </c>
      <c r="BR606" s="42">
        <f t="shared" si="156"/>
        <v>1</v>
      </c>
      <c r="BS606" s="46">
        <f t="shared" si="157"/>
        <v>1</v>
      </c>
      <c r="BT606" s="42">
        <f t="shared" si="145"/>
        <v>1</v>
      </c>
      <c r="BU606" s="43">
        <f t="shared" si="158"/>
        <v>1</v>
      </c>
      <c r="BV606" s="43" t="e">
        <f t="shared" si="159"/>
        <v>#REF!</v>
      </c>
    </row>
    <row r="607" spans="1:74" ht="34.5" customHeight="1" x14ac:dyDescent="0.65">
      <c r="A607" s="35">
        <v>601</v>
      </c>
      <c r="B607" s="35">
        <v>601</v>
      </c>
      <c r="C607" s="35" t="s">
        <v>1366</v>
      </c>
      <c r="D607" s="35" t="s">
        <v>4060</v>
      </c>
      <c r="E607" s="35" t="s">
        <v>1367</v>
      </c>
      <c r="F607" s="60" t="s">
        <v>4011</v>
      </c>
      <c r="G607" s="36">
        <v>601</v>
      </c>
      <c r="H607" s="37"/>
      <c r="I607" s="36" t="s">
        <v>3194</v>
      </c>
      <c r="J607" s="35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38"/>
      <c r="BF607" s="39">
        <f t="shared" si="146"/>
        <v>1</v>
      </c>
      <c r="BG607" s="40" t="str">
        <f t="shared" si="147"/>
        <v/>
      </c>
      <c r="BH607" s="41" t="e">
        <f>IF(BG607="បរទេស","បរទេស",IF(AND(#REF!=1,LEN(BG607)=8),"0"&amp;BG607,IF(LEN(BG607)&gt;9,2,LEFT(BG607,9))))</f>
        <v>#REF!</v>
      </c>
      <c r="BI607" s="42" t="e">
        <f t="shared" si="148"/>
        <v>#REF!</v>
      </c>
      <c r="BJ607" s="42" t="e">
        <f t="shared" si="149"/>
        <v>#REF!</v>
      </c>
      <c r="BK607" s="42" t="e">
        <f t="shared" si="144"/>
        <v>#REF!</v>
      </c>
      <c r="BL607" s="43" t="e">
        <f t="shared" si="150"/>
        <v>#REF!</v>
      </c>
      <c r="BM607" s="44" t="str">
        <f t="shared" si="151"/>
        <v>085423702</v>
      </c>
      <c r="BN607" s="40" t="str">
        <f t="shared" si="152"/>
        <v>085423702</v>
      </c>
      <c r="BO607" s="42" t="e">
        <f t="shared" si="153"/>
        <v>#VALUE!</v>
      </c>
      <c r="BP607" s="40" t="str">
        <f t="shared" si="154"/>
        <v>085423702</v>
      </c>
      <c r="BQ607" s="45" t="str">
        <f t="shared" si="155"/>
        <v>085423702</v>
      </c>
      <c r="BR607" s="42">
        <f t="shared" si="156"/>
        <v>1</v>
      </c>
      <c r="BS607" s="46">
        <f t="shared" si="157"/>
        <v>1</v>
      </c>
      <c r="BT607" s="42">
        <f t="shared" si="145"/>
        <v>1</v>
      </c>
      <c r="BU607" s="43">
        <f t="shared" si="158"/>
        <v>1</v>
      </c>
      <c r="BV607" s="43" t="e">
        <f t="shared" si="159"/>
        <v>#REF!</v>
      </c>
    </row>
    <row r="608" spans="1:74" ht="34.5" customHeight="1" x14ac:dyDescent="0.65">
      <c r="A608" s="35">
        <v>602</v>
      </c>
      <c r="B608" s="35">
        <v>602</v>
      </c>
      <c r="C608" s="35" t="s">
        <v>1368</v>
      </c>
      <c r="D608" s="35" t="s">
        <v>4060</v>
      </c>
      <c r="E608" s="35" t="s">
        <v>1369</v>
      </c>
      <c r="F608" s="60" t="s">
        <v>4017</v>
      </c>
      <c r="G608" s="36">
        <v>602</v>
      </c>
      <c r="H608" s="37"/>
      <c r="I608" s="36" t="s">
        <v>4078</v>
      </c>
      <c r="J608" s="35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38"/>
      <c r="BF608" s="39">
        <f t="shared" si="146"/>
        <v>1</v>
      </c>
      <c r="BG608" s="40" t="str">
        <f t="shared" si="147"/>
        <v/>
      </c>
      <c r="BH608" s="41" t="e">
        <f>IF(BG608="បរទេស","បរទេស",IF(AND(#REF!=1,LEN(BG608)=8),"0"&amp;BG608,IF(LEN(BG608)&gt;9,2,LEFT(BG608,9))))</f>
        <v>#REF!</v>
      </c>
      <c r="BI608" s="42" t="e">
        <f t="shared" si="148"/>
        <v>#REF!</v>
      </c>
      <c r="BJ608" s="42" t="e">
        <f t="shared" si="149"/>
        <v>#REF!</v>
      </c>
      <c r="BK608" s="42" t="e">
        <f t="shared" si="144"/>
        <v>#REF!</v>
      </c>
      <c r="BL608" s="43" t="e">
        <f t="shared" si="150"/>
        <v>#REF!</v>
      </c>
      <c r="BM608" s="44" t="str">
        <f t="shared" si="151"/>
        <v>0016683117</v>
      </c>
      <c r="BN608" s="40" t="str">
        <f t="shared" si="152"/>
        <v>0016683117</v>
      </c>
      <c r="BO608" s="42" t="e">
        <f t="shared" si="153"/>
        <v>#VALUE!</v>
      </c>
      <c r="BP608" s="40" t="str">
        <f t="shared" si="154"/>
        <v>0016683117</v>
      </c>
      <c r="BQ608" s="45" t="str">
        <f t="shared" si="155"/>
        <v>0016683117</v>
      </c>
      <c r="BR608" s="42">
        <f t="shared" si="156"/>
        <v>1</v>
      </c>
      <c r="BS608" s="46">
        <f t="shared" si="157"/>
        <v>1</v>
      </c>
      <c r="BT608" s="42">
        <f t="shared" si="145"/>
        <v>1</v>
      </c>
      <c r="BU608" s="43">
        <f t="shared" si="158"/>
        <v>1</v>
      </c>
      <c r="BV608" s="43" t="e">
        <f t="shared" si="159"/>
        <v>#REF!</v>
      </c>
    </row>
    <row r="609" spans="1:74" ht="34.5" customHeight="1" x14ac:dyDescent="0.65">
      <c r="A609" s="35">
        <v>603</v>
      </c>
      <c r="B609" s="35">
        <v>603</v>
      </c>
      <c r="C609" s="35" t="s">
        <v>1370</v>
      </c>
      <c r="D609" s="35" t="s">
        <v>4062</v>
      </c>
      <c r="E609" s="35" t="s">
        <v>1371</v>
      </c>
      <c r="F609" s="60" t="s">
        <v>4013</v>
      </c>
      <c r="G609" s="36">
        <v>603</v>
      </c>
      <c r="H609" s="37" t="s">
        <v>4262</v>
      </c>
      <c r="I609" s="36" t="s">
        <v>3195</v>
      </c>
      <c r="J609" s="35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38"/>
      <c r="BF609" s="39">
        <f t="shared" si="146"/>
        <v>1</v>
      </c>
      <c r="BG609" s="40" t="str">
        <f t="shared" si="147"/>
        <v>140027831</v>
      </c>
      <c r="BH609" s="41" t="e">
        <f>IF(BG609="បរទេស","បរទេស",IF(AND(#REF!=1,LEN(BG609)=8),"0"&amp;BG609,IF(LEN(BG609)&gt;9,2,LEFT(BG609,9))))</f>
        <v>#REF!</v>
      </c>
      <c r="BI609" s="42" t="e">
        <f t="shared" si="148"/>
        <v>#REF!</v>
      </c>
      <c r="BJ609" s="42" t="e">
        <f t="shared" si="149"/>
        <v>#REF!</v>
      </c>
      <c r="BK609" s="42" t="e">
        <f t="shared" si="144"/>
        <v>#REF!</v>
      </c>
      <c r="BL609" s="43" t="e">
        <f t="shared" si="150"/>
        <v>#REF!</v>
      </c>
      <c r="BM609" s="44" t="str">
        <f t="shared" si="151"/>
        <v>081343596</v>
      </c>
      <c r="BN609" s="40" t="str">
        <f t="shared" si="152"/>
        <v>081343596</v>
      </c>
      <c r="BO609" s="42" t="e">
        <f t="shared" si="153"/>
        <v>#VALUE!</v>
      </c>
      <c r="BP609" s="40" t="str">
        <f t="shared" si="154"/>
        <v>081343596</v>
      </c>
      <c r="BQ609" s="45" t="str">
        <f t="shared" si="155"/>
        <v>081343596</v>
      </c>
      <c r="BR609" s="42">
        <f t="shared" si="156"/>
        <v>1</v>
      </c>
      <c r="BS609" s="46">
        <f t="shared" si="157"/>
        <v>1</v>
      </c>
      <c r="BT609" s="42">
        <f t="shared" si="145"/>
        <v>1</v>
      </c>
      <c r="BU609" s="43">
        <f t="shared" si="158"/>
        <v>1</v>
      </c>
      <c r="BV609" s="43" t="e">
        <f t="shared" si="159"/>
        <v>#REF!</v>
      </c>
    </row>
    <row r="610" spans="1:74" ht="34.5" customHeight="1" x14ac:dyDescent="0.65">
      <c r="A610" s="35">
        <v>604</v>
      </c>
      <c r="B610" s="35">
        <v>604</v>
      </c>
      <c r="C610" s="35" t="s">
        <v>1372</v>
      </c>
      <c r="D610" s="35" t="s">
        <v>4060</v>
      </c>
      <c r="E610" s="35" t="s">
        <v>1373</v>
      </c>
      <c r="F610" s="60" t="s">
        <v>4011</v>
      </c>
      <c r="G610" s="36">
        <v>604</v>
      </c>
      <c r="H610" s="37"/>
      <c r="I610" s="36" t="s">
        <v>3196</v>
      </c>
      <c r="J610" s="35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38"/>
      <c r="BF610" s="39">
        <f t="shared" si="146"/>
        <v>1</v>
      </c>
      <c r="BG610" s="40" t="str">
        <f t="shared" si="147"/>
        <v/>
      </c>
      <c r="BH610" s="41" t="e">
        <f>IF(BG610="បរទេស","បរទេស",IF(AND(#REF!=1,LEN(BG610)=8),"0"&amp;BG610,IF(LEN(BG610)&gt;9,2,LEFT(BG610,9))))</f>
        <v>#REF!</v>
      </c>
      <c r="BI610" s="42" t="e">
        <f t="shared" si="148"/>
        <v>#REF!</v>
      </c>
      <c r="BJ610" s="42" t="e">
        <f t="shared" si="149"/>
        <v>#REF!</v>
      </c>
      <c r="BK610" s="42" t="e">
        <f t="shared" si="144"/>
        <v>#REF!</v>
      </c>
      <c r="BL610" s="43" t="e">
        <f t="shared" si="150"/>
        <v>#REF!</v>
      </c>
      <c r="BM610" s="44" t="str">
        <f t="shared" si="151"/>
        <v>077398856</v>
      </c>
      <c r="BN610" s="40" t="str">
        <f t="shared" si="152"/>
        <v>077398856</v>
      </c>
      <c r="BO610" s="42" t="e">
        <f t="shared" si="153"/>
        <v>#VALUE!</v>
      </c>
      <c r="BP610" s="40" t="str">
        <f t="shared" si="154"/>
        <v>077398856</v>
      </c>
      <c r="BQ610" s="45" t="str">
        <f t="shared" si="155"/>
        <v>077398856</v>
      </c>
      <c r="BR610" s="42">
        <f t="shared" si="156"/>
        <v>1</v>
      </c>
      <c r="BS610" s="46">
        <f t="shared" si="157"/>
        <v>1</v>
      </c>
      <c r="BT610" s="42">
        <f t="shared" si="145"/>
        <v>1</v>
      </c>
      <c r="BU610" s="43">
        <f t="shared" si="158"/>
        <v>1</v>
      </c>
      <c r="BV610" s="43" t="e">
        <f t="shared" si="159"/>
        <v>#REF!</v>
      </c>
    </row>
    <row r="611" spans="1:74" ht="34.5" customHeight="1" x14ac:dyDescent="0.65">
      <c r="A611" s="35">
        <v>605</v>
      </c>
      <c r="B611" s="35">
        <v>605</v>
      </c>
      <c r="C611" s="35" t="s">
        <v>1374</v>
      </c>
      <c r="D611" s="35" t="s">
        <v>4062</v>
      </c>
      <c r="E611" s="35" t="s">
        <v>1373</v>
      </c>
      <c r="F611" s="60" t="s">
        <v>4009</v>
      </c>
      <c r="G611" s="36">
        <v>605</v>
      </c>
      <c r="H611" s="37"/>
      <c r="I611" s="36" t="s">
        <v>3197</v>
      </c>
      <c r="J611" s="35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38"/>
      <c r="BF611" s="39">
        <f t="shared" si="146"/>
        <v>1</v>
      </c>
      <c r="BG611" s="40" t="str">
        <f t="shared" si="147"/>
        <v/>
      </c>
      <c r="BH611" s="41" t="e">
        <f>IF(BG611="បរទេស","បរទេស",IF(AND(#REF!=1,LEN(BG611)=8),"0"&amp;BG611,IF(LEN(BG611)&gt;9,2,LEFT(BG611,9))))</f>
        <v>#REF!</v>
      </c>
      <c r="BI611" s="42" t="e">
        <f t="shared" si="148"/>
        <v>#REF!</v>
      </c>
      <c r="BJ611" s="42" t="e">
        <f t="shared" si="149"/>
        <v>#REF!</v>
      </c>
      <c r="BK611" s="42" t="e">
        <f t="shared" si="144"/>
        <v>#REF!</v>
      </c>
      <c r="BL611" s="43" t="e">
        <f t="shared" si="150"/>
        <v>#REF!</v>
      </c>
      <c r="BM611" s="44" t="str">
        <f t="shared" si="151"/>
        <v>086879980</v>
      </c>
      <c r="BN611" s="40" t="str">
        <f t="shared" si="152"/>
        <v>086879980</v>
      </c>
      <c r="BO611" s="42" t="e">
        <f t="shared" si="153"/>
        <v>#VALUE!</v>
      </c>
      <c r="BP611" s="40" t="str">
        <f t="shared" si="154"/>
        <v>086879980</v>
      </c>
      <c r="BQ611" s="45" t="str">
        <f t="shared" si="155"/>
        <v>086879980</v>
      </c>
      <c r="BR611" s="42">
        <f t="shared" si="156"/>
        <v>1</v>
      </c>
      <c r="BS611" s="46">
        <f t="shared" si="157"/>
        <v>1</v>
      </c>
      <c r="BT611" s="42">
        <f t="shared" si="145"/>
        <v>1</v>
      </c>
      <c r="BU611" s="43">
        <f t="shared" si="158"/>
        <v>1</v>
      </c>
      <c r="BV611" s="43" t="e">
        <f t="shared" si="159"/>
        <v>#REF!</v>
      </c>
    </row>
    <row r="612" spans="1:74" ht="34.5" customHeight="1" x14ac:dyDescent="0.65">
      <c r="A612" s="35">
        <v>606</v>
      </c>
      <c r="B612" s="35">
        <v>606</v>
      </c>
      <c r="C612" s="35" t="s">
        <v>1375</v>
      </c>
      <c r="D612" s="35" t="s">
        <v>4060</v>
      </c>
      <c r="E612" s="35" t="s">
        <v>1376</v>
      </c>
      <c r="F612" s="60" t="s">
        <v>4011</v>
      </c>
      <c r="G612" s="36">
        <v>606</v>
      </c>
      <c r="H612" s="37"/>
      <c r="I612" s="36" t="s">
        <v>3198</v>
      </c>
      <c r="J612" s="35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38"/>
      <c r="BF612" s="39">
        <f t="shared" si="146"/>
        <v>1</v>
      </c>
      <c r="BG612" s="40" t="str">
        <f t="shared" si="147"/>
        <v/>
      </c>
      <c r="BH612" s="41" t="e">
        <f>IF(BG612="បរទេស","បរទេស",IF(AND(#REF!=1,LEN(BG612)=8),"0"&amp;BG612,IF(LEN(BG612)&gt;9,2,LEFT(BG612,9))))</f>
        <v>#REF!</v>
      </c>
      <c r="BI612" s="42" t="e">
        <f t="shared" si="148"/>
        <v>#REF!</v>
      </c>
      <c r="BJ612" s="42" t="e">
        <f t="shared" si="149"/>
        <v>#REF!</v>
      </c>
      <c r="BK612" s="42" t="e">
        <f t="shared" si="144"/>
        <v>#REF!</v>
      </c>
      <c r="BL612" s="43" t="e">
        <f t="shared" si="150"/>
        <v>#REF!</v>
      </c>
      <c r="BM612" s="44" t="str">
        <f t="shared" si="151"/>
        <v>0977002093</v>
      </c>
      <c r="BN612" s="40" t="str">
        <f t="shared" si="152"/>
        <v>0977002093</v>
      </c>
      <c r="BO612" s="42" t="e">
        <f t="shared" si="153"/>
        <v>#VALUE!</v>
      </c>
      <c r="BP612" s="40" t="str">
        <f t="shared" si="154"/>
        <v>0977002093</v>
      </c>
      <c r="BQ612" s="45" t="str">
        <f t="shared" si="155"/>
        <v>0977002093</v>
      </c>
      <c r="BR612" s="42">
        <f t="shared" si="156"/>
        <v>1</v>
      </c>
      <c r="BS612" s="46">
        <f t="shared" si="157"/>
        <v>1</v>
      </c>
      <c r="BT612" s="42">
        <f t="shared" si="145"/>
        <v>1</v>
      </c>
      <c r="BU612" s="43">
        <f t="shared" si="158"/>
        <v>1</v>
      </c>
      <c r="BV612" s="43" t="e">
        <f t="shared" si="159"/>
        <v>#REF!</v>
      </c>
    </row>
    <row r="613" spans="1:74" ht="34.5" customHeight="1" x14ac:dyDescent="0.65">
      <c r="A613" s="35">
        <v>607</v>
      </c>
      <c r="B613" s="35">
        <v>607</v>
      </c>
      <c r="C613" s="35" t="s">
        <v>1377</v>
      </c>
      <c r="D613" s="35" t="s">
        <v>4062</v>
      </c>
      <c r="E613" s="35" t="s">
        <v>1378</v>
      </c>
      <c r="F613" s="60" t="s">
        <v>4014</v>
      </c>
      <c r="G613" s="36">
        <v>607</v>
      </c>
      <c r="H613" s="37"/>
      <c r="I613" s="36" t="s">
        <v>3199</v>
      </c>
      <c r="J613" s="35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38"/>
      <c r="BF613" s="39">
        <f t="shared" si="146"/>
        <v>1</v>
      </c>
      <c r="BG613" s="40" t="str">
        <f t="shared" si="147"/>
        <v/>
      </c>
      <c r="BH613" s="41" t="e">
        <f>IF(BG613="បរទេស","បរទេស",IF(AND(#REF!=1,LEN(BG613)=8),"0"&amp;BG613,IF(LEN(BG613)&gt;9,2,LEFT(BG613,9))))</f>
        <v>#REF!</v>
      </c>
      <c r="BI613" s="42" t="e">
        <f t="shared" si="148"/>
        <v>#REF!</v>
      </c>
      <c r="BJ613" s="42" t="e">
        <f t="shared" si="149"/>
        <v>#REF!</v>
      </c>
      <c r="BK613" s="42" t="e">
        <f t="shared" si="144"/>
        <v>#REF!</v>
      </c>
      <c r="BL613" s="43" t="e">
        <f t="shared" si="150"/>
        <v>#REF!</v>
      </c>
      <c r="BM613" s="44" t="str">
        <f t="shared" si="151"/>
        <v>098404641</v>
      </c>
      <c r="BN613" s="40" t="str">
        <f t="shared" si="152"/>
        <v>098404641</v>
      </c>
      <c r="BO613" s="42" t="e">
        <f t="shared" si="153"/>
        <v>#VALUE!</v>
      </c>
      <c r="BP613" s="40" t="str">
        <f t="shared" si="154"/>
        <v>098404641</v>
      </c>
      <c r="BQ613" s="45" t="str">
        <f t="shared" si="155"/>
        <v>098404641</v>
      </c>
      <c r="BR613" s="42">
        <f t="shared" si="156"/>
        <v>1</v>
      </c>
      <c r="BS613" s="46">
        <f t="shared" si="157"/>
        <v>1</v>
      </c>
      <c r="BT613" s="42">
        <f t="shared" si="145"/>
        <v>1</v>
      </c>
      <c r="BU613" s="43">
        <f t="shared" si="158"/>
        <v>1</v>
      </c>
      <c r="BV613" s="43" t="e">
        <f t="shared" si="159"/>
        <v>#REF!</v>
      </c>
    </row>
    <row r="614" spans="1:74" ht="34.5" customHeight="1" x14ac:dyDescent="0.65">
      <c r="A614" s="35">
        <v>608</v>
      </c>
      <c r="B614" s="35">
        <v>608</v>
      </c>
      <c r="C614" s="35" t="s">
        <v>1379</v>
      </c>
      <c r="D614" s="35" t="s">
        <v>4062</v>
      </c>
      <c r="E614" s="35" t="s">
        <v>1380</v>
      </c>
      <c r="F614" s="60" t="s">
        <v>4009</v>
      </c>
      <c r="G614" s="36">
        <v>608</v>
      </c>
      <c r="H614" s="37"/>
      <c r="I614" s="36" t="s">
        <v>3200</v>
      </c>
      <c r="J614" s="35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38"/>
      <c r="BF614" s="39">
        <f t="shared" si="146"/>
        <v>1</v>
      </c>
      <c r="BG614" s="40" t="str">
        <f t="shared" si="147"/>
        <v/>
      </c>
      <c r="BH614" s="41" t="e">
        <f>IF(BG614="បរទេស","បរទេស",IF(AND(#REF!=1,LEN(BG614)=8),"0"&amp;BG614,IF(LEN(BG614)&gt;9,2,LEFT(BG614,9))))</f>
        <v>#REF!</v>
      </c>
      <c r="BI614" s="42" t="e">
        <f t="shared" si="148"/>
        <v>#REF!</v>
      </c>
      <c r="BJ614" s="42" t="e">
        <f t="shared" si="149"/>
        <v>#REF!</v>
      </c>
      <c r="BK614" s="42" t="e">
        <f t="shared" si="144"/>
        <v>#REF!</v>
      </c>
      <c r="BL614" s="43" t="e">
        <f t="shared" si="150"/>
        <v>#REF!</v>
      </c>
      <c r="BM614" s="44" t="str">
        <f t="shared" si="151"/>
        <v>0274159</v>
      </c>
      <c r="BN614" s="40" t="str">
        <f t="shared" si="152"/>
        <v>0274159</v>
      </c>
      <c r="BO614" s="42" t="e">
        <f t="shared" si="153"/>
        <v>#VALUE!</v>
      </c>
      <c r="BP614" s="40" t="str">
        <f t="shared" si="154"/>
        <v>0274159</v>
      </c>
      <c r="BQ614" s="45" t="str">
        <f t="shared" si="155"/>
        <v>0274159</v>
      </c>
      <c r="BR614" s="42">
        <f t="shared" si="156"/>
        <v>2</v>
      </c>
      <c r="BS614" s="46">
        <f t="shared" si="157"/>
        <v>1</v>
      </c>
      <c r="BT614" s="42">
        <f t="shared" si="145"/>
        <v>1</v>
      </c>
      <c r="BU614" s="43">
        <f t="shared" si="158"/>
        <v>2</v>
      </c>
      <c r="BV614" s="43" t="e">
        <f t="shared" si="159"/>
        <v>#REF!</v>
      </c>
    </row>
    <row r="615" spans="1:74" ht="34.5" customHeight="1" x14ac:dyDescent="0.65">
      <c r="A615" s="35">
        <v>609</v>
      </c>
      <c r="B615" s="35">
        <v>609</v>
      </c>
      <c r="C615" s="35" t="s">
        <v>1381</v>
      </c>
      <c r="D615" s="35" t="s">
        <v>4062</v>
      </c>
      <c r="E615" s="35" t="s">
        <v>1382</v>
      </c>
      <c r="F615" s="60" t="s">
        <v>4009</v>
      </c>
      <c r="G615" s="36">
        <v>609</v>
      </c>
      <c r="H615" s="37"/>
      <c r="I615" s="36" t="s">
        <v>3201</v>
      </c>
      <c r="J615" s="35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38"/>
      <c r="BF615" s="39">
        <f t="shared" si="146"/>
        <v>1</v>
      </c>
      <c r="BG615" s="40" t="str">
        <f t="shared" si="147"/>
        <v/>
      </c>
      <c r="BH615" s="41" t="e">
        <f>IF(BG615="បរទេស","បរទេស",IF(AND(#REF!=1,LEN(BG615)=8),"0"&amp;BG615,IF(LEN(BG615)&gt;9,2,LEFT(BG615,9))))</f>
        <v>#REF!</v>
      </c>
      <c r="BI615" s="42" t="e">
        <f t="shared" si="148"/>
        <v>#REF!</v>
      </c>
      <c r="BJ615" s="42" t="e">
        <f t="shared" si="149"/>
        <v>#REF!</v>
      </c>
      <c r="BK615" s="42" t="e">
        <f t="shared" si="144"/>
        <v>#REF!</v>
      </c>
      <c r="BL615" s="43" t="e">
        <f t="shared" si="150"/>
        <v>#REF!</v>
      </c>
      <c r="BM615" s="44" t="str">
        <f t="shared" si="151"/>
        <v>069980841</v>
      </c>
      <c r="BN615" s="40" t="str">
        <f t="shared" si="152"/>
        <v>069980841</v>
      </c>
      <c r="BO615" s="42" t="e">
        <f t="shared" si="153"/>
        <v>#VALUE!</v>
      </c>
      <c r="BP615" s="40" t="str">
        <f t="shared" si="154"/>
        <v>069980841</v>
      </c>
      <c r="BQ615" s="45" t="str">
        <f t="shared" si="155"/>
        <v>069980841</v>
      </c>
      <c r="BR615" s="42">
        <f t="shared" si="156"/>
        <v>1</v>
      </c>
      <c r="BS615" s="46">
        <f t="shared" si="157"/>
        <v>1</v>
      </c>
      <c r="BT615" s="42">
        <f t="shared" si="145"/>
        <v>1</v>
      </c>
      <c r="BU615" s="43">
        <f t="shared" si="158"/>
        <v>1</v>
      </c>
      <c r="BV615" s="43" t="e">
        <f t="shared" si="159"/>
        <v>#REF!</v>
      </c>
    </row>
    <row r="616" spans="1:74" ht="34.5" customHeight="1" x14ac:dyDescent="0.65">
      <c r="A616" s="35">
        <v>610</v>
      </c>
      <c r="B616" s="35">
        <v>610</v>
      </c>
      <c r="C616" s="35" t="s">
        <v>1383</v>
      </c>
      <c r="D616" s="35" t="s">
        <v>4060</v>
      </c>
      <c r="E616" s="35" t="s">
        <v>1384</v>
      </c>
      <c r="F616" s="60" t="s">
        <v>4011</v>
      </c>
      <c r="G616" s="36">
        <v>610</v>
      </c>
      <c r="H616" s="37"/>
      <c r="I616" s="36" t="s">
        <v>2630</v>
      </c>
      <c r="J616" s="35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38"/>
      <c r="BF616" s="39">
        <f t="shared" si="146"/>
        <v>1</v>
      </c>
      <c r="BG616" s="40" t="str">
        <f t="shared" si="147"/>
        <v/>
      </c>
      <c r="BH616" s="41" t="e">
        <f>IF(BG616="បរទេស","បរទេស",IF(AND(#REF!=1,LEN(BG616)=8),"0"&amp;BG616,IF(LEN(BG616)&gt;9,2,LEFT(BG616,9))))</f>
        <v>#REF!</v>
      </c>
      <c r="BI616" s="42" t="e">
        <f t="shared" si="148"/>
        <v>#REF!</v>
      </c>
      <c r="BJ616" s="42" t="e">
        <f t="shared" si="149"/>
        <v>#REF!</v>
      </c>
      <c r="BK616" s="42" t="e">
        <f t="shared" si="144"/>
        <v>#REF!</v>
      </c>
      <c r="BL616" s="43" t="e">
        <f t="shared" si="150"/>
        <v>#REF!</v>
      </c>
      <c r="BM616" s="44" t="str">
        <f t="shared" si="151"/>
        <v>086613862</v>
      </c>
      <c r="BN616" s="40" t="str">
        <f t="shared" si="152"/>
        <v>086613862</v>
      </c>
      <c r="BO616" s="42" t="e">
        <f t="shared" si="153"/>
        <v>#VALUE!</v>
      </c>
      <c r="BP616" s="40" t="str">
        <f t="shared" si="154"/>
        <v>086613862</v>
      </c>
      <c r="BQ616" s="45" t="str">
        <f t="shared" si="155"/>
        <v>086613862</v>
      </c>
      <c r="BR616" s="42">
        <f t="shared" si="156"/>
        <v>1</v>
      </c>
      <c r="BS616" s="46">
        <f t="shared" si="157"/>
        <v>1</v>
      </c>
      <c r="BT616" s="42">
        <f t="shared" si="145"/>
        <v>2</v>
      </c>
      <c r="BU616" s="43">
        <f t="shared" si="158"/>
        <v>2</v>
      </c>
      <c r="BV616" s="43" t="e">
        <f t="shared" si="159"/>
        <v>#REF!</v>
      </c>
    </row>
    <row r="617" spans="1:74" ht="34.5" customHeight="1" x14ac:dyDescent="0.65">
      <c r="A617" s="35">
        <v>611</v>
      </c>
      <c r="B617" s="35">
        <v>611</v>
      </c>
      <c r="C617" s="35" t="s">
        <v>1385</v>
      </c>
      <c r="D617" s="35" t="s">
        <v>4060</v>
      </c>
      <c r="E617" s="35" t="s">
        <v>1386</v>
      </c>
      <c r="F617" s="60" t="s">
        <v>4007</v>
      </c>
      <c r="G617" s="36">
        <v>611</v>
      </c>
      <c r="H617" s="37" t="s">
        <v>4263</v>
      </c>
      <c r="I617" s="36" t="s">
        <v>3202</v>
      </c>
      <c r="J617" s="35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38"/>
      <c r="BF617" s="39">
        <f t="shared" si="146"/>
        <v>1</v>
      </c>
      <c r="BG617" s="40" t="str">
        <f t="shared" si="147"/>
        <v>190226922</v>
      </c>
      <c r="BH617" s="41" t="e">
        <f>IF(BG617="បរទេស","បរទេស",IF(AND(#REF!=1,LEN(BG617)=8),"0"&amp;BG617,IF(LEN(BG617)&gt;9,2,LEFT(BG617,9))))</f>
        <v>#REF!</v>
      </c>
      <c r="BI617" s="42" t="e">
        <f t="shared" si="148"/>
        <v>#REF!</v>
      </c>
      <c r="BJ617" s="42" t="e">
        <f t="shared" si="149"/>
        <v>#REF!</v>
      </c>
      <c r="BK617" s="42" t="e">
        <f t="shared" si="144"/>
        <v>#REF!</v>
      </c>
      <c r="BL617" s="43" t="e">
        <f t="shared" si="150"/>
        <v>#REF!</v>
      </c>
      <c r="BM617" s="44" t="str">
        <f t="shared" si="151"/>
        <v>092303757</v>
      </c>
      <c r="BN617" s="40" t="str">
        <f t="shared" si="152"/>
        <v>092303757</v>
      </c>
      <c r="BO617" s="42" t="e">
        <f t="shared" si="153"/>
        <v>#VALUE!</v>
      </c>
      <c r="BP617" s="40" t="str">
        <f t="shared" si="154"/>
        <v>092303757</v>
      </c>
      <c r="BQ617" s="45" t="str">
        <f t="shared" si="155"/>
        <v>092303757</v>
      </c>
      <c r="BR617" s="42">
        <f t="shared" si="156"/>
        <v>1</v>
      </c>
      <c r="BS617" s="46">
        <f t="shared" si="157"/>
        <v>1</v>
      </c>
      <c r="BT617" s="42">
        <f t="shared" si="145"/>
        <v>2</v>
      </c>
      <c r="BU617" s="43">
        <f t="shared" si="158"/>
        <v>2</v>
      </c>
      <c r="BV617" s="43" t="e">
        <f t="shared" si="159"/>
        <v>#REF!</v>
      </c>
    </row>
    <row r="618" spans="1:74" ht="34.5" customHeight="1" x14ac:dyDescent="0.65">
      <c r="A618" s="35">
        <v>612</v>
      </c>
      <c r="B618" s="35">
        <v>612</v>
      </c>
      <c r="C618" s="35" t="s">
        <v>1387</v>
      </c>
      <c r="D618" s="35" t="s">
        <v>4062</v>
      </c>
      <c r="E618" s="35" t="s">
        <v>1388</v>
      </c>
      <c r="F618" s="60" t="s">
        <v>4019</v>
      </c>
      <c r="G618" s="36">
        <v>612</v>
      </c>
      <c r="H618" s="37" t="s">
        <v>4264</v>
      </c>
      <c r="I618" s="36" t="s">
        <v>3203</v>
      </c>
      <c r="J618" s="35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38"/>
      <c r="BF618" s="39">
        <f t="shared" si="146"/>
        <v>1</v>
      </c>
      <c r="BG618" s="40" t="str">
        <f t="shared" si="147"/>
        <v>190354329</v>
      </c>
      <c r="BH618" s="41" t="e">
        <f>IF(BG618="បរទេស","បរទេស",IF(AND(#REF!=1,LEN(BG618)=8),"0"&amp;BG618,IF(LEN(BG618)&gt;9,2,LEFT(BG618,9))))</f>
        <v>#REF!</v>
      </c>
      <c r="BI618" s="42" t="e">
        <f t="shared" si="148"/>
        <v>#REF!</v>
      </c>
      <c r="BJ618" s="42" t="e">
        <f t="shared" si="149"/>
        <v>#REF!</v>
      </c>
      <c r="BK618" s="42" t="e">
        <f t="shared" si="144"/>
        <v>#REF!</v>
      </c>
      <c r="BL618" s="43" t="e">
        <f t="shared" si="150"/>
        <v>#REF!</v>
      </c>
      <c r="BM618" s="44" t="str">
        <f t="shared" si="151"/>
        <v>092881705</v>
      </c>
      <c r="BN618" s="40" t="str">
        <f t="shared" si="152"/>
        <v>092881705</v>
      </c>
      <c r="BO618" s="42" t="e">
        <f t="shared" si="153"/>
        <v>#VALUE!</v>
      </c>
      <c r="BP618" s="40" t="str">
        <f t="shared" si="154"/>
        <v>092881705</v>
      </c>
      <c r="BQ618" s="45" t="str">
        <f t="shared" si="155"/>
        <v>092881705</v>
      </c>
      <c r="BR618" s="42">
        <f t="shared" si="156"/>
        <v>1</v>
      </c>
      <c r="BS618" s="46">
        <f t="shared" si="157"/>
        <v>1</v>
      </c>
      <c r="BT618" s="42">
        <f t="shared" si="145"/>
        <v>1</v>
      </c>
      <c r="BU618" s="43">
        <f t="shared" si="158"/>
        <v>1</v>
      </c>
      <c r="BV618" s="43" t="e">
        <f t="shared" si="159"/>
        <v>#REF!</v>
      </c>
    </row>
    <row r="619" spans="1:74" ht="34.5" customHeight="1" x14ac:dyDescent="0.65">
      <c r="A619" s="35">
        <v>613</v>
      </c>
      <c r="B619" s="35">
        <v>613</v>
      </c>
      <c r="C619" s="35" t="s">
        <v>1389</v>
      </c>
      <c r="D619" s="35" t="s">
        <v>4060</v>
      </c>
      <c r="E619" s="35" t="s">
        <v>1390</v>
      </c>
      <c r="F619" s="60" t="s">
        <v>4011</v>
      </c>
      <c r="G619" s="36">
        <v>613</v>
      </c>
      <c r="H619" s="37" t="s">
        <v>4265</v>
      </c>
      <c r="I619" s="36" t="s">
        <v>3204</v>
      </c>
      <c r="J619" s="35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38"/>
      <c r="BF619" s="39">
        <f t="shared" si="146"/>
        <v>1</v>
      </c>
      <c r="BG619" s="40" t="str">
        <f t="shared" si="147"/>
        <v>190289601</v>
      </c>
      <c r="BH619" s="41" t="e">
        <f>IF(BG619="បរទេស","បរទេស",IF(AND(#REF!=1,LEN(BG619)=8),"0"&amp;BG619,IF(LEN(BG619)&gt;9,2,LEFT(BG619,9))))</f>
        <v>#REF!</v>
      </c>
      <c r="BI619" s="42" t="e">
        <f t="shared" si="148"/>
        <v>#REF!</v>
      </c>
      <c r="BJ619" s="42" t="e">
        <f t="shared" si="149"/>
        <v>#REF!</v>
      </c>
      <c r="BK619" s="42" t="e">
        <f t="shared" si="144"/>
        <v>#REF!</v>
      </c>
      <c r="BL619" s="43" t="e">
        <f t="shared" si="150"/>
        <v>#REF!</v>
      </c>
      <c r="BM619" s="44" t="str">
        <f t="shared" si="151"/>
        <v>092838288</v>
      </c>
      <c r="BN619" s="40" t="str">
        <f t="shared" si="152"/>
        <v>092838288</v>
      </c>
      <c r="BO619" s="42" t="e">
        <f t="shared" si="153"/>
        <v>#VALUE!</v>
      </c>
      <c r="BP619" s="40" t="str">
        <f t="shared" si="154"/>
        <v>092838288</v>
      </c>
      <c r="BQ619" s="45" t="str">
        <f t="shared" si="155"/>
        <v>092838288</v>
      </c>
      <c r="BR619" s="42">
        <f t="shared" si="156"/>
        <v>1</v>
      </c>
      <c r="BS619" s="46">
        <f t="shared" si="157"/>
        <v>1</v>
      </c>
      <c r="BT619" s="42">
        <f t="shared" si="145"/>
        <v>1</v>
      </c>
      <c r="BU619" s="43">
        <f t="shared" si="158"/>
        <v>1</v>
      </c>
      <c r="BV619" s="43" t="e">
        <f t="shared" si="159"/>
        <v>#REF!</v>
      </c>
    </row>
    <row r="620" spans="1:74" ht="34.5" customHeight="1" x14ac:dyDescent="0.65">
      <c r="A620" s="35">
        <v>614</v>
      </c>
      <c r="B620" s="35">
        <v>614</v>
      </c>
      <c r="C620" s="35" t="s">
        <v>1391</v>
      </c>
      <c r="D620" s="35" t="s">
        <v>4062</v>
      </c>
      <c r="E620" s="35" t="s">
        <v>1392</v>
      </c>
      <c r="F620" s="60" t="s">
        <v>4018</v>
      </c>
      <c r="G620" s="36">
        <v>614</v>
      </c>
      <c r="H620" s="37"/>
      <c r="I620" s="36" t="s">
        <v>3205</v>
      </c>
      <c r="J620" s="35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38"/>
      <c r="BF620" s="39">
        <f t="shared" si="146"/>
        <v>1</v>
      </c>
      <c r="BG620" s="40" t="str">
        <f t="shared" si="147"/>
        <v/>
      </c>
      <c r="BH620" s="41" t="e">
        <f>IF(BG620="បរទេស","បរទេស",IF(AND(#REF!=1,LEN(BG620)=8),"0"&amp;BG620,IF(LEN(BG620)&gt;9,2,LEFT(BG620,9))))</f>
        <v>#REF!</v>
      </c>
      <c r="BI620" s="42" t="e">
        <f t="shared" si="148"/>
        <v>#REF!</v>
      </c>
      <c r="BJ620" s="42" t="e">
        <f t="shared" si="149"/>
        <v>#REF!</v>
      </c>
      <c r="BK620" s="42" t="e">
        <f t="shared" si="144"/>
        <v>#REF!</v>
      </c>
      <c r="BL620" s="43" t="e">
        <f t="shared" si="150"/>
        <v>#REF!</v>
      </c>
      <c r="BM620" s="44" t="str">
        <f t="shared" si="151"/>
        <v>015641660</v>
      </c>
      <c r="BN620" s="40" t="str">
        <f t="shared" si="152"/>
        <v>015641660</v>
      </c>
      <c r="BO620" s="42" t="e">
        <f t="shared" si="153"/>
        <v>#VALUE!</v>
      </c>
      <c r="BP620" s="40" t="str">
        <f t="shared" si="154"/>
        <v>015641660</v>
      </c>
      <c r="BQ620" s="45" t="str">
        <f t="shared" si="155"/>
        <v>015641660</v>
      </c>
      <c r="BR620" s="42">
        <f t="shared" si="156"/>
        <v>1</v>
      </c>
      <c r="BS620" s="46">
        <f t="shared" si="157"/>
        <v>1</v>
      </c>
      <c r="BT620" s="42">
        <f t="shared" si="145"/>
        <v>1</v>
      </c>
      <c r="BU620" s="43">
        <f t="shared" si="158"/>
        <v>1</v>
      </c>
      <c r="BV620" s="43" t="e">
        <f t="shared" si="159"/>
        <v>#REF!</v>
      </c>
    </row>
    <row r="621" spans="1:74" ht="34.5" customHeight="1" x14ac:dyDescent="0.65">
      <c r="A621" s="35">
        <v>615</v>
      </c>
      <c r="B621" s="35">
        <v>615</v>
      </c>
      <c r="C621" s="35" t="s">
        <v>1393</v>
      </c>
      <c r="D621" s="35" t="s">
        <v>4060</v>
      </c>
      <c r="E621" s="35" t="s">
        <v>1392</v>
      </c>
      <c r="F621" s="60" t="s">
        <v>4010</v>
      </c>
      <c r="G621" s="36">
        <v>615</v>
      </c>
      <c r="H621" s="37" t="s">
        <v>4266</v>
      </c>
      <c r="I621" s="36" t="s">
        <v>3206</v>
      </c>
      <c r="J621" s="35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38"/>
      <c r="BF621" s="39">
        <f t="shared" si="146"/>
        <v>1</v>
      </c>
      <c r="BG621" s="40" t="str">
        <f t="shared" si="147"/>
        <v>170348237</v>
      </c>
      <c r="BH621" s="41" t="e">
        <f>IF(BG621="បរទេស","បរទេស",IF(AND(#REF!=1,LEN(BG621)=8),"0"&amp;BG621,IF(LEN(BG621)&gt;9,2,LEFT(BG621,9))))</f>
        <v>#REF!</v>
      </c>
      <c r="BI621" s="42" t="e">
        <f t="shared" si="148"/>
        <v>#REF!</v>
      </c>
      <c r="BJ621" s="42" t="e">
        <f t="shared" si="149"/>
        <v>#REF!</v>
      </c>
      <c r="BK621" s="42" t="e">
        <f t="shared" si="144"/>
        <v>#REF!</v>
      </c>
      <c r="BL621" s="43" t="e">
        <f t="shared" si="150"/>
        <v>#REF!</v>
      </c>
      <c r="BM621" s="44" t="str">
        <f t="shared" si="151"/>
        <v>092914465</v>
      </c>
      <c r="BN621" s="40" t="str">
        <f t="shared" si="152"/>
        <v>092914465</v>
      </c>
      <c r="BO621" s="42" t="e">
        <f t="shared" si="153"/>
        <v>#VALUE!</v>
      </c>
      <c r="BP621" s="40" t="str">
        <f t="shared" si="154"/>
        <v>092914465</v>
      </c>
      <c r="BQ621" s="45" t="str">
        <f t="shared" si="155"/>
        <v>092914465</v>
      </c>
      <c r="BR621" s="42">
        <f t="shared" si="156"/>
        <v>1</v>
      </c>
      <c r="BS621" s="46">
        <f t="shared" si="157"/>
        <v>1</v>
      </c>
      <c r="BT621" s="42">
        <f t="shared" si="145"/>
        <v>1</v>
      </c>
      <c r="BU621" s="43">
        <f t="shared" si="158"/>
        <v>1</v>
      </c>
      <c r="BV621" s="43" t="e">
        <f t="shared" si="159"/>
        <v>#REF!</v>
      </c>
    </row>
    <row r="622" spans="1:74" ht="34.5" customHeight="1" x14ac:dyDescent="0.65">
      <c r="A622" s="35">
        <v>616</v>
      </c>
      <c r="B622" s="35">
        <v>616</v>
      </c>
      <c r="C622" s="35" t="s">
        <v>1394</v>
      </c>
      <c r="D622" s="35" t="s">
        <v>4060</v>
      </c>
      <c r="E622" s="35" t="s">
        <v>1395</v>
      </c>
      <c r="F622" s="60" t="s">
        <v>4007</v>
      </c>
      <c r="G622" s="36">
        <v>616</v>
      </c>
      <c r="H622" s="37"/>
      <c r="I622" s="36" t="s">
        <v>3207</v>
      </c>
      <c r="J622" s="35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38"/>
      <c r="BF622" s="39">
        <f t="shared" si="146"/>
        <v>1</v>
      </c>
      <c r="BG622" s="40" t="str">
        <f t="shared" si="147"/>
        <v/>
      </c>
      <c r="BH622" s="41" t="e">
        <f>IF(BG622="បរទេស","បរទេស",IF(AND(#REF!=1,LEN(BG622)=8),"0"&amp;BG622,IF(LEN(BG622)&gt;9,2,LEFT(BG622,9))))</f>
        <v>#REF!</v>
      </c>
      <c r="BI622" s="42" t="e">
        <f t="shared" si="148"/>
        <v>#REF!</v>
      </c>
      <c r="BJ622" s="42" t="e">
        <f t="shared" si="149"/>
        <v>#REF!</v>
      </c>
      <c r="BK622" s="42" t="e">
        <f t="shared" si="144"/>
        <v>#REF!</v>
      </c>
      <c r="BL622" s="43" t="e">
        <f t="shared" si="150"/>
        <v>#REF!</v>
      </c>
      <c r="BM622" s="44" t="str">
        <f t="shared" si="151"/>
        <v>092838942</v>
      </c>
      <c r="BN622" s="40" t="str">
        <f t="shared" si="152"/>
        <v>092838942</v>
      </c>
      <c r="BO622" s="42" t="e">
        <f t="shared" si="153"/>
        <v>#VALUE!</v>
      </c>
      <c r="BP622" s="40" t="str">
        <f t="shared" si="154"/>
        <v>092838942</v>
      </c>
      <c r="BQ622" s="45" t="str">
        <f t="shared" si="155"/>
        <v>092838942</v>
      </c>
      <c r="BR622" s="42">
        <f t="shared" si="156"/>
        <v>1</v>
      </c>
      <c r="BS622" s="46">
        <f t="shared" si="157"/>
        <v>1</v>
      </c>
      <c r="BT622" s="42">
        <f t="shared" si="145"/>
        <v>1</v>
      </c>
      <c r="BU622" s="43">
        <f t="shared" si="158"/>
        <v>1</v>
      </c>
      <c r="BV622" s="43" t="e">
        <f t="shared" si="159"/>
        <v>#REF!</v>
      </c>
    </row>
    <row r="623" spans="1:74" ht="34.5" customHeight="1" x14ac:dyDescent="0.65">
      <c r="A623" s="35">
        <v>617</v>
      </c>
      <c r="B623" s="35">
        <v>617</v>
      </c>
      <c r="C623" s="35" t="s">
        <v>1396</v>
      </c>
      <c r="D623" s="35" t="s">
        <v>4060</v>
      </c>
      <c r="E623" s="35" t="s">
        <v>1397</v>
      </c>
      <c r="F623" s="60" t="s">
        <v>4011</v>
      </c>
      <c r="G623" s="36">
        <v>617</v>
      </c>
      <c r="H623" s="37" t="s">
        <v>4267</v>
      </c>
      <c r="I623" s="36" t="s">
        <v>3208</v>
      </c>
      <c r="J623" s="35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38"/>
      <c r="BF623" s="39">
        <f t="shared" si="146"/>
        <v>1</v>
      </c>
      <c r="BG623" s="40" t="str">
        <f t="shared" si="147"/>
        <v>190196056</v>
      </c>
      <c r="BH623" s="41" t="e">
        <f>IF(BG623="បរទេស","បរទេស",IF(AND(#REF!=1,LEN(BG623)=8),"0"&amp;BG623,IF(LEN(BG623)&gt;9,2,LEFT(BG623,9))))</f>
        <v>#REF!</v>
      </c>
      <c r="BI623" s="42" t="e">
        <f t="shared" si="148"/>
        <v>#REF!</v>
      </c>
      <c r="BJ623" s="42" t="e">
        <f t="shared" si="149"/>
        <v>#REF!</v>
      </c>
      <c r="BK623" s="42" t="e">
        <f t="shared" si="144"/>
        <v>#REF!</v>
      </c>
      <c r="BL623" s="43" t="e">
        <f t="shared" si="150"/>
        <v>#REF!</v>
      </c>
      <c r="BM623" s="44" t="str">
        <f t="shared" si="151"/>
        <v>017260377</v>
      </c>
      <c r="BN623" s="40" t="str">
        <f t="shared" si="152"/>
        <v>017260377</v>
      </c>
      <c r="BO623" s="42" t="e">
        <f t="shared" si="153"/>
        <v>#VALUE!</v>
      </c>
      <c r="BP623" s="40" t="str">
        <f t="shared" si="154"/>
        <v>017260377</v>
      </c>
      <c r="BQ623" s="45" t="str">
        <f t="shared" si="155"/>
        <v>017260377</v>
      </c>
      <c r="BR623" s="42">
        <f t="shared" si="156"/>
        <v>1</v>
      </c>
      <c r="BS623" s="46">
        <f t="shared" si="157"/>
        <v>1</v>
      </c>
      <c r="BT623" s="42">
        <f t="shared" si="145"/>
        <v>2</v>
      </c>
      <c r="BU623" s="43">
        <f t="shared" si="158"/>
        <v>2</v>
      </c>
      <c r="BV623" s="43" t="e">
        <f t="shared" si="159"/>
        <v>#REF!</v>
      </c>
    </row>
    <row r="624" spans="1:74" ht="34.5" customHeight="1" x14ac:dyDescent="0.65">
      <c r="A624" s="35">
        <v>618</v>
      </c>
      <c r="B624" s="35">
        <v>618</v>
      </c>
      <c r="C624" s="35" t="s">
        <v>1398</v>
      </c>
      <c r="D624" s="35" t="s">
        <v>4060</v>
      </c>
      <c r="E624" s="35" t="s">
        <v>1399</v>
      </c>
      <c r="F624" s="60" t="s">
        <v>4017</v>
      </c>
      <c r="G624" s="36">
        <v>618</v>
      </c>
      <c r="H624" s="37" t="s">
        <v>4268</v>
      </c>
      <c r="I624" s="36" t="s">
        <v>3209</v>
      </c>
      <c r="J624" s="35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38"/>
      <c r="BF624" s="39">
        <f t="shared" si="146"/>
        <v>1</v>
      </c>
      <c r="BG624" s="40" t="str">
        <f t="shared" si="147"/>
        <v>190199380</v>
      </c>
      <c r="BH624" s="41" t="e">
        <f>IF(BG624="បរទេស","បរទេស",IF(AND(#REF!=1,LEN(BG624)=8),"0"&amp;BG624,IF(LEN(BG624)&gt;9,2,LEFT(BG624,9))))</f>
        <v>#REF!</v>
      </c>
      <c r="BI624" s="42" t="e">
        <f t="shared" si="148"/>
        <v>#REF!</v>
      </c>
      <c r="BJ624" s="42" t="e">
        <f t="shared" si="149"/>
        <v>#REF!</v>
      </c>
      <c r="BK624" s="42" t="e">
        <f t="shared" si="144"/>
        <v>#REF!</v>
      </c>
      <c r="BL624" s="43" t="e">
        <f t="shared" si="150"/>
        <v>#REF!</v>
      </c>
      <c r="BM624" s="44" t="str">
        <f t="shared" si="151"/>
        <v>0522323</v>
      </c>
      <c r="BN624" s="40" t="str">
        <f t="shared" si="152"/>
        <v>0522323</v>
      </c>
      <c r="BO624" s="42" t="e">
        <f t="shared" si="153"/>
        <v>#VALUE!</v>
      </c>
      <c r="BP624" s="40" t="str">
        <f t="shared" si="154"/>
        <v>0522323</v>
      </c>
      <c r="BQ624" s="45" t="str">
        <f t="shared" si="155"/>
        <v>0522323</v>
      </c>
      <c r="BR624" s="42">
        <f t="shared" si="156"/>
        <v>2</v>
      </c>
      <c r="BS624" s="46">
        <f t="shared" si="157"/>
        <v>1</v>
      </c>
      <c r="BT624" s="42">
        <f t="shared" si="145"/>
        <v>1</v>
      </c>
      <c r="BU624" s="43">
        <f t="shared" si="158"/>
        <v>2</v>
      </c>
      <c r="BV624" s="43" t="e">
        <f t="shared" si="159"/>
        <v>#REF!</v>
      </c>
    </row>
    <row r="625" spans="1:74" ht="34.5" customHeight="1" x14ac:dyDescent="0.65">
      <c r="A625" s="35">
        <v>619</v>
      </c>
      <c r="B625" s="35">
        <v>619</v>
      </c>
      <c r="C625" s="35" t="s">
        <v>1400</v>
      </c>
      <c r="D625" s="35" t="s">
        <v>4060</v>
      </c>
      <c r="E625" s="35" t="s">
        <v>1401</v>
      </c>
      <c r="F625" s="60" t="s">
        <v>4007</v>
      </c>
      <c r="G625" s="36">
        <v>619</v>
      </c>
      <c r="H625" s="37"/>
      <c r="I625" s="36" t="s">
        <v>3210</v>
      </c>
      <c r="J625" s="35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38"/>
      <c r="BF625" s="39">
        <f t="shared" si="146"/>
        <v>1</v>
      </c>
      <c r="BG625" s="40" t="str">
        <f t="shared" si="147"/>
        <v/>
      </c>
      <c r="BH625" s="41" t="e">
        <f>IF(BG625="បរទេស","បរទេស",IF(AND(#REF!=1,LEN(BG625)=8),"0"&amp;BG625,IF(LEN(BG625)&gt;9,2,LEFT(BG625,9))))</f>
        <v>#REF!</v>
      </c>
      <c r="BI625" s="42" t="e">
        <f t="shared" si="148"/>
        <v>#REF!</v>
      </c>
      <c r="BJ625" s="42" t="e">
        <f t="shared" si="149"/>
        <v>#REF!</v>
      </c>
      <c r="BK625" s="42" t="e">
        <f t="shared" si="144"/>
        <v>#REF!</v>
      </c>
      <c r="BL625" s="43" t="e">
        <f t="shared" si="150"/>
        <v>#REF!</v>
      </c>
      <c r="BM625" s="44" t="str">
        <f t="shared" si="151"/>
        <v>017303264</v>
      </c>
      <c r="BN625" s="40" t="str">
        <f t="shared" si="152"/>
        <v>017303264</v>
      </c>
      <c r="BO625" s="42" t="e">
        <f t="shared" si="153"/>
        <v>#VALUE!</v>
      </c>
      <c r="BP625" s="40" t="str">
        <f t="shared" si="154"/>
        <v>017303264</v>
      </c>
      <c r="BQ625" s="45" t="str">
        <f t="shared" si="155"/>
        <v>017303264</v>
      </c>
      <c r="BR625" s="42">
        <f t="shared" si="156"/>
        <v>1</v>
      </c>
      <c r="BS625" s="46">
        <f t="shared" si="157"/>
        <v>1</v>
      </c>
      <c r="BT625" s="42">
        <f t="shared" si="145"/>
        <v>1</v>
      </c>
      <c r="BU625" s="43">
        <f t="shared" si="158"/>
        <v>1</v>
      </c>
      <c r="BV625" s="43" t="e">
        <f t="shared" si="159"/>
        <v>#REF!</v>
      </c>
    </row>
    <row r="626" spans="1:74" ht="34.5" customHeight="1" x14ac:dyDescent="0.65">
      <c r="A626" s="35">
        <v>620</v>
      </c>
      <c r="B626" s="35">
        <v>620</v>
      </c>
      <c r="C626" s="35" t="s">
        <v>1402</v>
      </c>
      <c r="D626" s="35" t="s">
        <v>4060</v>
      </c>
      <c r="E626" s="35" t="s">
        <v>1403</v>
      </c>
      <c r="F626" s="60" t="s">
        <v>4007</v>
      </c>
      <c r="G626" s="36">
        <v>620</v>
      </c>
      <c r="H626" s="37"/>
      <c r="I626" s="36" t="s">
        <v>3211</v>
      </c>
      <c r="J626" s="35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38"/>
      <c r="BF626" s="39">
        <f t="shared" si="146"/>
        <v>1</v>
      </c>
      <c r="BG626" s="40" t="str">
        <f t="shared" si="147"/>
        <v/>
      </c>
      <c r="BH626" s="41" t="e">
        <f>IF(BG626="បរទេស","បរទេស",IF(AND(#REF!=1,LEN(BG626)=8),"0"&amp;BG626,IF(LEN(BG626)&gt;9,2,LEFT(BG626,9))))</f>
        <v>#REF!</v>
      </c>
      <c r="BI626" s="42" t="e">
        <f t="shared" si="148"/>
        <v>#REF!</v>
      </c>
      <c r="BJ626" s="42" t="e">
        <f t="shared" si="149"/>
        <v>#REF!</v>
      </c>
      <c r="BK626" s="42" t="e">
        <f t="shared" si="144"/>
        <v>#REF!</v>
      </c>
      <c r="BL626" s="43" t="e">
        <f t="shared" si="150"/>
        <v>#REF!</v>
      </c>
      <c r="BM626" s="44" t="str">
        <f t="shared" si="151"/>
        <v>012786363</v>
      </c>
      <c r="BN626" s="40" t="str">
        <f t="shared" si="152"/>
        <v>012786363</v>
      </c>
      <c r="BO626" s="42" t="e">
        <f t="shared" si="153"/>
        <v>#VALUE!</v>
      </c>
      <c r="BP626" s="40" t="str">
        <f t="shared" si="154"/>
        <v>012786363</v>
      </c>
      <c r="BQ626" s="45" t="str">
        <f t="shared" si="155"/>
        <v>012786363</v>
      </c>
      <c r="BR626" s="42">
        <f t="shared" si="156"/>
        <v>1</v>
      </c>
      <c r="BS626" s="46">
        <f t="shared" si="157"/>
        <v>1</v>
      </c>
      <c r="BT626" s="42">
        <f t="shared" si="145"/>
        <v>2</v>
      </c>
      <c r="BU626" s="43">
        <f t="shared" si="158"/>
        <v>2</v>
      </c>
      <c r="BV626" s="43" t="e">
        <f t="shared" si="159"/>
        <v>#REF!</v>
      </c>
    </row>
    <row r="627" spans="1:74" ht="34.5" customHeight="1" x14ac:dyDescent="0.65">
      <c r="A627" s="35">
        <v>621</v>
      </c>
      <c r="B627" s="35">
        <v>621</v>
      </c>
      <c r="C627" s="35" t="s">
        <v>1404</v>
      </c>
      <c r="D627" s="35" t="s">
        <v>4062</v>
      </c>
      <c r="E627" s="35" t="s">
        <v>1405</v>
      </c>
      <c r="F627" s="60" t="s">
        <v>4015</v>
      </c>
      <c r="G627" s="36">
        <v>621</v>
      </c>
      <c r="H627" s="37"/>
      <c r="I627" s="36" t="s">
        <v>3212</v>
      </c>
      <c r="J627" s="35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38"/>
      <c r="BF627" s="39">
        <f t="shared" si="146"/>
        <v>1</v>
      </c>
      <c r="BG627" s="40" t="str">
        <f t="shared" si="147"/>
        <v/>
      </c>
      <c r="BH627" s="41" t="e">
        <f>IF(BG627="បរទេស","បរទេស",IF(AND(#REF!=1,LEN(BG627)=8),"0"&amp;BG627,IF(LEN(BG627)&gt;9,2,LEFT(BG627,9))))</f>
        <v>#REF!</v>
      </c>
      <c r="BI627" s="42" t="e">
        <f t="shared" si="148"/>
        <v>#REF!</v>
      </c>
      <c r="BJ627" s="42" t="e">
        <f t="shared" si="149"/>
        <v>#REF!</v>
      </c>
      <c r="BK627" s="42" t="e">
        <f t="shared" si="144"/>
        <v>#REF!</v>
      </c>
      <c r="BL627" s="43" t="e">
        <f t="shared" si="150"/>
        <v>#REF!</v>
      </c>
      <c r="BM627" s="44" t="str">
        <f t="shared" si="151"/>
        <v>0718886706</v>
      </c>
      <c r="BN627" s="40" t="str">
        <f t="shared" si="152"/>
        <v>0718886706</v>
      </c>
      <c r="BO627" s="42" t="e">
        <f t="shared" si="153"/>
        <v>#VALUE!</v>
      </c>
      <c r="BP627" s="40" t="str">
        <f t="shared" si="154"/>
        <v>0718886706</v>
      </c>
      <c r="BQ627" s="45" t="str">
        <f t="shared" si="155"/>
        <v>0718886706</v>
      </c>
      <c r="BR627" s="42">
        <f t="shared" si="156"/>
        <v>1</v>
      </c>
      <c r="BS627" s="46">
        <f t="shared" si="157"/>
        <v>1</v>
      </c>
      <c r="BT627" s="42">
        <f t="shared" si="145"/>
        <v>1</v>
      </c>
      <c r="BU627" s="43">
        <f t="shared" si="158"/>
        <v>1</v>
      </c>
      <c r="BV627" s="43" t="e">
        <f t="shared" si="159"/>
        <v>#REF!</v>
      </c>
    </row>
    <row r="628" spans="1:74" ht="34.5" customHeight="1" x14ac:dyDescent="0.65">
      <c r="A628" s="35">
        <v>622</v>
      </c>
      <c r="B628" s="35">
        <v>622</v>
      </c>
      <c r="C628" s="35" t="s">
        <v>1406</v>
      </c>
      <c r="D628" s="35" t="s">
        <v>4060</v>
      </c>
      <c r="E628" s="35" t="s">
        <v>1407</v>
      </c>
      <c r="F628" s="60" t="s">
        <v>4014</v>
      </c>
      <c r="G628" s="36">
        <v>622</v>
      </c>
      <c r="H628" s="37"/>
      <c r="I628" s="36" t="s">
        <v>3213</v>
      </c>
      <c r="J628" s="35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38"/>
      <c r="BF628" s="39">
        <f t="shared" si="146"/>
        <v>1</v>
      </c>
      <c r="BG628" s="40" t="str">
        <f t="shared" si="147"/>
        <v/>
      </c>
      <c r="BH628" s="41" t="e">
        <f>IF(BG628="បរទេស","បរទេស",IF(AND(#REF!=1,LEN(BG628)=8),"0"&amp;BG628,IF(LEN(BG628)&gt;9,2,LEFT(BG628,9))))</f>
        <v>#REF!</v>
      </c>
      <c r="BI628" s="42" t="e">
        <f t="shared" si="148"/>
        <v>#REF!</v>
      </c>
      <c r="BJ628" s="42" t="e">
        <f t="shared" si="149"/>
        <v>#REF!</v>
      </c>
      <c r="BK628" s="42" t="e">
        <f t="shared" si="144"/>
        <v>#REF!</v>
      </c>
      <c r="BL628" s="43" t="e">
        <f t="shared" si="150"/>
        <v>#REF!</v>
      </c>
      <c r="BM628" s="44" t="str">
        <f t="shared" si="151"/>
        <v>017340081</v>
      </c>
      <c r="BN628" s="40" t="str">
        <f t="shared" si="152"/>
        <v>017340081</v>
      </c>
      <c r="BO628" s="42" t="e">
        <f t="shared" si="153"/>
        <v>#VALUE!</v>
      </c>
      <c r="BP628" s="40" t="str">
        <f t="shared" si="154"/>
        <v>017340081</v>
      </c>
      <c r="BQ628" s="45" t="str">
        <f t="shared" si="155"/>
        <v>017340081</v>
      </c>
      <c r="BR628" s="42">
        <f t="shared" si="156"/>
        <v>1</v>
      </c>
      <c r="BS628" s="46">
        <f t="shared" si="157"/>
        <v>1</v>
      </c>
      <c r="BT628" s="42">
        <f t="shared" si="145"/>
        <v>1</v>
      </c>
      <c r="BU628" s="43">
        <f t="shared" si="158"/>
        <v>1</v>
      </c>
      <c r="BV628" s="43" t="e">
        <f t="shared" si="159"/>
        <v>#REF!</v>
      </c>
    </row>
    <row r="629" spans="1:74" ht="34.5" customHeight="1" x14ac:dyDescent="0.65">
      <c r="A629" s="35">
        <v>623</v>
      </c>
      <c r="B629" s="35">
        <v>623</v>
      </c>
      <c r="C629" s="35" t="s">
        <v>1408</v>
      </c>
      <c r="D629" s="35" t="s">
        <v>4060</v>
      </c>
      <c r="E629" s="35" t="s">
        <v>1409</v>
      </c>
      <c r="F629" s="60" t="s">
        <v>4007</v>
      </c>
      <c r="G629" s="36">
        <v>623</v>
      </c>
      <c r="H629" s="37" t="s">
        <v>4269</v>
      </c>
      <c r="I629" s="36" t="s">
        <v>3214</v>
      </c>
      <c r="J629" s="35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38"/>
      <c r="BF629" s="39">
        <f t="shared" si="146"/>
        <v>1</v>
      </c>
      <c r="BG629" s="40" t="str">
        <f t="shared" si="147"/>
        <v>150222963</v>
      </c>
      <c r="BH629" s="41" t="e">
        <f>IF(BG629="បរទេស","បរទេស",IF(AND(#REF!=1,LEN(BG629)=8),"0"&amp;BG629,IF(LEN(BG629)&gt;9,2,LEFT(BG629,9))))</f>
        <v>#REF!</v>
      </c>
      <c r="BI629" s="42" t="e">
        <f t="shared" si="148"/>
        <v>#REF!</v>
      </c>
      <c r="BJ629" s="42" t="e">
        <f t="shared" si="149"/>
        <v>#REF!</v>
      </c>
      <c r="BK629" s="42" t="e">
        <f t="shared" si="144"/>
        <v>#REF!</v>
      </c>
      <c r="BL629" s="43" t="e">
        <f t="shared" si="150"/>
        <v>#REF!</v>
      </c>
      <c r="BM629" s="44" t="str">
        <f t="shared" si="151"/>
        <v>092947263</v>
      </c>
      <c r="BN629" s="40" t="str">
        <f t="shared" si="152"/>
        <v>092947263</v>
      </c>
      <c r="BO629" s="42" t="e">
        <f t="shared" si="153"/>
        <v>#VALUE!</v>
      </c>
      <c r="BP629" s="40" t="str">
        <f t="shared" si="154"/>
        <v>092947263</v>
      </c>
      <c r="BQ629" s="45" t="str">
        <f t="shared" si="155"/>
        <v>092947263</v>
      </c>
      <c r="BR629" s="42">
        <f t="shared" si="156"/>
        <v>1</v>
      </c>
      <c r="BS629" s="46">
        <f t="shared" si="157"/>
        <v>1</v>
      </c>
      <c r="BT629" s="42">
        <f t="shared" si="145"/>
        <v>1</v>
      </c>
      <c r="BU629" s="43">
        <f t="shared" si="158"/>
        <v>1</v>
      </c>
      <c r="BV629" s="43" t="e">
        <f t="shared" si="159"/>
        <v>#REF!</v>
      </c>
    </row>
    <row r="630" spans="1:74" ht="34.5" customHeight="1" x14ac:dyDescent="0.65">
      <c r="A630" s="35">
        <v>624</v>
      </c>
      <c r="B630" s="35">
        <v>624</v>
      </c>
      <c r="C630" s="35" t="s">
        <v>1410</v>
      </c>
      <c r="D630" s="35" t="s">
        <v>4062</v>
      </c>
      <c r="E630" s="35" t="s">
        <v>1411</v>
      </c>
      <c r="F630" s="60" t="s">
        <v>4014</v>
      </c>
      <c r="G630" s="36">
        <v>624</v>
      </c>
      <c r="H630" s="37"/>
      <c r="I630" s="36" t="s">
        <v>3215</v>
      </c>
      <c r="J630" s="35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38"/>
      <c r="BF630" s="39">
        <f t="shared" si="146"/>
        <v>1</v>
      </c>
      <c r="BG630" s="40" t="str">
        <f t="shared" si="147"/>
        <v/>
      </c>
      <c r="BH630" s="41" t="e">
        <f>IF(BG630="បរទេស","បរទេស",IF(AND(#REF!=1,LEN(BG630)=8),"0"&amp;BG630,IF(LEN(BG630)&gt;9,2,LEFT(BG630,9))))</f>
        <v>#REF!</v>
      </c>
      <c r="BI630" s="42" t="e">
        <f t="shared" si="148"/>
        <v>#REF!</v>
      </c>
      <c r="BJ630" s="42" t="e">
        <f t="shared" si="149"/>
        <v>#REF!</v>
      </c>
      <c r="BK630" s="42" t="e">
        <f t="shared" si="144"/>
        <v>#REF!</v>
      </c>
      <c r="BL630" s="43" t="e">
        <f t="shared" si="150"/>
        <v>#REF!</v>
      </c>
      <c r="BM630" s="44" t="str">
        <f t="shared" si="151"/>
        <v>0974504500</v>
      </c>
      <c r="BN630" s="40" t="str">
        <f t="shared" si="152"/>
        <v>0974504500</v>
      </c>
      <c r="BO630" s="42" t="e">
        <f t="shared" si="153"/>
        <v>#VALUE!</v>
      </c>
      <c r="BP630" s="40" t="str">
        <f t="shared" si="154"/>
        <v>0974504500</v>
      </c>
      <c r="BQ630" s="45" t="str">
        <f t="shared" si="155"/>
        <v>0974504500</v>
      </c>
      <c r="BR630" s="42">
        <f t="shared" si="156"/>
        <v>1</v>
      </c>
      <c r="BS630" s="46">
        <f t="shared" si="157"/>
        <v>1</v>
      </c>
      <c r="BT630" s="42">
        <f t="shared" si="145"/>
        <v>1</v>
      </c>
      <c r="BU630" s="43">
        <f t="shared" si="158"/>
        <v>1</v>
      </c>
      <c r="BV630" s="43" t="e">
        <f t="shared" si="159"/>
        <v>#REF!</v>
      </c>
    </row>
    <row r="631" spans="1:74" ht="34.5" customHeight="1" x14ac:dyDescent="0.65">
      <c r="A631" s="35">
        <v>625</v>
      </c>
      <c r="B631" s="35">
        <v>625</v>
      </c>
      <c r="C631" s="35" t="s">
        <v>1412</v>
      </c>
      <c r="D631" s="35" t="s">
        <v>4060</v>
      </c>
      <c r="E631" s="35" t="s">
        <v>1411</v>
      </c>
      <c r="F631" s="60" t="s">
        <v>4007</v>
      </c>
      <c r="G631" s="36">
        <v>625</v>
      </c>
      <c r="H631" s="37"/>
      <c r="I631" s="36" t="s">
        <v>3216</v>
      </c>
      <c r="J631" s="35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38"/>
      <c r="BF631" s="39">
        <f t="shared" si="146"/>
        <v>1</v>
      </c>
      <c r="BG631" s="40" t="str">
        <f t="shared" si="147"/>
        <v/>
      </c>
      <c r="BH631" s="41" t="e">
        <f>IF(BG631="បរទេស","បរទេស",IF(AND(#REF!=1,LEN(BG631)=8),"0"&amp;BG631,IF(LEN(BG631)&gt;9,2,LEFT(BG631,9))))</f>
        <v>#REF!</v>
      </c>
      <c r="BI631" s="42" t="e">
        <f t="shared" si="148"/>
        <v>#REF!</v>
      </c>
      <c r="BJ631" s="42" t="e">
        <f t="shared" si="149"/>
        <v>#REF!</v>
      </c>
      <c r="BK631" s="42" t="e">
        <f t="shared" si="144"/>
        <v>#REF!</v>
      </c>
      <c r="BL631" s="43" t="e">
        <f t="shared" si="150"/>
        <v>#REF!</v>
      </c>
      <c r="BM631" s="44" t="str">
        <f t="shared" si="151"/>
        <v>012457966</v>
      </c>
      <c r="BN631" s="40" t="str">
        <f t="shared" si="152"/>
        <v>012457966</v>
      </c>
      <c r="BO631" s="42" t="e">
        <f t="shared" si="153"/>
        <v>#VALUE!</v>
      </c>
      <c r="BP631" s="40" t="str">
        <f t="shared" si="154"/>
        <v>012457966</v>
      </c>
      <c r="BQ631" s="45" t="str">
        <f t="shared" si="155"/>
        <v>012457966</v>
      </c>
      <c r="BR631" s="42">
        <f t="shared" si="156"/>
        <v>1</v>
      </c>
      <c r="BS631" s="46">
        <f t="shared" si="157"/>
        <v>1</v>
      </c>
      <c r="BT631" s="42">
        <f t="shared" si="145"/>
        <v>1</v>
      </c>
      <c r="BU631" s="43">
        <f t="shared" si="158"/>
        <v>1</v>
      </c>
      <c r="BV631" s="43" t="e">
        <f t="shared" si="159"/>
        <v>#REF!</v>
      </c>
    </row>
    <row r="632" spans="1:74" ht="34.5" customHeight="1" x14ac:dyDescent="0.65">
      <c r="A632" s="35">
        <v>626</v>
      </c>
      <c r="B632" s="35">
        <v>626</v>
      </c>
      <c r="C632" s="35" t="s">
        <v>1413</v>
      </c>
      <c r="D632" s="35" t="s">
        <v>4062</v>
      </c>
      <c r="E632" s="35" t="s">
        <v>1414</v>
      </c>
      <c r="F632" s="60" t="s">
        <v>4018</v>
      </c>
      <c r="G632" s="36">
        <v>626</v>
      </c>
      <c r="H632" s="37"/>
      <c r="I632" s="36" t="s">
        <v>3217</v>
      </c>
      <c r="J632" s="35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38"/>
      <c r="BF632" s="39">
        <f t="shared" si="146"/>
        <v>1</v>
      </c>
      <c r="BG632" s="40" t="str">
        <f t="shared" si="147"/>
        <v/>
      </c>
      <c r="BH632" s="41" t="e">
        <f>IF(BG632="បរទេស","បរទេស",IF(AND(#REF!=1,LEN(BG632)=8),"0"&amp;BG632,IF(LEN(BG632)&gt;9,2,LEFT(BG632,9))))</f>
        <v>#REF!</v>
      </c>
      <c r="BI632" s="42" t="e">
        <f t="shared" si="148"/>
        <v>#REF!</v>
      </c>
      <c r="BJ632" s="42" t="e">
        <f t="shared" si="149"/>
        <v>#REF!</v>
      </c>
      <c r="BK632" s="42" t="e">
        <f t="shared" si="144"/>
        <v>#REF!</v>
      </c>
      <c r="BL632" s="43" t="e">
        <f t="shared" si="150"/>
        <v>#REF!</v>
      </c>
      <c r="BM632" s="44" t="str">
        <f t="shared" si="151"/>
        <v>067888897</v>
      </c>
      <c r="BN632" s="40" t="str">
        <f t="shared" si="152"/>
        <v>067888897</v>
      </c>
      <c r="BO632" s="42" t="e">
        <f t="shared" si="153"/>
        <v>#VALUE!</v>
      </c>
      <c r="BP632" s="40" t="str">
        <f t="shared" si="154"/>
        <v>067888897</v>
      </c>
      <c r="BQ632" s="45" t="str">
        <f t="shared" si="155"/>
        <v>067888897</v>
      </c>
      <c r="BR632" s="42">
        <f t="shared" si="156"/>
        <v>1</v>
      </c>
      <c r="BS632" s="46">
        <f t="shared" si="157"/>
        <v>1</v>
      </c>
      <c r="BT632" s="42">
        <f t="shared" si="145"/>
        <v>1</v>
      </c>
      <c r="BU632" s="43">
        <f t="shared" si="158"/>
        <v>1</v>
      </c>
      <c r="BV632" s="43" t="e">
        <f t="shared" si="159"/>
        <v>#REF!</v>
      </c>
    </row>
    <row r="633" spans="1:74" ht="34.5" customHeight="1" x14ac:dyDescent="0.65">
      <c r="A633" s="35">
        <v>627</v>
      </c>
      <c r="B633" s="35">
        <v>627</v>
      </c>
      <c r="C633" s="35" t="s">
        <v>1415</v>
      </c>
      <c r="D633" s="35" t="s">
        <v>4062</v>
      </c>
      <c r="E633" s="35" t="s">
        <v>1416</v>
      </c>
      <c r="F633" s="60" t="s">
        <v>4020</v>
      </c>
      <c r="G633" s="36">
        <v>627</v>
      </c>
      <c r="H633" s="37"/>
      <c r="I633" s="36" t="s">
        <v>3218</v>
      </c>
      <c r="J633" s="35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38"/>
      <c r="BF633" s="39">
        <f t="shared" si="146"/>
        <v>1</v>
      </c>
      <c r="BG633" s="40" t="str">
        <f t="shared" si="147"/>
        <v/>
      </c>
      <c r="BH633" s="41" t="e">
        <f>IF(BG633="បរទេស","បរទេស",IF(AND(#REF!=1,LEN(BG633)=8),"0"&amp;BG633,IF(LEN(BG633)&gt;9,2,LEFT(BG633,9))))</f>
        <v>#REF!</v>
      </c>
      <c r="BI633" s="42" t="e">
        <f t="shared" si="148"/>
        <v>#REF!</v>
      </c>
      <c r="BJ633" s="42" t="e">
        <f t="shared" si="149"/>
        <v>#REF!</v>
      </c>
      <c r="BK633" s="42" t="e">
        <f t="shared" si="144"/>
        <v>#REF!</v>
      </c>
      <c r="BL633" s="43" t="e">
        <f t="shared" si="150"/>
        <v>#REF!</v>
      </c>
      <c r="BM633" s="44" t="str">
        <f t="shared" si="151"/>
        <v>095618844</v>
      </c>
      <c r="BN633" s="40" t="str">
        <f t="shared" si="152"/>
        <v>095618844</v>
      </c>
      <c r="BO633" s="42" t="e">
        <f t="shared" si="153"/>
        <v>#VALUE!</v>
      </c>
      <c r="BP633" s="40" t="str">
        <f t="shared" si="154"/>
        <v>095618844</v>
      </c>
      <c r="BQ633" s="45" t="str">
        <f t="shared" si="155"/>
        <v>095618844</v>
      </c>
      <c r="BR633" s="42">
        <f t="shared" si="156"/>
        <v>1</v>
      </c>
      <c r="BS633" s="46">
        <f t="shared" si="157"/>
        <v>1</v>
      </c>
      <c r="BT633" s="42">
        <f t="shared" si="145"/>
        <v>1</v>
      </c>
      <c r="BU633" s="43">
        <f t="shared" si="158"/>
        <v>1</v>
      </c>
      <c r="BV633" s="43" t="e">
        <f t="shared" si="159"/>
        <v>#REF!</v>
      </c>
    </row>
    <row r="634" spans="1:74" ht="34.5" customHeight="1" x14ac:dyDescent="0.65">
      <c r="A634" s="35">
        <v>628</v>
      </c>
      <c r="B634" s="35">
        <v>628</v>
      </c>
      <c r="C634" s="35" t="s">
        <v>1417</v>
      </c>
      <c r="D634" s="35" t="s">
        <v>4062</v>
      </c>
      <c r="E634" s="35" t="s">
        <v>1418</v>
      </c>
      <c r="F634" s="60" t="s">
        <v>4011</v>
      </c>
      <c r="G634" s="36">
        <v>628</v>
      </c>
      <c r="H634" s="37" t="s">
        <v>4270</v>
      </c>
      <c r="I634" s="36" t="s">
        <v>3219</v>
      </c>
      <c r="J634" s="35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38"/>
      <c r="BF634" s="39">
        <f t="shared" si="146"/>
        <v>1</v>
      </c>
      <c r="BG634" s="40" t="str">
        <f t="shared" si="147"/>
        <v>170365445</v>
      </c>
      <c r="BH634" s="41" t="e">
        <f>IF(BG634="បរទេស","បរទេស",IF(AND(#REF!=1,LEN(BG634)=8),"0"&amp;BG634,IF(LEN(BG634)&gt;9,2,LEFT(BG634,9))))</f>
        <v>#REF!</v>
      </c>
      <c r="BI634" s="42" t="e">
        <f t="shared" si="148"/>
        <v>#REF!</v>
      </c>
      <c r="BJ634" s="42" t="e">
        <f t="shared" si="149"/>
        <v>#REF!</v>
      </c>
      <c r="BK634" s="42" t="e">
        <f t="shared" si="144"/>
        <v>#REF!</v>
      </c>
      <c r="BL634" s="43" t="e">
        <f t="shared" si="150"/>
        <v>#REF!</v>
      </c>
      <c r="BM634" s="44" t="str">
        <f t="shared" si="151"/>
        <v>012413391</v>
      </c>
      <c r="BN634" s="40" t="str">
        <f t="shared" si="152"/>
        <v>012413391</v>
      </c>
      <c r="BO634" s="42" t="e">
        <f t="shared" si="153"/>
        <v>#VALUE!</v>
      </c>
      <c r="BP634" s="40" t="str">
        <f t="shared" si="154"/>
        <v>012413391</v>
      </c>
      <c r="BQ634" s="45" t="str">
        <f t="shared" si="155"/>
        <v>012413391</v>
      </c>
      <c r="BR634" s="42">
        <f t="shared" si="156"/>
        <v>1</v>
      </c>
      <c r="BS634" s="46">
        <f t="shared" si="157"/>
        <v>1</v>
      </c>
      <c r="BT634" s="42">
        <f t="shared" si="145"/>
        <v>1</v>
      </c>
      <c r="BU634" s="43">
        <f t="shared" si="158"/>
        <v>1</v>
      </c>
      <c r="BV634" s="43" t="e">
        <f t="shared" si="159"/>
        <v>#REF!</v>
      </c>
    </row>
    <row r="635" spans="1:74" ht="34.5" customHeight="1" x14ac:dyDescent="0.65">
      <c r="A635" s="35">
        <v>629</v>
      </c>
      <c r="B635" s="35">
        <v>629</v>
      </c>
      <c r="C635" s="35" t="s">
        <v>1419</v>
      </c>
      <c r="D635" s="35" t="s">
        <v>4060</v>
      </c>
      <c r="E635" s="35" t="s">
        <v>1420</v>
      </c>
      <c r="F635" s="60" t="s">
        <v>4007</v>
      </c>
      <c r="G635" s="36">
        <v>629</v>
      </c>
      <c r="H635" s="37"/>
      <c r="I635" s="36" t="s">
        <v>3220</v>
      </c>
      <c r="J635" s="35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38"/>
      <c r="BF635" s="39">
        <f t="shared" si="146"/>
        <v>1</v>
      </c>
      <c r="BG635" s="40" t="str">
        <f t="shared" si="147"/>
        <v/>
      </c>
      <c r="BH635" s="41" t="e">
        <f>IF(BG635="បរទេស","បរទេស",IF(AND(#REF!=1,LEN(BG635)=8),"0"&amp;BG635,IF(LEN(BG635)&gt;9,2,LEFT(BG635,9))))</f>
        <v>#REF!</v>
      </c>
      <c r="BI635" s="42" t="e">
        <f t="shared" si="148"/>
        <v>#REF!</v>
      </c>
      <c r="BJ635" s="42" t="e">
        <f t="shared" si="149"/>
        <v>#REF!</v>
      </c>
      <c r="BK635" s="42" t="e">
        <f t="shared" si="144"/>
        <v>#REF!</v>
      </c>
      <c r="BL635" s="43" t="e">
        <f t="shared" si="150"/>
        <v>#REF!</v>
      </c>
      <c r="BM635" s="44" t="str">
        <f t="shared" si="151"/>
        <v>0977769992</v>
      </c>
      <c r="BN635" s="40" t="str">
        <f t="shared" si="152"/>
        <v>0977769992</v>
      </c>
      <c r="BO635" s="42" t="e">
        <f t="shared" si="153"/>
        <v>#VALUE!</v>
      </c>
      <c r="BP635" s="40" t="str">
        <f t="shared" si="154"/>
        <v>0977769992</v>
      </c>
      <c r="BQ635" s="45" t="str">
        <f t="shared" si="155"/>
        <v>0977769992</v>
      </c>
      <c r="BR635" s="42">
        <f t="shared" si="156"/>
        <v>1</v>
      </c>
      <c r="BS635" s="46">
        <f t="shared" si="157"/>
        <v>1</v>
      </c>
      <c r="BT635" s="42">
        <f t="shared" si="145"/>
        <v>1</v>
      </c>
      <c r="BU635" s="43">
        <f t="shared" si="158"/>
        <v>1</v>
      </c>
      <c r="BV635" s="43" t="e">
        <f t="shared" si="159"/>
        <v>#REF!</v>
      </c>
    </row>
    <row r="636" spans="1:74" ht="34.5" customHeight="1" x14ac:dyDescent="0.65">
      <c r="A636" s="35">
        <v>630</v>
      </c>
      <c r="B636" s="35">
        <v>630</v>
      </c>
      <c r="C636" s="35" t="s">
        <v>1421</v>
      </c>
      <c r="D636" s="35" t="s">
        <v>4062</v>
      </c>
      <c r="E636" s="35" t="s">
        <v>1422</v>
      </c>
      <c r="F636" s="60" t="s">
        <v>4013</v>
      </c>
      <c r="G636" s="36">
        <v>630</v>
      </c>
      <c r="H636" s="37" t="s">
        <v>4271</v>
      </c>
      <c r="I636" s="36" t="s">
        <v>3221</v>
      </c>
      <c r="J636" s="35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38"/>
      <c r="BF636" s="39">
        <f t="shared" si="146"/>
        <v>1</v>
      </c>
      <c r="BG636" s="40" t="str">
        <f t="shared" si="147"/>
        <v>190226520</v>
      </c>
      <c r="BH636" s="41" t="e">
        <f>IF(BG636="បរទេស","បរទេស",IF(AND(#REF!=1,LEN(BG636)=8),"0"&amp;BG636,IF(LEN(BG636)&gt;9,2,LEFT(BG636,9))))</f>
        <v>#REF!</v>
      </c>
      <c r="BI636" s="42" t="e">
        <f t="shared" si="148"/>
        <v>#REF!</v>
      </c>
      <c r="BJ636" s="42" t="e">
        <f t="shared" si="149"/>
        <v>#REF!</v>
      </c>
      <c r="BK636" s="42" t="e">
        <f t="shared" si="144"/>
        <v>#REF!</v>
      </c>
      <c r="BL636" s="43" t="e">
        <f t="shared" si="150"/>
        <v>#REF!</v>
      </c>
      <c r="BM636" s="44" t="str">
        <f t="shared" si="151"/>
        <v>099525562</v>
      </c>
      <c r="BN636" s="40" t="str">
        <f t="shared" si="152"/>
        <v>099525562</v>
      </c>
      <c r="BO636" s="42" t="e">
        <f t="shared" si="153"/>
        <v>#VALUE!</v>
      </c>
      <c r="BP636" s="40" t="str">
        <f t="shared" si="154"/>
        <v>099525562</v>
      </c>
      <c r="BQ636" s="45" t="str">
        <f t="shared" si="155"/>
        <v>099525562</v>
      </c>
      <c r="BR636" s="42">
        <f t="shared" si="156"/>
        <v>1</v>
      </c>
      <c r="BS636" s="46">
        <f t="shared" si="157"/>
        <v>1</v>
      </c>
      <c r="BT636" s="42">
        <f t="shared" si="145"/>
        <v>1</v>
      </c>
      <c r="BU636" s="43">
        <f t="shared" si="158"/>
        <v>1</v>
      </c>
      <c r="BV636" s="43" t="e">
        <f t="shared" si="159"/>
        <v>#REF!</v>
      </c>
    </row>
    <row r="637" spans="1:74" ht="34.5" customHeight="1" x14ac:dyDescent="0.65">
      <c r="A637" s="35">
        <v>631</v>
      </c>
      <c r="B637" s="35">
        <v>631</v>
      </c>
      <c r="C637" s="35" t="s">
        <v>1423</v>
      </c>
      <c r="D637" s="35" t="s">
        <v>4062</v>
      </c>
      <c r="E637" s="35" t="s">
        <v>1424</v>
      </c>
      <c r="F637" s="60" t="s">
        <v>4020</v>
      </c>
      <c r="G637" s="36">
        <v>631</v>
      </c>
      <c r="H637" s="37"/>
      <c r="I637" s="36" t="s">
        <v>3222</v>
      </c>
      <c r="J637" s="35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38"/>
      <c r="BF637" s="39">
        <f t="shared" si="146"/>
        <v>1</v>
      </c>
      <c r="BG637" s="40" t="str">
        <f t="shared" si="147"/>
        <v/>
      </c>
      <c r="BH637" s="41" t="e">
        <f>IF(BG637="បរទេស","បរទេស",IF(AND(#REF!=1,LEN(BG637)=8),"0"&amp;BG637,IF(LEN(BG637)&gt;9,2,LEFT(BG637,9))))</f>
        <v>#REF!</v>
      </c>
      <c r="BI637" s="42" t="e">
        <f t="shared" si="148"/>
        <v>#REF!</v>
      </c>
      <c r="BJ637" s="42" t="e">
        <f t="shared" si="149"/>
        <v>#REF!</v>
      </c>
      <c r="BK637" s="42" t="e">
        <f t="shared" si="144"/>
        <v>#REF!</v>
      </c>
      <c r="BL637" s="43" t="e">
        <f t="shared" si="150"/>
        <v>#REF!</v>
      </c>
      <c r="BM637" s="44" t="str">
        <f t="shared" si="151"/>
        <v>077694105</v>
      </c>
      <c r="BN637" s="40" t="str">
        <f t="shared" si="152"/>
        <v>077694105</v>
      </c>
      <c r="BO637" s="42" t="e">
        <f t="shared" si="153"/>
        <v>#VALUE!</v>
      </c>
      <c r="BP637" s="40" t="str">
        <f t="shared" si="154"/>
        <v>077694105</v>
      </c>
      <c r="BQ637" s="45" t="str">
        <f t="shared" si="155"/>
        <v>077694105</v>
      </c>
      <c r="BR637" s="42">
        <f t="shared" si="156"/>
        <v>1</v>
      </c>
      <c r="BS637" s="46">
        <f t="shared" si="157"/>
        <v>1</v>
      </c>
      <c r="BT637" s="42">
        <f t="shared" si="145"/>
        <v>1</v>
      </c>
      <c r="BU637" s="43">
        <f t="shared" si="158"/>
        <v>1</v>
      </c>
      <c r="BV637" s="43" t="e">
        <f t="shared" si="159"/>
        <v>#REF!</v>
      </c>
    </row>
    <row r="638" spans="1:74" ht="34.5" customHeight="1" x14ac:dyDescent="0.65">
      <c r="A638" s="35">
        <v>632</v>
      </c>
      <c r="B638" s="35">
        <v>632</v>
      </c>
      <c r="C638" s="35" t="s">
        <v>1425</v>
      </c>
      <c r="D638" s="35" t="s">
        <v>4060</v>
      </c>
      <c r="E638" s="35" t="s">
        <v>1426</v>
      </c>
      <c r="F638" s="60" t="s">
        <v>4010</v>
      </c>
      <c r="G638" s="36">
        <v>632</v>
      </c>
      <c r="H638" s="37"/>
      <c r="I638" s="36" t="s">
        <v>3223</v>
      </c>
      <c r="J638" s="35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38"/>
      <c r="BF638" s="39">
        <f t="shared" si="146"/>
        <v>1</v>
      </c>
      <c r="BG638" s="40" t="str">
        <f t="shared" si="147"/>
        <v/>
      </c>
      <c r="BH638" s="41" t="e">
        <f>IF(BG638="បរទេស","បរទេស",IF(AND(#REF!=1,LEN(BG638)=8),"0"&amp;BG638,IF(LEN(BG638)&gt;9,2,LEFT(BG638,9))))</f>
        <v>#REF!</v>
      </c>
      <c r="BI638" s="42" t="e">
        <f t="shared" si="148"/>
        <v>#REF!</v>
      </c>
      <c r="BJ638" s="42" t="e">
        <f t="shared" si="149"/>
        <v>#REF!</v>
      </c>
      <c r="BK638" s="42" t="e">
        <f t="shared" si="144"/>
        <v>#REF!</v>
      </c>
      <c r="BL638" s="43" t="e">
        <f t="shared" si="150"/>
        <v>#REF!</v>
      </c>
      <c r="BM638" s="44" t="str">
        <f t="shared" si="151"/>
        <v>087899500</v>
      </c>
      <c r="BN638" s="40" t="str">
        <f t="shared" si="152"/>
        <v>087899500</v>
      </c>
      <c r="BO638" s="42" t="e">
        <f t="shared" si="153"/>
        <v>#VALUE!</v>
      </c>
      <c r="BP638" s="40" t="str">
        <f t="shared" si="154"/>
        <v>087899500</v>
      </c>
      <c r="BQ638" s="45" t="str">
        <f t="shared" si="155"/>
        <v>087899500</v>
      </c>
      <c r="BR638" s="42">
        <f t="shared" si="156"/>
        <v>1</v>
      </c>
      <c r="BS638" s="46">
        <f t="shared" si="157"/>
        <v>1</v>
      </c>
      <c r="BT638" s="42">
        <f t="shared" si="145"/>
        <v>1</v>
      </c>
      <c r="BU638" s="43">
        <f t="shared" si="158"/>
        <v>1</v>
      </c>
      <c r="BV638" s="43" t="e">
        <f t="shared" si="159"/>
        <v>#REF!</v>
      </c>
    </row>
    <row r="639" spans="1:74" ht="34.5" customHeight="1" x14ac:dyDescent="0.65">
      <c r="A639" s="35">
        <v>633</v>
      </c>
      <c r="B639" s="35">
        <v>633</v>
      </c>
      <c r="C639" s="35" t="s">
        <v>1427</v>
      </c>
      <c r="D639" s="35" t="s">
        <v>4060</v>
      </c>
      <c r="E639" s="35" t="s">
        <v>1426</v>
      </c>
      <c r="F639" s="60" t="s">
        <v>4029</v>
      </c>
      <c r="G639" s="36">
        <v>633</v>
      </c>
      <c r="H639" s="37"/>
      <c r="I639" s="36" t="s">
        <v>3224</v>
      </c>
      <c r="J639" s="35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38"/>
      <c r="BF639" s="39">
        <f t="shared" si="146"/>
        <v>1</v>
      </c>
      <c r="BG639" s="40" t="str">
        <f t="shared" si="147"/>
        <v/>
      </c>
      <c r="BH639" s="41" t="e">
        <f>IF(BG639="បរទេស","បរទេស",IF(AND(#REF!=1,LEN(BG639)=8),"0"&amp;BG639,IF(LEN(BG639)&gt;9,2,LEFT(BG639,9))))</f>
        <v>#REF!</v>
      </c>
      <c r="BI639" s="42" t="e">
        <f t="shared" si="148"/>
        <v>#REF!</v>
      </c>
      <c r="BJ639" s="42" t="e">
        <f t="shared" si="149"/>
        <v>#REF!</v>
      </c>
      <c r="BK639" s="42" t="e">
        <f t="shared" si="144"/>
        <v>#REF!</v>
      </c>
      <c r="BL639" s="43" t="e">
        <f t="shared" si="150"/>
        <v>#REF!</v>
      </c>
      <c r="BM639" s="44" t="str">
        <f t="shared" si="151"/>
        <v>012979163</v>
      </c>
      <c r="BN639" s="40" t="str">
        <f t="shared" si="152"/>
        <v>012979163</v>
      </c>
      <c r="BO639" s="42" t="e">
        <f t="shared" si="153"/>
        <v>#VALUE!</v>
      </c>
      <c r="BP639" s="40" t="str">
        <f t="shared" si="154"/>
        <v>012979163</v>
      </c>
      <c r="BQ639" s="45" t="str">
        <f t="shared" si="155"/>
        <v>012979163</v>
      </c>
      <c r="BR639" s="42">
        <f t="shared" si="156"/>
        <v>1</v>
      </c>
      <c r="BS639" s="46">
        <f t="shared" si="157"/>
        <v>1</v>
      </c>
      <c r="BT639" s="42">
        <f t="shared" si="145"/>
        <v>1</v>
      </c>
      <c r="BU639" s="43">
        <f t="shared" si="158"/>
        <v>1</v>
      </c>
      <c r="BV639" s="43" t="e">
        <f t="shared" si="159"/>
        <v>#REF!</v>
      </c>
    </row>
    <row r="640" spans="1:74" ht="34.5" customHeight="1" x14ac:dyDescent="0.65">
      <c r="A640" s="35">
        <v>634</v>
      </c>
      <c r="B640" s="35">
        <v>634</v>
      </c>
      <c r="C640" s="35" t="s">
        <v>1428</v>
      </c>
      <c r="D640" s="35" t="s">
        <v>4060</v>
      </c>
      <c r="E640" s="35" t="s">
        <v>1429</v>
      </c>
      <c r="F640" s="60" t="s">
        <v>4007</v>
      </c>
      <c r="G640" s="36">
        <v>634</v>
      </c>
      <c r="H640" s="37" t="s">
        <v>2609</v>
      </c>
      <c r="I640" s="36" t="s">
        <v>3225</v>
      </c>
      <c r="J640" s="35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38"/>
      <c r="BF640" s="39">
        <f t="shared" si="146"/>
        <v>1</v>
      </c>
      <c r="BG640" s="40" t="str">
        <f t="shared" si="147"/>
        <v>061020116</v>
      </c>
      <c r="BH640" s="41" t="e">
        <f>IF(BG640="បរទេស","បរទេស",IF(AND(#REF!=1,LEN(BG640)=8),"0"&amp;BG640,IF(LEN(BG640)&gt;9,2,LEFT(BG640,9))))</f>
        <v>#REF!</v>
      </c>
      <c r="BI640" s="42" t="e">
        <f t="shared" si="148"/>
        <v>#REF!</v>
      </c>
      <c r="BJ640" s="42" t="e">
        <f t="shared" si="149"/>
        <v>#REF!</v>
      </c>
      <c r="BK640" s="42" t="e">
        <f t="shared" si="144"/>
        <v>#REF!</v>
      </c>
      <c r="BL640" s="43" t="e">
        <f t="shared" si="150"/>
        <v>#REF!</v>
      </c>
      <c r="BM640" s="44" t="str">
        <f t="shared" si="151"/>
        <v>012269192</v>
      </c>
      <c r="BN640" s="40" t="str">
        <f t="shared" si="152"/>
        <v>012269192</v>
      </c>
      <c r="BO640" s="42" t="e">
        <f t="shared" si="153"/>
        <v>#VALUE!</v>
      </c>
      <c r="BP640" s="40" t="str">
        <f t="shared" si="154"/>
        <v>012269192</v>
      </c>
      <c r="BQ640" s="45" t="str">
        <f t="shared" si="155"/>
        <v>012269192</v>
      </c>
      <c r="BR640" s="42">
        <f t="shared" si="156"/>
        <v>1</v>
      </c>
      <c r="BS640" s="46">
        <f t="shared" si="157"/>
        <v>1</v>
      </c>
      <c r="BT640" s="42">
        <f t="shared" si="145"/>
        <v>1</v>
      </c>
      <c r="BU640" s="43">
        <f t="shared" si="158"/>
        <v>1</v>
      </c>
      <c r="BV640" s="43" t="e">
        <f t="shared" si="159"/>
        <v>#REF!</v>
      </c>
    </row>
    <row r="641" spans="1:74" ht="34.5" customHeight="1" x14ac:dyDescent="0.65">
      <c r="A641" s="35">
        <v>635</v>
      </c>
      <c r="B641" s="35">
        <v>635</v>
      </c>
      <c r="C641" s="35" t="s">
        <v>1430</v>
      </c>
      <c r="D641" s="35" t="s">
        <v>4060</v>
      </c>
      <c r="E641" s="35" t="s">
        <v>1431</v>
      </c>
      <c r="F641" s="60" t="s">
        <v>4017</v>
      </c>
      <c r="G641" s="36">
        <v>635</v>
      </c>
      <c r="H641" s="37" t="s">
        <v>4272</v>
      </c>
      <c r="I641" s="36" t="s">
        <v>3226</v>
      </c>
      <c r="J641" s="35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38"/>
      <c r="BF641" s="39">
        <f t="shared" si="146"/>
        <v>1</v>
      </c>
      <c r="BG641" s="40" t="str">
        <f t="shared" si="147"/>
        <v>190224971</v>
      </c>
      <c r="BH641" s="41" t="e">
        <f>IF(BG641="បរទេស","បរទេស",IF(AND(#REF!=1,LEN(BG641)=8),"0"&amp;BG641,IF(LEN(BG641)&gt;9,2,LEFT(BG641,9))))</f>
        <v>#REF!</v>
      </c>
      <c r="BI641" s="42" t="e">
        <f t="shared" si="148"/>
        <v>#REF!</v>
      </c>
      <c r="BJ641" s="42" t="e">
        <f t="shared" si="149"/>
        <v>#REF!</v>
      </c>
      <c r="BK641" s="42" t="e">
        <f t="shared" si="144"/>
        <v>#REF!</v>
      </c>
      <c r="BL641" s="43" t="e">
        <f t="shared" si="150"/>
        <v>#REF!</v>
      </c>
      <c r="BM641" s="44" t="str">
        <f t="shared" si="151"/>
        <v>012220904</v>
      </c>
      <c r="BN641" s="40" t="str">
        <f t="shared" si="152"/>
        <v>012220904</v>
      </c>
      <c r="BO641" s="42" t="e">
        <f t="shared" si="153"/>
        <v>#VALUE!</v>
      </c>
      <c r="BP641" s="40" t="str">
        <f t="shared" si="154"/>
        <v>012220904</v>
      </c>
      <c r="BQ641" s="45" t="str">
        <f t="shared" si="155"/>
        <v>012220904</v>
      </c>
      <c r="BR641" s="42">
        <f t="shared" si="156"/>
        <v>1</v>
      </c>
      <c r="BS641" s="46">
        <f t="shared" si="157"/>
        <v>1</v>
      </c>
      <c r="BT641" s="42">
        <f t="shared" si="145"/>
        <v>1</v>
      </c>
      <c r="BU641" s="43">
        <f t="shared" si="158"/>
        <v>1</v>
      </c>
      <c r="BV641" s="43" t="e">
        <f t="shared" si="159"/>
        <v>#REF!</v>
      </c>
    </row>
    <row r="642" spans="1:74" ht="34.5" customHeight="1" x14ac:dyDescent="0.65">
      <c r="A642" s="35">
        <v>636</v>
      </c>
      <c r="B642" s="35">
        <v>636</v>
      </c>
      <c r="C642" s="35" t="s">
        <v>1432</v>
      </c>
      <c r="D642" s="35" t="s">
        <v>4060</v>
      </c>
      <c r="E642" s="35" t="s">
        <v>1431</v>
      </c>
      <c r="F642" s="60" t="s">
        <v>4007</v>
      </c>
      <c r="G642" s="36">
        <v>636</v>
      </c>
      <c r="H642" s="37"/>
      <c r="I642" s="36" t="s">
        <v>3227</v>
      </c>
      <c r="J642" s="35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38"/>
      <c r="BF642" s="39">
        <f t="shared" si="146"/>
        <v>1</v>
      </c>
      <c r="BG642" s="40" t="str">
        <f t="shared" si="147"/>
        <v/>
      </c>
      <c r="BH642" s="41" t="e">
        <f>IF(BG642="បរទេស","បរទេស",IF(AND(#REF!=1,LEN(BG642)=8),"0"&amp;BG642,IF(LEN(BG642)&gt;9,2,LEFT(BG642,9))))</f>
        <v>#REF!</v>
      </c>
      <c r="BI642" s="42" t="e">
        <f t="shared" si="148"/>
        <v>#REF!</v>
      </c>
      <c r="BJ642" s="42" t="e">
        <f t="shared" si="149"/>
        <v>#REF!</v>
      </c>
      <c r="BK642" s="42" t="e">
        <f t="shared" si="144"/>
        <v>#REF!</v>
      </c>
      <c r="BL642" s="43" t="e">
        <f t="shared" si="150"/>
        <v>#REF!</v>
      </c>
      <c r="BM642" s="44" t="str">
        <f t="shared" si="151"/>
        <v>098343420</v>
      </c>
      <c r="BN642" s="40" t="str">
        <f t="shared" si="152"/>
        <v>098343420</v>
      </c>
      <c r="BO642" s="42" t="e">
        <f t="shared" si="153"/>
        <v>#VALUE!</v>
      </c>
      <c r="BP642" s="40" t="str">
        <f t="shared" si="154"/>
        <v>098343420</v>
      </c>
      <c r="BQ642" s="45" t="str">
        <f t="shared" si="155"/>
        <v>098343420</v>
      </c>
      <c r="BR642" s="42">
        <f t="shared" si="156"/>
        <v>1</v>
      </c>
      <c r="BS642" s="46">
        <f t="shared" si="157"/>
        <v>1</v>
      </c>
      <c r="BT642" s="42">
        <f t="shared" si="145"/>
        <v>1</v>
      </c>
      <c r="BU642" s="43">
        <f t="shared" si="158"/>
        <v>1</v>
      </c>
      <c r="BV642" s="43" t="e">
        <f t="shared" si="159"/>
        <v>#REF!</v>
      </c>
    </row>
    <row r="643" spans="1:74" ht="34.5" customHeight="1" x14ac:dyDescent="0.65">
      <c r="A643" s="35">
        <v>637</v>
      </c>
      <c r="B643" s="35">
        <v>637</v>
      </c>
      <c r="C643" s="35" t="s">
        <v>1433</v>
      </c>
      <c r="D643" s="35" t="s">
        <v>4060</v>
      </c>
      <c r="E643" s="35" t="s">
        <v>1434</v>
      </c>
      <c r="F643" s="60" t="s">
        <v>4011</v>
      </c>
      <c r="G643" s="36">
        <v>637</v>
      </c>
      <c r="H643" s="37"/>
      <c r="I643" s="36" t="s">
        <v>3228</v>
      </c>
      <c r="J643" s="35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38"/>
      <c r="BF643" s="39">
        <f t="shared" si="146"/>
        <v>1</v>
      </c>
      <c r="BG643" s="40" t="str">
        <f t="shared" si="147"/>
        <v/>
      </c>
      <c r="BH643" s="41" t="e">
        <f>IF(BG643="បរទេស","បរទេស",IF(AND(#REF!=1,LEN(BG643)=8),"0"&amp;BG643,IF(LEN(BG643)&gt;9,2,LEFT(BG643,9))))</f>
        <v>#REF!</v>
      </c>
      <c r="BI643" s="42" t="e">
        <f t="shared" si="148"/>
        <v>#REF!</v>
      </c>
      <c r="BJ643" s="42" t="e">
        <f t="shared" si="149"/>
        <v>#REF!</v>
      </c>
      <c r="BK643" s="42" t="e">
        <f t="shared" si="144"/>
        <v>#REF!</v>
      </c>
      <c r="BL643" s="43" t="e">
        <f t="shared" si="150"/>
        <v>#REF!</v>
      </c>
      <c r="BM643" s="44" t="str">
        <f t="shared" si="151"/>
        <v>0314039768</v>
      </c>
      <c r="BN643" s="40" t="str">
        <f t="shared" si="152"/>
        <v>0314039768</v>
      </c>
      <c r="BO643" s="42" t="e">
        <f t="shared" si="153"/>
        <v>#VALUE!</v>
      </c>
      <c r="BP643" s="40" t="str">
        <f t="shared" si="154"/>
        <v>0314039768</v>
      </c>
      <c r="BQ643" s="45" t="str">
        <f t="shared" si="155"/>
        <v>0314039768</v>
      </c>
      <c r="BR643" s="42">
        <f t="shared" si="156"/>
        <v>1</v>
      </c>
      <c r="BS643" s="46">
        <f t="shared" si="157"/>
        <v>1</v>
      </c>
      <c r="BT643" s="42">
        <f t="shared" si="145"/>
        <v>1</v>
      </c>
      <c r="BU643" s="43">
        <f t="shared" si="158"/>
        <v>1</v>
      </c>
      <c r="BV643" s="43" t="e">
        <f t="shared" si="159"/>
        <v>#REF!</v>
      </c>
    </row>
    <row r="644" spans="1:74" ht="34.5" customHeight="1" x14ac:dyDescent="0.65">
      <c r="A644" s="35">
        <v>638</v>
      </c>
      <c r="B644" s="35">
        <v>638</v>
      </c>
      <c r="C644" s="35" t="s">
        <v>1435</v>
      </c>
      <c r="D644" s="35" t="s">
        <v>4062</v>
      </c>
      <c r="E644" s="35" t="s">
        <v>66</v>
      </c>
      <c r="F644" s="60" t="s">
        <v>4014</v>
      </c>
      <c r="G644" s="36">
        <v>638</v>
      </c>
      <c r="H644" s="37"/>
      <c r="I644" s="36" t="s">
        <v>3229</v>
      </c>
      <c r="J644" s="35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38"/>
      <c r="BF644" s="39">
        <f t="shared" si="146"/>
        <v>1</v>
      </c>
      <c r="BG644" s="40" t="str">
        <f t="shared" si="147"/>
        <v/>
      </c>
      <c r="BH644" s="41" t="e">
        <f>IF(BG644="បរទេស","បរទេស",IF(AND(#REF!=1,LEN(BG644)=8),"0"&amp;BG644,IF(LEN(BG644)&gt;9,2,LEFT(BG644,9))))</f>
        <v>#REF!</v>
      </c>
      <c r="BI644" s="42" t="e">
        <f t="shared" si="148"/>
        <v>#REF!</v>
      </c>
      <c r="BJ644" s="42" t="e">
        <f t="shared" si="149"/>
        <v>#REF!</v>
      </c>
      <c r="BK644" s="42" t="e">
        <f t="shared" si="144"/>
        <v>#REF!</v>
      </c>
      <c r="BL644" s="43" t="e">
        <f t="shared" si="150"/>
        <v>#REF!</v>
      </c>
      <c r="BM644" s="44" t="str">
        <f t="shared" si="151"/>
        <v>086751479</v>
      </c>
      <c r="BN644" s="40" t="str">
        <f t="shared" si="152"/>
        <v>086751479</v>
      </c>
      <c r="BO644" s="42" t="e">
        <f t="shared" si="153"/>
        <v>#VALUE!</v>
      </c>
      <c r="BP644" s="40" t="str">
        <f t="shared" si="154"/>
        <v>086751479</v>
      </c>
      <c r="BQ644" s="45" t="str">
        <f t="shared" si="155"/>
        <v>086751479</v>
      </c>
      <c r="BR644" s="42">
        <f t="shared" si="156"/>
        <v>1</v>
      </c>
      <c r="BS644" s="46">
        <f t="shared" si="157"/>
        <v>1</v>
      </c>
      <c r="BT644" s="42">
        <f t="shared" si="145"/>
        <v>1</v>
      </c>
      <c r="BU644" s="43">
        <f t="shared" si="158"/>
        <v>1</v>
      </c>
      <c r="BV644" s="43" t="e">
        <f t="shared" si="159"/>
        <v>#REF!</v>
      </c>
    </row>
    <row r="645" spans="1:74" ht="34.5" customHeight="1" x14ac:dyDescent="0.65">
      <c r="A645" s="35">
        <v>639</v>
      </c>
      <c r="B645" s="35">
        <v>639</v>
      </c>
      <c r="C645" s="35" t="s">
        <v>1436</v>
      </c>
      <c r="D645" s="35" t="s">
        <v>4062</v>
      </c>
      <c r="E645" s="35" t="s">
        <v>1437</v>
      </c>
      <c r="F645" s="60" t="s">
        <v>4015</v>
      </c>
      <c r="G645" s="36">
        <v>639</v>
      </c>
      <c r="H645" s="37"/>
      <c r="I645" s="36" t="s">
        <v>3230</v>
      </c>
      <c r="J645" s="35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38"/>
      <c r="BF645" s="39">
        <f t="shared" si="146"/>
        <v>1</v>
      </c>
      <c r="BG645" s="40" t="str">
        <f t="shared" si="147"/>
        <v/>
      </c>
      <c r="BH645" s="41" t="e">
        <f>IF(BG645="បរទេស","បរទេស",IF(AND(#REF!=1,LEN(BG645)=8),"0"&amp;BG645,IF(LEN(BG645)&gt;9,2,LEFT(BG645,9))))</f>
        <v>#REF!</v>
      </c>
      <c r="BI645" s="42" t="e">
        <f t="shared" si="148"/>
        <v>#REF!</v>
      </c>
      <c r="BJ645" s="42" t="e">
        <f t="shared" si="149"/>
        <v>#REF!</v>
      </c>
      <c r="BK645" s="42" t="e">
        <f t="shared" si="144"/>
        <v>#REF!</v>
      </c>
      <c r="BL645" s="43" t="e">
        <f t="shared" si="150"/>
        <v>#REF!</v>
      </c>
      <c r="BM645" s="44" t="str">
        <f t="shared" si="151"/>
        <v>070747794</v>
      </c>
      <c r="BN645" s="40" t="str">
        <f t="shared" si="152"/>
        <v>070747794</v>
      </c>
      <c r="BO645" s="42" t="e">
        <f t="shared" si="153"/>
        <v>#VALUE!</v>
      </c>
      <c r="BP645" s="40" t="str">
        <f t="shared" si="154"/>
        <v>070747794</v>
      </c>
      <c r="BQ645" s="45" t="str">
        <f t="shared" si="155"/>
        <v>070747794</v>
      </c>
      <c r="BR645" s="42">
        <f t="shared" si="156"/>
        <v>1</v>
      </c>
      <c r="BS645" s="46">
        <f t="shared" si="157"/>
        <v>1</v>
      </c>
      <c r="BT645" s="42">
        <f t="shared" si="145"/>
        <v>1</v>
      </c>
      <c r="BU645" s="43">
        <f t="shared" si="158"/>
        <v>1</v>
      </c>
      <c r="BV645" s="43" t="e">
        <f t="shared" si="159"/>
        <v>#REF!</v>
      </c>
    </row>
    <row r="646" spans="1:74" ht="34.5" customHeight="1" x14ac:dyDescent="0.65">
      <c r="A646" s="35">
        <v>640</v>
      </c>
      <c r="B646" s="35">
        <v>640</v>
      </c>
      <c r="C646" s="35" t="s">
        <v>1438</v>
      </c>
      <c r="D646" s="35" t="s">
        <v>4062</v>
      </c>
      <c r="E646" s="35" t="s">
        <v>1439</v>
      </c>
      <c r="F646" s="60" t="s">
        <v>4024</v>
      </c>
      <c r="G646" s="36">
        <v>640</v>
      </c>
      <c r="H646" s="37"/>
      <c r="I646" s="36" t="s">
        <v>3231</v>
      </c>
      <c r="J646" s="35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38"/>
      <c r="BF646" s="39">
        <f t="shared" si="146"/>
        <v>1</v>
      </c>
      <c r="BG646" s="40" t="str">
        <f t="shared" si="147"/>
        <v/>
      </c>
      <c r="BH646" s="41" t="e">
        <f>IF(BG646="បរទេស","បរទេស",IF(AND(#REF!=1,LEN(BG646)=8),"0"&amp;BG646,IF(LEN(BG646)&gt;9,2,LEFT(BG646,9))))</f>
        <v>#REF!</v>
      </c>
      <c r="BI646" s="42" t="e">
        <f t="shared" si="148"/>
        <v>#REF!</v>
      </c>
      <c r="BJ646" s="42" t="e">
        <f t="shared" si="149"/>
        <v>#REF!</v>
      </c>
      <c r="BK646" s="42" t="e">
        <f t="shared" si="144"/>
        <v>#REF!</v>
      </c>
      <c r="BL646" s="43" t="e">
        <f t="shared" si="150"/>
        <v>#REF!</v>
      </c>
      <c r="BM646" s="44" t="str">
        <f t="shared" si="151"/>
        <v>0889276485</v>
      </c>
      <c r="BN646" s="40" t="str">
        <f t="shared" si="152"/>
        <v>0889276485</v>
      </c>
      <c r="BO646" s="42" t="e">
        <f t="shared" si="153"/>
        <v>#VALUE!</v>
      </c>
      <c r="BP646" s="40" t="str">
        <f t="shared" si="154"/>
        <v>0889276485</v>
      </c>
      <c r="BQ646" s="45" t="str">
        <f t="shared" si="155"/>
        <v>0889276485</v>
      </c>
      <c r="BR646" s="42">
        <f t="shared" si="156"/>
        <v>1</v>
      </c>
      <c r="BS646" s="46">
        <f t="shared" si="157"/>
        <v>1</v>
      </c>
      <c r="BT646" s="42">
        <f t="shared" si="145"/>
        <v>1</v>
      </c>
      <c r="BU646" s="43">
        <f t="shared" si="158"/>
        <v>1</v>
      </c>
      <c r="BV646" s="43" t="e">
        <f t="shared" si="159"/>
        <v>#REF!</v>
      </c>
    </row>
    <row r="647" spans="1:74" ht="34.5" customHeight="1" x14ac:dyDescent="0.65">
      <c r="A647" s="35">
        <v>641</v>
      </c>
      <c r="B647" s="35">
        <v>641</v>
      </c>
      <c r="C647" s="35" t="s">
        <v>1440</v>
      </c>
      <c r="D647" s="35" t="s">
        <v>4062</v>
      </c>
      <c r="E647" s="35" t="s">
        <v>1441</v>
      </c>
      <c r="F647" s="60" t="s">
        <v>4011</v>
      </c>
      <c r="G647" s="36">
        <v>641</v>
      </c>
      <c r="H647" s="37"/>
      <c r="I647" s="36" t="s">
        <v>3232</v>
      </c>
      <c r="J647" s="35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38"/>
      <c r="BF647" s="39">
        <f t="shared" si="146"/>
        <v>1</v>
      </c>
      <c r="BG647" s="40" t="str">
        <f t="shared" si="147"/>
        <v/>
      </c>
      <c r="BH647" s="41" t="e">
        <f>IF(BG647="បរទេស","បរទេស",IF(AND(#REF!=1,LEN(BG647)=8),"0"&amp;BG647,IF(LEN(BG647)&gt;9,2,LEFT(BG647,9))))</f>
        <v>#REF!</v>
      </c>
      <c r="BI647" s="42" t="e">
        <f t="shared" si="148"/>
        <v>#REF!</v>
      </c>
      <c r="BJ647" s="42" t="e">
        <f t="shared" si="149"/>
        <v>#REF!</v>
      </c>
      <c r="BK647" s="42" t="e">
        <f t="shared" ref="BK647:BK710" si="160">IF(BH647="បរទេស",1,IF(COUNTIF(BH:BH,$BH647)&gt;1,2,1))</f>
        <v>#REF!</v>
      </c>
      <c r="BL647" s="43" t="e">
        <f t="shared" si="150"/>
        <v>#REF!</v>
      </c>
      <c r="BM647" s="44" t="str">
        <f t="shared" si="151"/>
        <v>060581656</v>
      </c>
      <c r="BN647" s="40" t="str">
        <f t="shared" si="152"/>
        <v>060581656</v>
      </c>
      <c r="BO647" s="42" t="e">
        <f t="shared" si="153"/>
        <v>#VALUE!</v>
      </c>
      <c r="BP647" s="40" t="str">
        <f t="shared" si="154"/>
        <v>060581656</v>
      </c>
      <c r="BQ647" s="45" t="str">
        <f t="shared" si="155"/>
        <v>060581656</v>
      </c>
      <c r="BR647" s="42">
        <f t="shared" si="156"/>
        <v>1</v>
      </c>
      <c r="BS647" s="46">
        <f t="shared" si="157"/>
        <v>1</v>
      </c>
      <c r="BT647" s="42">
        <f t="shared" ref="BT647:BT710" si="161">IF(BQ647="បរទេស",1,IF(COUNTIF(BQ:BQ,$BQ647)&gt;1,2,1))</f>
        <v>1</v>
      </c>
      <c r="BU647" s="43">
        <f t="shared" si="158"/>
        <v>1</v>
      </c>
      <c r="BV647" s="43" t="e">
        <f t="shared" si="159"/>
        <v>#REF!</v>
      </c>
    </row>
    <row r="648" spans="1:74" ht="34.5" customHeight="1" x14ac:dyDescent="0.65">
      <c r="A648" s="35">
        <v>642</v>
      </c>
      <c r="B648" s="35">
        <v>642</v>
      </c>
      <c r="C648" s="35" t="s">
        <v>1442</v>
      </c>
      <c r="D648" s="35" t="s">
        <v>4060</v>
      </c>
      <c r="E648" s="35" t="s">
        <v>1443</v>
      </c>
      <c r="F648" s="60" t="s">
        <v>4007</v>
      </c>
      <c r="G648" s="36">
        <v>642</v>
      </c>
      <c r="H648" s="37" t="s">
        <v>4273</v>
      </c>
      <c r="I648" s="36" t="s">
        <v>3233</v>
      </c>
      <c r="J648" s="35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38"/>
      <c r="BF648" s="39">
        <f t="shared" ref="BF648:BF711" si="162">IF(OR(I648="បរទេស",H648="បរទេស"),2,1)</f>
        <v>1</v>
      </c>
      <c r="BG648" s="40" t="str">
        <f t="shared" ref="BG648:BG711" si="16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648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190422491</v>
      </c>
      <c r="BH648" s="41" t="e">
        <f>IF(BG648="បរទេស","បរទេស",IF(AND(#REF!=1,LEN(BG648)=8),"0"&amp;BG648,IF(LEN(BG648)&gt;9,2,LEFT(BG648,9))))</f>
        <v>#REF!</v>
      </c>
      <c r="BI648" s="42" t="e">
        <f t="shared" ref="BI648:BI711" si="164">IF(BG648="បរទេស",1,IF((LEN($BH648)-9)=0,1,2))</f>
        <v>#REF!</v>
      </c>
      <c r="BJ648" s="42" t="e">
        <f t="shared" ref="BJ648:BJ711" si="165">IF(BH648="",2,1)</f>
        <v>#REF!</v>
      </c>
      <c r="BK648" s="42" t="e">
        <f t="shared" si="160"/>
        <v>#REF!</v>
      </c>
      <c r="BL648" s="43" t="e">
        <f t="shared" ref="BL648:BL711" si="166">IF(BH648="បរទេស",1,MAX(BI648:BK648))</f>
        <v>#REF!</v>
      </c>
      <c r="BM648" s="44" t="str">
        <f t="shared" ref="BM648:BM711" si="167">I648</f>
        <v>011675523</v>
      </c>
      <c r="BN648" s="40" t="str">
        <f t="shared" ref="BN648:BN711" si="168">SUBSTITUTE(SUBSTITUTE(SUBSTITUTE(SUBSTITUTE(SUBSTITUTE(SUBSTITUTE(SUBSTITUTE(SUBSTITUTE(SUBSTITUTE(SUBSTITUTE(SUBSTITUTE(SUBSTITUTE(SUBSTITUTE(SUBSTITUTE(SUBSTITUTE(SUBSTITUTE(SUBSTITUTE(SUBSTITUTE(SUBSTITUTE(SUBSTITUTE(SUBSTITUTE(SUBSTITUTE(BM648,"១","1"),"២","2"),"៣","3"),"៤","4"),"៥","5"),"៦","6"),"៧","7"),"៨","8"),"៩","9"),"០","0")," ","")," ",""),"​",""),",","/"),"-",""),"(",""),")",""),"+855","0"),"(855)","0"),"O","0"),"o","0"),".","")</f>
        <v>011675523</v>
      </c>
      <c r="BO648" s="42" t="e">
        <f t="shared" ref="BO648:BO711" si="169">LEFT(BN648, SEARCH("/",BN648,1)-1)</f>
        <v>#VALUE!</v>
      </c>
      <c r="BP648" s="40" t="str">
        <f t="shared" ref="BP648:BP711" si="170">IFERROR(BO648,BN648)</f>
        <v>011675523</v>
      </c>
      <c r="BQ648" s="45" t="str">
        <f t="shared" ref="BQ648:BQ711" si="171">IF(LEFT(BP648,5)="បរទេស","បរទេស",IF(LEFT(BP648,3)="855","0"&amp;MID(BP648,4,10),IF(LEFT(BP648,1)="0",MID(BP648,1,10),IF(LEFT(BP648,1)&gt;=1,"0"&amp;MID(BP648,1,10),BP648))))</f>
        <v>011675523</v>
      </c>
      <c r="BR648" s="42">
        <f t="shared" ref="BR648:BR711" si="172">IF(BQ648="បរទេស",1,IF(OR(LEN(BQ648)=9,LEN(BQ648)=10),1,2))</f>
        <v>1</v>
      </c>
      <c r="BS648" s="46">
        <f t="shared" ref="BS648:BS711" si="173">IF(BQ648="",2,1)</f>
        <v>1</v>
      </c>
      <c r="BT648" s="42">
        <f t="shared" si="161"/>
        <v>1</v>
      </c>
      <c r="BU648" s="43">
        <f t="shared" ref="BU648:BU711" si="174">IF(BQ648="បរទេស",1,MAX(BR648:BT648))</f>
        <v>1</v>
      </c>
      <c r="BV648" s="43" t="e">
        <f t="shared" ref="BV648:BV711" si="175">IF(BF648=2,2,MAX(BE648,BL648,BU648,BU648))</f>
        <v>#REF!</v>
      </c>
    </row>
    <row r="649" spans="1:74" ht="34.5" customHeight="1" x14ac:dyDescent="0.65">
      <c r="A649" s="35">
        <v>643</v>
      </c>
      <c r="B649" s="35">
        <v>643</v>
      </c>
      <c r="C649" s="35" t="s">
        <v>1444</v>
      </c>
      <c r="D649" s="35" t="s">
        <v>4062</v>
      </c>
      <c r="E649" s="35" t="s">
        <v>1445</v>
      </c>
      <c r="F649" s="60" t="s">
        <v>4014</v>
      </c>
      <c r="G649" s="36">
        <v>643</v>
      </c>
      <c r="H649" s="37"/>
      <c r="I649" s="36" t="s">
        <v>3234</v>
      </c>
      <c r="J649" s="35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38"/>
      <c r="BF649" s="39">
        <f t="shared" si="162"/>
        <v>1</v>
      </c>
      <c r="BG649" s="40" t="str">
        <f t="shared" si="163"/>
        <v/>
      </c>
      <c r="BH649" s="41" t="e">
        <f>IF(BG649="បរទេស","បរទេស",IF(AND(#REF!=1,LEN(BG649)=8),"0"&amp;BG649,IF(LEN(BG649)&gt;9,2,LEFT(BG649,9))))</f>
        <v>#REF!</v>
      </c>
      <c r="BI649" s="42" t="e">
        <f t="shared" si="164"/>
        <v>#REF!</v>
      </c>
      <c r="BJ649" s="42" t="e">
        <f t="shared" si="165"/>
        <v>#REF!</v>
      </c>
      <c r="BK649" s="42" t="e">
        <f t="shared" si="160"/>
        <v>#REF!</v>
      </c>
      <c r="BL649" s="43" t="e">
        <f t="shared" si="166"/>
        <v>#REF!</v>
      </c>
      <c r="BM649" s="44" t="str">
        <f t="shared" si="167"/>
        <v>0969610882</v>
      </c>
      <c r="BN649" s="40" t="str">
        <f t="shared" si="168"/>
        <v>0969610882</v>
      </c>
      <c r="BO649" s="42" t="e">
        <f t="shared" si="169"/>
        <v>#VALUE!</v>
      </c>
      <c r="BP649" s="40" t="str">
        <f t="shared" si="170"/>
        <v>0969610882</v>
      </c>
      <c r="BQ649" s="45" t="str">
        <f t="shared" si="171"/>
        <v>0969610882</v>
      </c>
      <c r="BR649" s="42">
        <f t="shared" si="172"/>
        <v>1</v>
      </c>
      <c r="BS649" s="46">
        <f t="shared" si="173"/>
        <v>1</v>
      </c>
      <c r="BT649" s="42">
        <f t="shared" si="161"/>
        <v>1</v>
      </c>
      <c r="BU649" s="43">
        <f t="shared" si="174"/>
        <v>1</v>
      </c>
      <c r="BV649" s="43" t="e">
        <f t="shared" si="175"/>
        <v>#REF!</v>
      </c>
    </row>
    <row r="650" spans="1:74" ht="34.5" customHeight="1" x14ac:dyDescent="0.65">
      <c r="A650" s="35">
        <v>644</v>
      </c>
      <c r="B650" s="35">
        <v>644</v>
      </c>
      <c r="C650" s="35" t="s">
        <v>1446</v>
      </c>
      <c r="D650" s="35" t="s">
        <v>4062</v>
      </c>
      <c r="E650" s="35" t="s">
        <v>1447</v>
      </c>
      <c r="F650" s="60" t="s">
        <v>4009</v>
      </c>
      <c r="G650" s="36">
        <v>644</v>
      </c>
      <c r="H650" s="37" t="s">
        <v>4274</v>
      </c>
      <c r="I650" s="36" t="s">
        <v>3235</v>
      </c>
      <c r="J650" s="35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38"/>
      <c r="BF650" s="39">
        <f t="shared" si="162"/>
        <v>1</v>
      </c>
      <c r="BG650" s="40" t="str">
        <f t="shared" si="163"/>
        <v>190527566</v>
      </c>
      <c r="BH650" s="41" t="e">
        <f>IF(BG650="បរទេស","បរទេស",IF(AND(#REF!=1,LEN(BG650)=8),"0"&amp;BG650,IF(LEN(BG650)&gt;9,2,LEFT(BG650,9))))</f>
        <v>#REF!</v>
      </c>
      <c r="BI650" s="42" t="e">
        <f t="shared" si="164"/>
        <v>#REF!</v>
      </c>
      <c r="BJ650" s="42" t="e">
        <f t="shared" si="165"/>
        <v>#REF!</v>
      </c>
      <c r="BK650" s="42" t="e">
        <f t="shared" si="160"/>
        <v>#REF!</v>
      </c>
      <c r="BL650" s="43" t="e">
        <f t="shared" si="166"/>
        <v>#REF!</v>
      </c>
      <c r="BM650" s="44" t="str">
        <f t="shared" si="167"/>
        <v>0966565967</v>
      </c>
      <c r="BN650" s="40" t="str">
        <f t="shared" si="168"/>
        <v>0966565967</v>
      </c>
      <c r="BO650" s="42" t="e">
        <f t="shared" si="169"/>
        <v>#VALUE!</v>
      </c>
      <c r="BP650" s="40" t="str">
        <f t="shared" si="170"/>
        <v>0966565967</v>
      </c>
      <c r="BQ650" s="45" t="str">
        <f t="shared" si="171"/>
        <v>0966565967</v>
      </c>
      <c r="BR650" s="42">
        <f t="shared" si="172"/>
        <v>1</v>
      </c>
      <c r="BS650" s="46">
        <f t="shared" si="173"/>
        <v>1</v>
      </c>
      <c r="BT650" s="42">
        <f t="shared" si="161"/>
        <v>1</v>
      </c>
      <c r="BU650" s="43">
        <f t="shared" si="174"/>
        <v>1</v>
      </c>
      <c r="BV650" s="43" t="e">
        <f t="shared" si="175"/>
        <v>#REF!</v>
      </c>
    </row>
    <row r="651" spans="1:74" ht="34.5" customHeight="1" x14ac:dyDescent="0.65">
      <c r="A651" s="35">
        <v>645</v>
      </c>
      <c r="B651" s="35">
        <v>645</v>
      </c>
      <c r="C651" s="35" t="s">
        <v>1448</v>
      </c>
      <c r="D651" s="35" t="s">
        <v>4060</v>
      </c>
      <c r="E651" s="35" t="s">
        <v>1449</v>
      </c>
      <c r="F651" s="60" t="s">
        <v>4007</v>
      </c>
      <c r="G651" s="36">
        <v>645</v>
      </c>
      <c r="H651" s="37" t="s">
        <v>4275</v>
      </c>
      <c r="I651" s="36" t="s">
        <v>3236</v>
      </c>
      <c r="J651" s="35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38"/>
      <c r="BF651" s="39">
        <f t="shared" si="162"/>
        <v>1</v>
      </c>
      <c r="BG651" s="40" t="str">
        <f t="shared" si="163"/>
        <v>190195015</v>
      </c>
      <c r="BH651" s="41" t="e">
        <f>IF(BG651="បរទេស","បរទេស",IF(AND(#REF!=1,LEN(BG651)=8),"0"&amp;BG651,IF(LEN(BG651)&gt;9,2,LEFT(BG651,9))))</f>
        <v>#REF!</v>
      </c>
      <c r="BI651" s="42" t="e">
        <f t="shared" si="164"/>
        <v>#REF!</v>
      </c>
      <c r="BJ651" s="42" t="e">
        <f t="shared" si="165"/>
        <v>#REF!</v>
      </c>
      <c r="BK651" s="42" t="e">
        <f t="shared" si="160"/>
        <v>#REF!</v>
      </c>
      <c r="BL651" s="43" t="e">
        <f t="shared" si="166"/>
        <v>#REF!</v>
      </c>
      <c r="BM651" s="44" t="str">
        <f t="shared" si="167"/>
        <v>089915541</v>
      </c>
      <c r="BN651" s="40" t="str">
        <f t="shared" si="168"/>
        <v>089915541</v>
      </c>
      <c r="BO651" s="42" t="e">
        <f t="shared" si="169"/>
        <v>#VALUE!</v>
      </c>
      <c r="BP651" s="40" t="str">
        <f t="shared" si="170"/>
        <v>089915541</v>
      </c>
      <c r="BQ651" s="45" t="str">
        <f t="shared" si="171"/>
        <v>089915541</v>
      </c>
      <c r="BR651" s="42">
        <f t="shared" si="172"/>
        <v>1</v>
      </c>
      <c r="BS651" s="46">
        <f t="shared" si="173"/>
        <v>1</v>
      </c>
      <c r="BT651" s="42">
        <f t="shared" si="161"/>
        <v>1</v>
      </c>
      <c r="BU651" s="43">
        <f t="shared" si="174"/>
        <v>1</v>
      </c>
      <c r="BV651" s="43" t="e">
        <f t="shared" si="175"/>
        <v>#REF!</v>
      </c>
    </row>
    <row r="652" spans="1:74" ht="34.5" customHeight="1" x14ac:dyDescent="0.65">
      <c r="A652" s="35">
        <v>646</v>
      </c>
      <c r="B652" s="35">
        <v>646</v>
      </c>
      <c r="C652" s="35" t="s">
        <v>1450</v>
      </c>
      <c r="D652" s="35" t="s">
        <v>4062</v>
      </c>
      <c r="E652" s="35" t="s">
        <v>1451</v>
      </c>
      <c r="F652" s="60" t="s">
        <v>4020</v>
      </c>
      <c r="G652" s="36">
        <v>646</v>
      </c>
      <c r="H652" s="37"/>
      <c r="I652" s="36" t="s">
        <v>3237</v>
      </c>
      <c r="J652" s="35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38"/>
      <c r="BF652" s="39">
        <f t="shared" si="162"/>
        <v>1</v>
      </c>
      <c r="BG652" s="40" t="str">
        <f t="shared" si="163"/>
        <v/>
      </c>
      <c r="BH652" s="41" t="e">
        <f>IF(BG652="បរទេស","បរទេស",IF(AND(#REF!=1,LEN(BG652)=8),"0"&amp;BG652,IF(LEN(BG652)&gt;9,2,LEFT(BG652,9))))</f>
        <v>#REF!</v>
      </c>
      <c r="BI652" s="42" t="e">
        <f t="shared" si="164"/>
        <v>#REF!</v>
      </c>
      <c r="BJ652" s="42" t="e">
        <f t="shared" si="165"/>
        <v>#REF!</v>
      </c>
      <c r="BK652" s="42" t="e">
        <f t="shared" si="160"/>
        <v>#REF!</v>
      </c>
      <c r="BL652" s="43" t="e">
        <f t="shared" si="166"/>
        <v>#REF!</v>
      </c>
      <c r="BM652" s="44" t="str">
        <f t="shared" si="167"/>
        <v>0888482279</v>
      </c>
      <c r="BN652" s="40" t="str">
        <f t="shared" si="168"/>
        <v>0888482279</v>
      </c>
      <c r="BO652" s="42" t="e">
        <f t="shared" si="169"/>
        <v>#VALUE!</v>
      </c>
      <c r="BP652" s="40" t="str">
        <f t="shared" si="170"/>
        <v>0888482279</v>
      </c>
      <c r="BQ652" s="45" t="str">
        <f t="shared" si="171"/>
        <v>0888482279</v>
      </c>
      <c r="BR652" s="42">
        <f t="shared" si="172"/>
        <v>1</v>
      </c>
      <c r="BS652" s="46">
        <f t="shared" si="173"/>
        <v>1</v>
      </c>
      <c r="BT652" s="42">
        <f t="shared" si="161"/>
        <v>1</v>
      </c>
      <c r="BU652" s="43">
        <f t="shared" si="174"/>
        <v>1</v>
      </c>
      <c r="BV652" s="43" t="e">
        <f t="shared" si="175"/>
        <v>#REF!</v>
      </c>
    </row>
    <row r="653" spans="1:74" ht="34.5" customHeight="1" x14ac:dyDescent="0.65">
      <c r="A653" s="35">
        <v>647</v>
      </c>
      <c r="B653" s="35">
        <v>647</v>
      </c>
      <c r="C653" s="35" t="s">
        <v>1452</v>
      </c>
      <c r="D653" s="35" t="s">
        <v>4062</v>
      </c>
      <c r="E653" s="35" t="s">
        <v>1453</v>
      </c>
      <c r="F653" s="60" t="s">
        <v>4007</v>
      </c>
      <c r="G653" s="36">
        <v>647</v>
      </c>
      <c r="H653" s="37"/>
      <c r="I653" s="36" t="s">
        <v>3238</v>
      </c>
      <c r="J653" s="35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38"/>
      <c r="BF653" s="39">
        <f t="shared" si="162"/>
        <v>1</v>
      </c>
      <c r="BG653" s="40" t="str">
        <f t="shared" si="163"/>
        <v/>
      </c>
      <c r="BH653" s="41" t="e">
        <f>IF(BG653="បរទេស","បរទេស",IF(AND(#REF!=1,LEN(BG653)=8),"0"&amp;BG653,IF(LEN(BG653)&gt;9,2,LEFT(BG653,9))))</f>
        <v>#REF!</v>
      </c>
      <c r="BI653" s="42" t="e">
        <f t="shared" si="164"/>
        <v>#REF!</v>
      </c>
      <c r="BJ653" s="42" t="e">
        <f t="shared" si="165"/>
        <v>#REF!</v>
      </c>
      <c r="BK653" s="42" t="e">
        <f t="shared" si="160"/>
        <v>#REF!</v>
      </c>
      <c r="BL653" s="43" t="e">
        <f t="shared" si="166"/>
        <v>#REF!</v>
      </c>
      <c r="BM653" s="44" t="str">
        <f t="shared" si="167"/>
        <v>016389829</v>
      </c>
      <c r="BN653" s="40" t="str">
        <f t="shared" si="168"/>
        <v>016389829</v>
      </c>
      <c r="BO653" s="42" t="e">
        <f t="shared" si="169"/>
        <v>#VALUE!</v>
      </c>
      <c r="BP653" s="40" t="str">
        <f t="shared" si="170"/>
        <v>016389829</v>
      </c>
      <c r="BQ653" s="45" t="str">
        <f t="shared" si="171"/>
        <v>016389829</v>
      </c>
      <c r="BR653" s="42">
        <f t="shared" si="172"/>
        <v>1</v>
      </c>
      <c r="BS653" s="46">
        <f t="shared" si="173"/>
        <v>1</v>
      </c>
      <c r="BT653" s="42">
        <f t="shared" si="161"/>
        <v>1</v>
      </c>
      <c r="BU653" s="43">
        <f t="shared" si="174"/>
        <v>1</v>
      </c>
      <c r="BV653" s="43" t="e">
        <f t="shared" si="175"/>
        <v>#REF!</v>
      </c>
    </row>
    <row r="654" spans="1:74" ht="34.5" customHeight="1" x14ac:dyDescent="0.65">
      <c r="A654" s="35">
        <v>648</v>
      </c>
      <c r="B654" s="35">
        <v>648</v>
      </c>
      <c r="C654" s="35" t="s">
        <v>1454</v>
      </c>
      <c r="D654" s="35" t="s">
        <v>4060</v>
      </c>
      <c r="E654" s="35" t="s">
        <v>1455</v>
      </c>
      <c r="F654" s="60" t="s">
        <v>4011</v>
      </c>
      <c r="G654" s="36">
        <v>648</v>
      </c>
      <c r="H654" s="37"/>
      <c r="I654" s="36" t="s">
        <v>3239</v>
      </c>
      <c r="J654" s="35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38"/>
      <c r="BF654" s="39">
        <f t="shared" si="162"/>
        <v>1</v>
      </c>
      <c r="BG654" s="40" t="str">
        <f t="shared" si="163"/>
        <v/>
      </c>
      <c r="BH654" s="41" t="e">
        <f>IF(BG654="បរទេស","បរទេស",IF(AND(#REF!=1,LEN(BG654)=8),"0"&amp;BG654,IF(LEN(BG654)&gt;9,2,LEFT(BG654,9))))</f>
        <v>#REF!</v>
      </c>
      <c r="BI654" s="42" t="e">
        <f t="shared" si="164"/>
        <v>#REF!</v>
      </c>
      <c r="BJ654" s="42" t="e">
        <f t="shared" si="165"/>
        <v>#REF!</v>
      </c>
      <c r="BK654" s="42" t="e">
        <f t="shared" si="160"/>
        <v>#REF!</v>
      </c>
      <c r="BL654" s="43" t="e">
        <f t="shared" si="166"/>
        <v>#REF!</v>
      </c>
      <c r="BM654" s="44" t="str">
        <f t="shared" si="167"/>
        <v>0978949099</v>
      </c>
      <c r="BN654" s="40" t="str">
        <f t="shared" si="168"/>
        <v>0978949099</v>
      </c>
      <c r="BO654" s="42" t="e">
        <f t="shared" si="169"/>
        <v>#VALUE!</v>
      </c>
      <c r="BP654" s="40" t="str">
        <f t="shared" si="170"/>
        <v>0978949099</v>
      </c>
      <c r="BQ654" s="45" t="str">
        <f t="shared" si="171"/>
        <v>0978949099</v>
      </c>
      <c r="BR654" s="42">
        <f t="shared" si="172"/>
        <v>1</v>
      </c>
      <c r="BS654" s="46">
        <f t="shared" si="173"/>
        <v>1</v>
      </c>
      <c r="BT654" s="42">
        <f t="shared" si="161"/>
        <v>1</v>
      </c>
      <c r="BU654" s="43">
        <f t="shared" si="174"/>
        <v>1</v>
      </c>
      <c r="BV654" s="43" t="e">
        <f t="shared" si="175"/>
        <v>#REF!</v>
      </c>
    </row>
    <row r="655" spans="1:74" ht="34.5" customHeight="1" x14ac:dyDescent="0.65">
      <c r="A655" s="35">
        <v>649</v>
      </c>
      <c r="B655" s="35">
        <v>649</v>
      </c>
      <c r="C655" s="35" t="s">
        <v>1456</v>
      </c>
      <c r="D655" s="35" t="s">
        <v>4060</v>
      </c>
      <c r="E655" s="35" t="s">
        <v>1457</v>
      </c>
      <c r="F655" s="60" t="s">
        <v>4011</v>
      </c>
      <c r="G655" s="36">
        <v>649</v>
      </c>
      <c r="H655" s="37" t="s">
        <v>4276</v>
      </c>
      <c r="I655" s="36" t="s">
        <v>3240</v>
      </c>
      <c r="J655" s="35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38"/>
      <c r="BF655" s="39">
        <f t="shared" si="162"/>
        <v>1</v>
      </c>
      <c r="BG655" s="40" t="str">
        <f t="shared" si="163"/>
        <v>190321082</v>
      </c>
      <c r="BH655" s="41" t="e">
        <f>IF(BG655="បរទេស","បរទេស",IF(AND(#REF!=1,LEN(BG655)=8),"0"&amp;BG655,IF(LEN(BG655)&gt;9,2,LEFT(BG655,9))))</f>
        <v>#REF!</v>
      </c>
      <c r="BI655" s="42" t="e">
        <f t="shared" si="164"/>
        <v>#REF!</v>
      </c>
      <c r="BJ655" s="42" t="e">
        <f t="shared" si="165"/>
        <v>#REF!</v>
      </c>
      <c r="BK655" s="42" t="e">
        <f t="shared" si="160"/>
        <v>#REF!</v>
      </c>
      <c r="BL655" s="43" t="e">
        <f t="shared" si="166"/>
        <v>#REF!</v>
      </c>
      <c r="BM655" s="44" t="str">
        <f t="shared" si="167"/>
        <v>092624734</v>
      </c>
      <c r="BN655" s="40" t="str">
        <f t="shared" si="168"/>
        <v>092624734</v>
      </c>
      <c r="BO655" s="42" t="e">
        <f t="shared" si="169"/>
        <v>#VALUE!</v>
      </c>
      <c r="BP655" s="40" t="str">
        <f t="shared" si="170"/>
        <v>092624734</v>
      </c>
      <c r="BQ655" s="45" t="str">
        <f t="shared" si="171"/>
        <v>092624734</v>
      </c>
      <c r="BR655" s="42">
        <f t="shared" si="172"/>
        <v>1</v>
      </c>
      <c r="BS655" s="46">
        <f t="shared" si="173"/>
        <v>1</v>
      </c>
      <c r="BT655" s="42">
        <f t="shared" si="161"/>
        <v>1</v>
      </c>
      <c r="BU655" s="43">
        <f t="shared" si="174"/>
        <v>1</v>
      </c>
      <c r="BV655" s="43" t="e">
        <f t="shared" si="175"/>
        <v>#REF!</v>
      </c>
    </row>
    <row r="656" spans="1:74" ht="34.5" customHeight="1" x14ac:dyDescent="0.65">
      <c r="A656" s="35">
        <v>650</v>
      </c>
      <c r="B656" s="35">
        <v>650</v>
      </c>
      <c r="C656" s="35" t="s">
        <v>1458</v>
      </c>
      <c r="D656" s="35" t="s">
        <v>4060</v>
      </c>
      <c r="E656" s="35" t="s">
        <v>1459</v>
      </c>
      <c r="F656" s="60" t="s">
        <v>4007</v>
      </c>
      <c r="G656" s="36">
        <v>650</v>
      </c>
      <c r="H656" s="37"/>
      <c r="I656" s="36" t="s">
        <v>3241</v>
      </c>
      <c r="J656" s="35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38"/>
      <c r="BF656" s="39">
        <f t="shared" si="162"/>
        <v>1</v>
      </c>
      <c r="BG656" s="40" t="str">
        <f t="shared" si="163"/>
        <v/>
      </c>
      <c r="BH656" s="41" t="e">
        <f>IF(BG656="បរទេស","បរទេស",IF(AND(#REF!=1,LEN(BG656)=8),"0"&amp;BG656,IF(LEN(BG656)&gt;9,2,LEFT(BG656,9))))</f>
        <v>#REF!</v>
      </c>
      <c r="BI656" s="42" t="e">
        <f t="shared" si="164"/>
        <v>#REF!</v>
      </c>
      <c r="BJ656" s="42" t="e">
        <f t="shared" si="165"/>
        <v>#REF!</v>
      </c>
      <c r="BK656" s="42" t="e">
        <f t="shared" si="160"/>
        <v>#REF!</v>
      </c>
      <c r="BL656" s="43" t="e">
        <f t="shared" si="166"/>
        <v>#REF!</v>
      </c>
      <c r="BM656" s="44" t="str">
        <f t="shared" si="167"/>
        <v>092176637</v>
      </c>
      <c r="BN656" s="40" t="str">
        <f t="shared" si="168"/>
        <v>092176637</v>
      </c>
      <c r="BO656" s="42" t="e">
        <f t="shared" si="169"/>
        <v>#VALUE!</v>
      </c>
      <c r="BP656" s="40" t="str">
        <f t="shared" si="170"/>
        <v>092176637</v>
      </c>
      <c r="BQ656" s="45" t="str">
        <f t="shared" si="171"/>
        <v>092176637</v>
      </c>
      <c r="BR656" s="42">
        <f t="shared" si="172"/>
        <v>1</v>
      </c>
      <c r="BS656" s="46">
        <f t="shared" si="173"/>
        <v>1</v>
      </c>
      <c r="BT656" s="42">
        <f t="shared" si="161"/>
        <v>1</v>
      </c>
      <c r="BU656" s="43">
        <f t="shared" si="174"/>
        <v>1</v>
      </c>
      <c r="BV656" s="43" t="e">
        <f t="shared" si="175"/>
        <v>#REF!</v>
      </c>
    </row>
    <row r="657" spans="1:74" ht="34.5" customHeight="1" x14ac:dyDescent="0.65">
      <c r="A657" s="35">
        <v>651</v>
      </c>
      <c r="B657" s="35">
        <v>651</v>
      </c>
      <c r="C657" s="35" t="s">
        <v>1460</v>
      </c>
      <c r="D657" s="35" t="s">
        <v>4060</v>
      </c>
      <c r="E657" s="35" t="s">
        <v>1461</v>
      </c>
      <c r="F657" s="60" t="s">
        <v>4007</v>
      </c>
      <c r="G657" s="36">
        <v>651</v>
      </c>
      <c r="H657" s="37"/>
      <c r="I657" s="36" t="s">
        <v>3242</v>
      </c>
      <c r="J657" s="35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38"/>
      <c r="BF657" s="39">
        <f t="shared" si="162"/>
        <v>1</v>
      </c>
      <c r="BG657" s="40" t="str">
        <f t="shared" si="163"/>
        <v/>
      </c>
      <c r="BH657" s="41" t="e">
        <f>IF(BG657="បរទេស","បរទេស",IF(AND(#REF!=1,LEN(BG657)=8),"0"&amp;BG657,IF(LEN(BG657)&gt;9,2,LEFT(BG657,9))))</f>
        <v>#REF!</v>
      </c>
      <c r="BI657" s="42" t="e">
        <f t="shared" si="164"/>
        <v>#REF!</v>
      </c>
      <c r="BJ657" s="42" t="e">
        <f t="shared" si="165"/>
        <v>#REF!</v>
      </c>
      <c r="BK657" s="42" t="e">
        <f t="shared" si="160"/>
        <v>#REF!</v>
      </c>
      <c r="BL657" s="43" t="e">
        <f t="shared" si="166"/>
        <v>#REF!</v>
      </c>
      <c r="BM657" s="44" t="str">
        <f t="shared" si="167"/>
        <v>012369837</v>
      </c>
      <c r="BN657" s="40" t="str">
        <f t="shared" si="168"/>
        <v>012369837</v>
      </c>
      <c r="BO657" s="42" t="e">
        <f t="shared" si="169"/>
        <v>#VALUE!</v>
      </c>
      <c r="BP657" s="40" t="str">
        <f t="shared" si="170"/>
        <v>012369837</v>
      </c>
      <c r="BQ657" s="45" t="str">
        <f t="shared" si="171"/>
        <v>012369837</v>
      </c>
      <c r="BR657" s="42">
        <f t="shared" si="172"/>
        <v>1</v>
      </c>
      <c r="BS657" s="46">
        <f t="shared" si="173"/>
        <v>1</v>
      </c>
      <c r="BT657" s="42">
        <f t="shared" si="161"/>
        <v>1</v>
      </c>
      <c r="BU657" s="43">
        <f t="shared" si="174"/>
        <v>1</v>
      </c>
      <c r="BV657" s="43" t="e">
        <f t="shared" si="175"/>
        <v>#REF!</v>
      </c>
    </row>
    <row r="658" spans="1:74" ht="34.5" customHeight="1" x14ac:dyDescent="0.65">
      <c r="A658" s="35">
        <v>652</v>
      </c>
      <c r="B658" s="35">
        <v>652</v>
      </c>
      <c r="C658" s="35" t="s">
        <v>1462</v>
      </c>
      <c r="D658" s="35" t="s">
        <v>4062</v>
      </c>
      <c r="E658" s="35" t="s">
        <v>1463</v>
      </c>
      <c r="F658" s="60" t="s">
        <v>4009</v>
      </c>
      <c r="G658" s="36">
        <v>652</v>
      </c>
      <c r="H658" s="37"/>
      <c r="I658" s="36" t="s">
        <v>3243</v>
      </c>
      <c r="J658" s="35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38"/>
      <c r="BF658" s="39">
        <f t="shared" si="162"/>
        <v>1</v>
      </c>
      <c r="BG658" s="40" t="str">
        <f t="shared" si="163"/>
        <v/>
      </c>
      <c r="BH658" s="41" t="e">
        <f>IF(BG658="បរទេស","បរទេស",IF(AND(#REF!=1,LEN(BG658)=8),"0"&amp;BG658,IF(LEN(BG658)&gt;9,2,LEFT(BG658,9))))</f>
        <v>#REF!</v>
      </c>
      <c r="BI658" s="42" t="e">
        <f t="shared" si="164"/>
        <v>#REF!</v>
      </c>
      <c r="BJ658" s="42" t="e">
        <f t="shared" si="165"/>
        <v>#REF!</v>
      </c>
      <c r="BK658" s="42" t="e">
        <f t="shared" si="160"/>
        <v>#REF!</v>
      </c>
      <c r="BL658" s="43" t="e">
        <f t="shared" si="166"/>
        <v>#REF!</v>
      </c>
      <c r="BM658" s="44" t="str">
        <f t="shared" si="167"/>
        <v>086433837</v>
      </c>
      <c r="BN658" s="40" t="str">
        <f t="shared" si="168"/>
        <v>086433837</v>
      </c>
      <c r="BO658" s="42" t="e">
        <f t="shared" si="169"/>
        <v>#VALUE!</v>
      </c>
      <c r="BP658" s="40" t="str">
        <f t="shared" si="170"/>
        <v>086433837</v>
      </c>
      <c r="BQ658" s="45" t="str">
        <f t="shared" si="171"/>
        <v>086433837</v>
      </c>
      <c r="BR658" s="42">
        <f t="shared" si="172"/>
        <v>1</v>
      </c>
      <c r="BS658" s="46">
        <f t="shared" si="173"/>
        <v>1</v>
      </c>
      <c r="BT658" s="42">
        <f t="shared" si="161"/>
        <v>1</v>
      </c>
      <c r="BU658" s="43">
        <f t="shared" si="174"/>
        <v>1</v>
      </c>
      <c r="BV658" s="43" t="e">
        <f t="shared" si="175"/>
        <v>#REF!</v>
      </c>
    </row>
    <row r="659" spans="1:74" ht="34.5" customHeight="1" x14ac:dyDescent="0.65">
      <c r="A659" s="35">
        <v>653</v>
      </c>
      <c r="B659" s="35">
        <v>653</v>
      </c>
      <c r="C659" s="35" t="s">
        <v>1464</v>
      </c>
      <c r="D659" s="35" t="s">
        <v>4062</v>
      </c>
      <c r="E659" s="35" t="s">
        <v>1465</v>
      </c>
      <c r="F659" s="60" t="s">
        <v>4014</v>
      </c>
      <c r="G659" s="36">
        <v>653</v>
      </c>
      <c r="H659" s="37"/>
      <c r="I659" s="36" t="s">
        <v>3244</v>
      </c>
      <c r="J659" s="35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38"/>
      <c r="BF659" s="39">
        <f t="shared" si="162"/>
        <v>1</v>
      </c>
      <c r="BG659" s="40" t="str">
        <f t="shared" si="163"/>
        <v/>
      </c>
      <c r="BH659" s="41" t="e">
        <f>IF(BG659="បរទេស","បរទេស",IF(AND(#REF!=1,LEN(BG659)=8),"0"&amp;BG659,IF(LEN(BG659)&gt;9,2,LEFT(BG659,9))))</f>
        <v>#REF!</v>
      </c>
      <c r="BI659" s="42" t="e">
        <f t="shared" si="164"/>
        <v>#REF!</v>
      </c>
      <c r="BJ659" s="42" t="e">
        <f t="shared" si="165"/>
        <v>#REF!</v>
      </c>
      <c r="BK659" s="42" t="e">
        <f t="shared" si="160"/>
        <v>#REF!</v>
      </c>
      <c r="BL659" s="43" t="e">
        <f t="shared" si="166"/>
        <v>#REF!</v>
      </c>
      <c r="BM659" s="44" t="str">
        <f t="shared" si="167"/>
        <v>0974443631</v>
      </c>
      <c r="BN659" s="40" t="str">
        <f t="shared" si="168"/>
        <v>0974443631</v>
      </c>
      <c r="BO659" s="42" t="e">
        <f t="shared" si="169"/>
        <v>#VALUE!</v>
      </c>
      <c r="BP659" s="40" t="str">
        <f t="shared" si="170"/>
        <v>0974443631</v>
      </c>
      <c r="BQ659" s="45" t="str">
        <f t="shared" si="171"/>
        <v>0974443631</v>
      </c>
      <c r="BR659" s="42">
        <f t="shared" si="172"/>
        <v>1</v>
      </c>
      <c r="BS659" s="46">
        <f t="shared" si="173"/>
        <v>1</v>
      </c>
      <c r="BT659" s="42">
        <f t="shared" si="161"/>
        <v>1</v>
      </c>
      <c r="BU659" s="43">
        <f t="shared" si="174"/>
        <v>1</v>
      </c>
      <c r="BV659" s="43" t="e">
        <f t="shared" si="175"/>
        <v>#REF!</v>
      </c>
    </row>
    <row r="660" spans="1:74" ht="34.5" customHeight="1" x14ac:dyDescent="0.65">
      <c r="A660" s="35">
        <v>654</v>
      </c>
      <c r="B660" s="35">
        <v>654</v>
      </c>
      <c r="C660" s="35" t="s">
        <v>1466</v>
      </c>
      <c r="D660" s="35" t="s">
        <v>4060</v>
      </c>
      <c r="E660" s="35" t="s">
        <v>1467</v>
      </c>
      <c r="F660" s="60" t="s">
        <v>4007</v>
      </c>
      <c r="G660" s="36">
        <v>654</v>
      </c>
      <c r="H660" s="37"/>
      <c r="I660" s="36" t="s">
        <v>3245</v>
      </c>
      <c r="J660" s="35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38"/>
      <c r="BF660" s="39">
        <f t="shared" si="162"/>
        <v>1</v>
      </c>
      <c r="BG660" s="40" t="str">
        <f t="shared" si="163"/>
        <v/>
      </c>
      <c r="BH660" s="41" t="e">
        <f>IF(BG660="បរទេស","បរទេស",IF(AND(#REF!=1,LEN(BG660)=8),"0"&amp;BG660,IF(LEN(BG660)&gt;9,2,LEFT(BG660,9))))</f>
        <v>#REF!</v>
      </c>
      <c r="BI660" s="42" t="e">
        <f t="shared" si="164"/>
        <v>#REF!</v>
      </c>
      <c r="BJ660" s="42" t="e">
        <f t="shared" si="165"/>
        <v>#REF!</v>
      </c>
      <c r="BK660" s="42" t="e">
        <f t="shared" si="160"/>
        <v>#REF!</v>
      </c>
      <c r="BL660" s="43" t="e">
        <f t="shared" si="166"/>
        <v>#REF!</v>
      </c>
      <c r="BM660" s="44" t="str">
        <f t="shared" si="167"/>
        <v>012386648</v>
      </c>
      <c r="BN660" s="40" t="str">
        <f t="shared" si="168"/>
        <v>012386648</v>
      </c>
      <c r="BO660" s="42" t="e">
        <f t="shared" si="169"/>
        <v>#VALUE!</v>
      </c>
      <c r="BP660" s="40" t="str">
        <f t="shared" si="170"/>
        <v>012386648</v>
      </c>
      <c r="BQ660" s="45" t="str">
        <f t="shared" si="171"/>
        <v>012386648</v>
      </c>
      <c r="BR660" s="42">
        <f t="shared" si="172"/>
        <v>1</v>
      </c>
      <c r="BS660" s="46">
        <f t="shared" si="173"/>
        <v>1</v>
      </c>
      <c r="BT660" s="42">
        <f t="shared" si="161"/>
        <v>1</v>
      </c>
      <c r="BU660" s="43">
        <f t="shared" si="174"/>
        <v>1</v>
      </c>
      <c r="BV660" s="43" t="e">
        <f t="shared" si="175"/>
        <v>#REF!</v>
      </c>
    </row>
    <row r="661" spans="1:74" ht="34.5" customHeight="1" x14ac:dyDescent="0.65">
      <c r="A661" s="35">
        <v>655</v>
      </c>
      <c r="B661" s="35">
        <v>655</v>
      </c>
      <c r="C661" s="35" t="s">
        <v>1468</v>
      </c>
      <c r="D661" s="35" t="s">
        <v>4060</v>
      </c>
      <c r="E661" s="35" t="s">
        <v>480</v>
      </c>
      <c r="F661" s="60" t="s">
        <v>4018</v>
      </c>
      <c r="G661" s="36">
        <v>655</v>
      </c>
      <c r="H661" s="37"/>
      <c r="I661" s="36" t="s">
        <v>3246</v>
      </c>
      <c r="J661" s="35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38"/>
      <c r="BF661" s="39">
        <f t="shared" si="162"/>
        <v>1</v>
      </c>
      <c r="BG661" s="40" t="str">
        <f t="shared" si="163"/>
        <v/>
      </c>
      <c r="BH661" s="41" t="e">
        <f>IF(BG661="បរទេស","បរទេស",IF(AND(#REF!=1,LEN(BG661)=8),"0"&amp;BG661,IF(LEN(BG661)&gt;9,2,LEFT(BG661,9))))</f>
        <v>#REF!</v>
      </c>
      <c r="BI661" s="42" t="e">
        <f t="shared" si="164"/>
        <v>#REF!</v>
      </c>
      <c r="BJ661" s="42" t="e">
        <f t="shared" si="165"/>
        <v>#REF!</v>
      </c>
      <c r="BK661" s="42" t="e">
        <f t="shared" si="160"/>
        <v>#REF!</v>
      </c>
      <c r="BL661" s="43" t="e">
        <f t="shared" si="166"/>
        <v>#REF!</v>
      </c>
      <c r="BM661" s="44" t="str">
        <f t="shared" si="167"/>
        <v>0963791939</v>
      </c>
      <c r="BN661" s="40" t="str">
        <f t="shared" si="168"/>
        <v>0963791939</v>
      </c>
      <c r="BO661" s="42" t="e">
        <f t="shared" si="169"/>
        <v>#VALUE!</v>
      </c>
      <c r="BP661" s="40" t="str">
        <f t="shared" si="170"/>
        <v>0963791939</v>
      </c>
      <c r="BQ661" s="45" t="str">
        <f t="shared" si="171"/>
        <v>0963791939</v>
      </c>
      <c r="BR661" s="42">
        <f t="shared" si="172"/>
        <v>1</v>
      </c>
      <c r="BS661" s="46">
        <f t="shared" si="173"/>
        <v>1</v>
      </c>
      <c r="BT661" s="42">
        <f t="shared" si="161"/>
        <v>1</v>
      </c>
      <c r="BU661" s="43">
        <f t="shared" si="174"/>
        <v>1</v>
      </c>
      <c r="BV661" s="43" t="e">
        <f t="shared" si="175"/>
        <v>#REF!</v>
      </c>
    </row>
    <row r="662" spans="1:74" ht="34.5" customHeight="1" x14ac:dyDescent="0.65">
      <c r="A662" s="35">
        <v>656</v>
      </c>
      <c r="B662" s="35">
        <v>656</v>
      </c>
      <c r="C662" s="35" t="s">
        <v>1469</v>
      </c>
      <c r="D662" s="35" t="s">
        <v>4060</v>
      </c>
      <c r="E662" s="35" t="s">
        <v>480</v>
      </c>
      <c r="F662" s="60" t="s">
        <v>4007</v>
      </c>
      <c r="G662" s="36">
        <v>656</v>
      </c>
      <c r="H662" s="37"/>
      <c r="I662" s="36" t="s">
        <v>3247</v>
      </c>
      <c r="J662" s="35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38"/>
      <c r="BF662" s="39">
        <f t="shared" si="162"/>
        <v>1</v>
      </c>
      <c r="BG662" s="40" t="str">
        <f t="shared" si="163"/>
        <v/>
      </c>
      <c r="BH662" s="41" t="e">
        <f>IF(BG662="បរទេស","បរទេស",IF(AND(#REF!=1,LEN(BG662)=8),"0"&amp;BG662,IF(LEN(BG662)&gt;9,2,LEFT(BG662,9))))</f>
        <v>#REF!</v>
      </c>
      <c r="BI662" s="42" t="e">
        <f t="shared" si="164"/>
        <v>#REF!</v>
      </c>
      <c r="BJ662" s="42" t="e">
        <f t="shared" si="165"/>
        <v>#REF!</v>
      </c>
      <c r="BK662" s="42" t="e">
        <f t="shared" si="160"/>
        <v>#REF!</v>
      </c>
      <c r="BL662" s="43" t="e">
        <f t="shared" si="166"/>
        <v>#REF!</v>
      </c>
      <c r="BM662" s="44" t="str">
        <f t="shared" si="167"/>
        <v>012729974</v>
      </c>
      <c r="BN662" s="40" t="str">
        <f t="shared" si="168"/>
        <v>012729974</v>
      </c>
      <c r="BO662" s="42" t="e">
        <f t="shared" si="169"/>
        <v>#VALUE!</v>
      </c>
      <c r="BP662" s="40" t="str">
        <f t="shared" si="170"/>
        <v>012729974</v>
      </c>
      <c r="BQ662" s="45" t="str">
        <f t="shared" si="171"/>
        <v>012729974</v>
      </c>
      <c r="BR662" s="42">
        <f t="shared" si="172"/>
        <v>1</v>
      </c>
      <c r="BS662" s="46">
        <f t="shared" si="173"/>
        <v>1</v>
      </c>
      <c r="BT662" s="42">
        <f t="shared" si="161"/>
        <v>1</v>
      </c>
      <c r="BU662" s="43">
        <f t="shared" si="174"/>
        <v>1</v>
      </c>
      <c r="BV662" s="43" t="e">
        <f t="shared" si="175"/>
        <v>#REF!</v>
      </c>
    </row>
    <row r="663" spans="1:74" ht="34.5" customHeight="1" x14ac:dyDescent="0.65">
      <c r="A663" s="35">
        <v>657</v>
      </c>
      <c r="B663" s="35">
        <v>657</v>
      </c>
      <c r="C663" s="35" t="s">
        <v>1470</v>
      </c>
      <c r="D663" s="35" t="s">
        <v>4060</v>
      </c>
      <c r="E663" s="35" t="s">
        <v>1471</v>
      </c>
      <c r="F663" s="60" t="s">
        <v>4007</v>
      </c>
      <c r="G663" s="36">
        <v>657</v>
      </c>
      <c r="H663" s="37" t="s">
        <v>4277</v>
      </c>
      <c r="I663" s="36" t="s">
        <v>3248</v>
      </c>
      <c r="J663" s="35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38"/>
      <c r="BF663" s="39">
        <f t="shared" si="162"/>
        <v>1</v>
      </c>
      <c r="BG663" s="40" t="str">
        <f t="shared" si="163"/>
        <v>170355966</v>
      </c>
      <c r="BH663" s="41" t="e">
        <f>IF(BG663="បរទេស","បរទេស",IF(AND(#REF!=1,LEN(BG663)=8),"0"&amp;BG663,IF(LEN(BG663)&gt;9,2,LEFT(BG663,9))))</f>
        <v>#REF!</v>
      </c>
      <c r="BI663" s="42" t="e">
        <f t="shared" si="164"/>
        <v>#REF!</v>
      </c>
      <c r="BJ663" s="42" t="e">
        <f t="shared" si="165"/>
        <v>#REF!</v>
      </c>
      <c r="BK663" s="42" t="e">
        <f t="shared" si="160"/>
        <v>#REF!</v>
      </c>
      <c r="BL663" s="43" t="e">
        <f t="shared" si="166"/>
        <v>#REF!</v>
      </c>
      <c r="BM663" s="44" t="str">
        <f t="shared" si="167"/>
        <v>012726890</v>
      </c>
      <c r="BN663" s="40" t="str">
        <f t="shared" si="168"/>
        <v>012726890</v>
      </c>
      <c r="BO663" s="42" t="e">
        <f t="shared" si="169"/>
        <v>#VALUE!</v>
      </c>
      <c r="BP663" s="40" t="str">
        <f t="shared" si="170"/>
        <v>012726890</v>
      </c>
      <c r="BQ663" s="45" t="str">
        <f t="shared" si="171"/>
        <v>012726890</v>
      </c>
      <c r="BR663" s="42">
        <f t="shared" si="172"/>
        <v>1</v>
      </c>
      <c r="BS663" s="46">
        <f t="shared" si="173"/>
        <v>1</v>
      </c>
      <c r="BT663" s="42">
        <f t="shared" si="161"/>
        <v>1</v>
      </c>
      <c r="BU663" s="43">
        <f t="shared" si="174"/>
        <v>1</v>
      </c>
      <c r="BV663" s="43" t="e">
        <f t="shared" si="175"/>
        <v>#REF!</v>
      </c>
    </row>
    <row r="664" spans="1:74" ht="34.5" customHeight="1" x14ac:dyDescent="0.65">
      <c r="A664" s="35">
        <v>658</v>
      </c>
      <c r="B664" s="35">
        <v>658</v>
      </c>
      <c r="C664" s="35" t="s">
        <v>1472</v>
      </c>
      <c r="D664" s="35" t="s">
        <v>4062</v>
      </c>
      <c r="E664" s="35" t="s">
        <v>1473</v>
      </c>
      <c r="F664" s="60" t="s">
        <v>4014</v>
      </c>
      <c r="G664" s="36">
        <v>658</v>
      </c>
      <c r="H664" s="37"/>
      <c r="I664" s="36" t="s">
        <v>3249</v>
      </c>
      <c r="J664" s="35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38"/>
      <c r="BF664" s="39">
        <f t="shared" si="162"/>
        <v>1</v>
      </c>
      <c r="BG664" s="40" t="str">
        <f t="shared" si="163"/>
        <v/>
      </c>
      <c r="BH664" s="41" t="e">
        <f>IF(BG664="បរទេស","បរទេស",IF(AND(#REF!=1,LEN(BG664)=8),"0"&amp;BG664,IF(LEN(BG664)&gt;9,2,LEFT(BG664,9))))</f>
        <v>#REF!</v>
      </c>
      <c r="BI664" s="42" t="e">
        <f t="shared" si="164"/>
        <v>#REF!</v>
      </c>
      <c r="BJ664" s="42" t="e">
        <f t="shared" si="165"/>
        <v>#REF!</v>
      </c>
      <c r="BK664" s="42" t="e">
        <f t="shared" si="160"/>
        <v>#REF!</v>
      </c>
      <c r="BL664" s="43" t="e">
        <f t="shared" si="166"/>
        <v>#REF!</v>
      </c>
      <c r="BM664" s="44" t="str">
        <f t="shared" si="167"/>
        <v>0968547877</v>
      </c>
      <c r="BN664" s="40" t="str">
        <f t="shared" si="168"/>
        <v>0968547877</v>
      </c>
      <c r="BO664" s="42" t="e">
        <f t="shared" si="169"/>
        <v>#VALUE!</v>
      </c>
      <c r="BP664" s="40" t="str">
        <f t="shared" si="170"/>
        <v>0968547877</v>
      </c>
      <c r="BQ664" s="45" t="str">
        <f t="shared" si="171"/>
        <v>0968547877</v>
      </c>
      <c r="BR664" s="42">
        <f t="shared" si="172"/>
        <v>1</v>
      </c>
      <c r="BS664" s="46">
        <f t="shared" si="173"/>
        <v>1</v>
      </c>
      <c r="BT664" s="42">
        <f t="shared" si="161"/>
        <v>1</v>
      </c>
      <c r="BU664" s="43">
        <f t="shared" si="174"/>
        <v>1</v>
      </c>
      <c r="BV664" s="43" t="e">
        <f t="shared" si="175"/>
        <v>#REF!</v>
      </c>
    </row>
    <row r="665" spans="1:74" ht="34.5" customHeight="1" x14ac:dyDescent="0.65">
      <c r="A665" s="35">
        <v>659</v>
      </c>
      <c r="B665" s="35">
        <v>659</v>
      </c>
      <c r="C665" s="35" t="s">
        <v>1474</v>
      </c>
      <c r="D665" s="35" t="s">
        <v>4060</v>
      </c>
      <c r="E665" s="35" t="s">
        <v>1475</v>
      </c>
      <c r="F665" s="60" t="s">
        <v>4007</v>
      </c>
      <c r="G665" s="36">
        <v>659</v>
      </c>
      <c r="H665" s="37"/>
      <c r="I665" s="36" t="s">
        <v>3250</v>
      </c>
      <c r="J665" s="35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38"/>
      <c r="BF665" s="39">
        <f t="shared" si="162"/>
        <v>1</v>
      </c>
      <c r="BG665" s="40" t="str">
        <f t="shared" si="163"/>
        <v/>
      </c>
      <c r="BH665" s="41" t="e">
        <f>IF(BG665="បរទេស","បរទេស",IF(AND(#REF!=1,LEN(BG665)=8),"0"&amp;BG665,IF(LEN(BG665)&gt;9,2,LEFT(BG665,9))))</f>
        <v>#REF!</v>
      </c>
      <c r="BI665" s="42" t="e">
        <f t="shared" si="164"/>
        <v>#REF!</v>
      </c>
      <c r="BJ665" s="42" t="e">
        <f t="shared" si="165"/>
        <v>#REF!</v>
      </c>
      <c r="BK665" s="42" t="e">
        <f t="shared" si="160"/>
        <v>#REF!</v>
      </c>
      <c r="BL665" s="43" t="e">
        <f t="shared" si="166"/>
        <v>#REF!</v>
      </c>
      <c r="BM665" s="44" t="str">
        <f t="shared" si="167"/>
        <v>092323979</v>
      </c>
      <c r="BN665" s="40" t="str">
        <f t="shared" si="168"/>
        <v>092323979</v>
      </c>
      <c r="BO665" s="42" t="e">
        <f t="shared" si="169"/>
        <v>#VALUE!</v>
      </c>
      <c r="BP665" s="40" t="str">
        <f t="shared" si="170"/>
        <v>092323979</v>
      </c>
      <c r="BQ665" s="45" t="str">
        <f t="shared" si="171"/>
        <v>092323979</v>
      </c>
      <c r="BR665" s="42">
        <f t="shared" si="172"/>
        <v>1</v>
      </c>
      <c r="BS665" s="46">
        <f t="shared" si="173"/>
        <v>1</v>
      </c>
      <c r="BT665" s="42">
        <f t="shared" si="161"/>
        <v>1</v>
      </c>
      <c r="BU665" s="43">
        <f t="shared" si="174"/>
        <v>1</v>
      </c>
      <c r="BV665" s="43" t="e">
        <f t="shared" si="175"/>
        <v>#REF!</v>
      </c>
    </row>
    <row r="666" spans="1:74" ht="34.5" customHeight="1" x14ac:dyDescent="0.65">
      <c r="A666" s="35">
        <v>660</v>
      </c>
      <c r="B666" s="35">
        <v>660</v>
      </c>
      <c r="C666" s="35" t="s">
        <v>1476</v>
      </c>
      <c r="D666" s="35" t="s">
        <v>4060</v>
      </c>
      <c r="E666" s="35" t="s">
        <v>1477</v>
      </c>
      <c r="F666" s="60" t="s">
        <v>4007</v>
      </c>
      <c r="G666" s="36">
        <v>660</v>
      </c>
      <c r="H666" s="37"/>
      <c r="I666" s="36" t="s">
        <v>3251</v>
      </c>
      <c r="J666" s="35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38"/>
      <c r="BF666" s="39">
        <f t="shared" si="162"/>
        <v>1</v>
      </c>
      <c r="BG666" s="40" t="str">
        <f t="shared" si="163"/>
        <v/>
      </c>
      <c r="BH666" s="41" t="e">
        <f>IF(BG666="បរទេស","បរទេស",IF(AND(#REF!=1,LEN(BG666)=8),"0"&amp;BG666,IF(LEN(BG666)&gt;9,2,LEFT(BG666,9))))</f>
        <v>#REF!</v>
      </c>
      <c r="BI666" s="42" t="e">
        <f t="shared" si="164"/>
        <v>#REF!</v>
      </c>
      <c r="BJ666" s="42" t="e">
        <f t="shared" si="165"/>
        <v>#REF!</v>
      </c>
      <c r="BK666" s="42" t="e">
        <f t="shared" si="160"/>
        <v>#REF!</v>
      </c>
      <c r="BL666" s="43" t="e">
        <f t="shared" si="166"/>
        <v>#REF!</v>
      </c>
      <c r="BM666" s="44" t="str">
        <f t="shared" si="167"/>
        <v>089979285</v>
      </c>
      <c r="BN666" s="40" t="str">
        <f t="shared" si="168"/>
        <v>089979285</v>
      </c>
      <c r="BO666" s="42" t="e">
        <f t="shared" si="169"/>
        <v>#VALUE!</v>
      </c>
      <c r="BP666" s="40" t="str">
        <f t="shared" si="170"/>
        <v>089979285</v>
      </c>
      <c r="BQ666" s="45" t="str">
        <f t="shared" si="171"/>
        <v>089979285</v>
      </c>
      <c r="BR666" s="42">
        <f t="shared" si="172"/>
        <v>1</v>
      </c>
      <c r="BS666" s="46">
        <f t="shared" si="173"/>
        <v>1</v>
      </c>
      <c r="BT666" s="42">
        <f t="shared" si="161"/>
        <v>1</v>
      </c>
      <c r="BU666" s="43">
        <f t="shared" si="174"/>
        <v>1</v>
      </c>
      <c r="BV666" s="43" t="e">
        <f t="shared" si="175"/>
        <v>#REF!</v>
      </c>
    </row>
    <row r="667" spans="1:74" ht="34.5" customHeight="1" x14ac:dyDescent="0.65">
      <c r="A667" s="35">
        <v>661</v>
      </c>
      <c r="B667" s="35">
        <v>661</v>
      </c>
      <c r="C667" s="35" t="s">
        <v>1478</v>
      </c>
      <c r="D667" s="35" t="s">
        <v>4060</v>
      </c>
      <c r="E667" s="35" t="s">
        <v>1479</v>
      </c>
      <c r="F667" s="60" t="s">
        <v>4007</v>
      </c>
      <c r="G667" s="36">
        <v>661</v>
      </c>
      <c r="H667" s="37"/>
      <c r="I667" s="36" t="s">
        <v>2992</v>
      </c>
      <c r="J667" s="35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38"/>
      <c r="BF667" s="39">
        <f t="shared" si="162"/>
        <v>1</v>
      </c>
      <c r="BG667" s="40" t="str">
        <f t="shared" si="163"/>
        <v/>
      </c>
      <c r="BH667" s="41" t="e">
        <f>IF(BG667="បរទេស","បរទេស",IF(AND(#REF!=1,LEN(BG667)=8),"0"&amp;BG667,IF(LEN(BG667)&gt;9,2,LEFT(BG667,9))))</f>
        <v>#REF!</v>
      </c>
      <c r="BI667" s="42" t="e">
        <f t="shared" si="164"/>
        <v>#REF!</v>
      </c>
      <c r="BJ667" s="42" t="e">
        <f t="shared" si="165"/>
        <v>#REF!</v>
      </c>
      <c r="BK667" s="42" t="e">
        <f t="shared" si="160"/>
        <v>#REF!</v>
      </c>
      <c r="BL667" s="43" t="e">
        <f t="shared" si="166"/>
        <v>#REF!</v>
      </c>
      <c r="BM667" s="44" t="str">
        <f t="shared" si="167"/>
        <v>012571470</v>
      </c>
      <c r="BN667" s="40" t="str">
        <f t="shared" si="168"/>
        <v>012571470</v>
      </c>
      <c r="BO667" s="42" t="e">
        <f t="shared" si="169"/>
        <v>#VALUE!</v>
      </c>
      <c r="BP667" s="40" t="str">
        <f t="shared" si="170"/>
        <v>012571470</v>
      </c>
      <c r="BQ667" s="45" t="str">
        <f t="shared" si="171"/>
        <v>012571470</v>
      </c>
      <c r="BR667" s="42">
        <f t="shared" si="172"/>
        <v>1</v>
      </c>
      <c r="BS667" s="46">
        <f t="shared" si="173"/>
        <v>1</v>
      </c>
      <c r="BT667" s="42">
        <f t="shared" si="161"/>
        <v>2</v>
      </c>
      <c r="BU667" s="43">
        <f t="shared" si="174"/>
        <v>2</v>
      </c>
      <c r="BV667" s="43" t="e">
        <f t="shared" si="175"/>
        <v>#REF!</v>
      </c>
    </row>
    <row r="668" spans="1:74" ht="34.5" customHeight="1" x14ac:dyDescent="0.65">
      <c r="A668" s="35">
        <v>662</v>
      </c>
      <c r="B668" s="35">
        <v>662</v>
      </c>
      <c r="C668" s="35" t="s">
        <v>1480</v>
      </c>
      <c r="D668" s="35" t="s">
        <v>4060</v>
      </c>
      <c r="E668" s="35" t="s">
        <v>1481</v>
      </c>
      <c r="F668" s="60" t="s">
        <v>4007</v>
      </c>
      <c r="G668" s="36">
        <v>662</v>
      </c>
      <c r="H668" s="37"/>
      <c r="I668" s="36" t="s">
        <v>3252</v>
      </c>
      <c r="J668" s="35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38"/>
      <c r="BF668" s="39">
        <f t="shared" si="162"/>
        <v>1</v>
      </c>
      <c r="BG668" s="40" t="str">
        <f t="shared" si="163"/>
        <v/>
      </c>
      <c r="BH668" s="41" t="e">
        <f>IF(BG668="បរទេស","បរទេស",IF(AND(#REF!=1,LEN(BG668)=8),"0"&amp;BG668,IF(LEN(BG668)&gt;9,2,LEFT(BG668,9))))</f>
        <v>#REF!</v>
      </c>
      <c r="BI668" s="42" t="e">
        <f t="shared" si="164"/>
        <v>#REF!</v>
      </c>
      <c r="BJ668" s="42" t="e">
        <f t="shared" si="165"/>
        <v>#REF!</v>
      </c>
      <c r="BK668" s="42" t="e">
        <f t="shared" si="160"/>
        <v>#REF!</v>
      </c>
      <c r="BL668" s="43" t="e">
        <f t="shared" si="166"/>
        <v>#REF!</v>
      </c>
      <c r="BM668" s="44" t="str">
        <f t="shared" si="167"/>
        <v>011648113</v>
      </c>
      <c r="BN668" s="40" t="str">
        <f t="shared" si="168"/>
        <v>011648113</v>
      </c>
      <c r="BO668" s="42" t="e">
        <f t="shared" si="169"/>
        <v>#VALUE!</v>
      </c>
      <c r="BP668" s="40" t="str">
        <f t="shared" si="170"/>
        <v>011648113</v>
      </c>
      <c r="BQ668" s="45" t="str">
        <f t="shared" si="171"/>
        <v>011648113</v>
      </c>
      <c r="BR668" s="42">
        <f t="shared" si="172"/>
        <v>1</v>
      </c>
      <c r="BS668" s="46">
        <f t="shared" si="173"/>
        <v>1</v>
      </c>
      <c r="BT668" s="42">
        <f t="shared" si="161"/>
        <v>1</v>
      </c>
      <c r="BU668" s="43">
        <f t="shared" si="174"/>
        <v>1</v>
      </c>
      <c r="BV668" s="43" t="e">
        <f t="shared" si="175"/>
        <v>#REF!</v>
      </c>
    </row>
    <row r="669" spans="1:74" ht="34.5" customHeight="1" x14ac:dyDescent="0.65">
      <c r="A669" s="35">
        <v>663</v>
      </c>
      <c r="B669" s="35">
        <v>663</v>
      </c>
      <c r="C669" s="35" t="s">
        <v>1482</v>
      </c>
      <c r="D669" s="35" t="s">
        <v>4062</v>
      </c>
      <c r="E669" s="35" t="s">
        <v>1483</v>
      </c>
      <c r="F669" s="60" t="s">
        <v>4015</v>
      </c>
      <c r="G669" s="36">
        <v>663</v>
      </c>
      <c r="H669" s="37"/>
      <c r="I669" s="36" t="s">
        <v>3253</v>
      </c>
      <c r="J669" s="35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38"/>
      <c r="BF669" s="39">
        <f t="shared" si="162"/>
        <v>1</v>
      </c>
      <c r="BG669" s="40" t="str">
        <f t="shared" si="163"/>
        <v/>
      </c>
      <c r="BH669" s="41" t="e">
        <f>IF(BG669="បរទេស","បរទេស",IF(AND(#REF!=1,LEN(BG669)=8),"0"&amp;BG669,IF(LEN(BG669)&gt;9,2,LEFT(BG669,9))))</f>
        <v>#REF!</v>
      </c>
      <c r="BI669" s="42" t="e">
        <f t="shared" si="164"/>
        <v>#REF!</v>
      </c>
      <c r="BJ669" s="42" t="e">
        <f t="shared" si="165"/>
        <v>#REF!</v>
      </c>
      <c r="BK669" s="42" t="e">
        <f t="shared" si="160"/>
        <v>#REF!</v>
      </c>
      <c r="BL669" s="43" t="e">
        <f t="shared" si="166"/>
        <v>#REF!</v>
      </c>
      <c r="BM669" s="44" t="str">
        <f t="shared" si="167"/>
        <v>068243244</v>
      </c>
      <c r="BN669" s="40" t="str">
        <f t="shared" si="168"/>
        <v>068243244</v>
      </c>
      <c r="BO669" s="42" t="e">
        <f t="shared" si="169"/>
        <v>#VALUE!</v>
      </c>
      <c r="BP669" s="40" t="str">
        <f t="shared" si="170"/>
        <v>068243244</v>
      </c>
      <c r="BQ669" s="45" t="str">
        <f t="shared" si="171"/>
        <v>068243244</v>
      </c>
      <c r="BR669" s="42">
        <f t="shared" si="172"/>
        <v>1</v>
      </c>
      <c r="BS669" s="46">
        <f t="shared" si="173"/>
        <v>1</v>
      </c>
      <c r="BT669" s="42">
        <f t="shared" si="161"/>
        <v>1</v>
      </c>
      <c r="BU669" s="43">
        <f t="shared" si="174"/>
        <v>1</v>
      </c>
      <c r="BV669" s="43" t="e">
        <f t="shared" si="175"/>
        <v>#REF!</v>
      </c>
    </row>
    <row r="670" spans="1:74" ht="34.5" customHeight="1" x14ac:dyDescent="0.65">
      <c r="A670" s="35">
        <v>664</v>
      </c>
      <c r="B670" s="35">
        <v>664</v>
      </c>
      <c r="C670" s="35" t="s">
        <v>1484</v>
      </c>
      <c r="D670" s="35" t="s">
        <v>4060</v>
      </c>
      <c r="E670" s="35" t="s">
        <v>1485</v>
      </c>
      <c r="F670" s="60" t="s">
        <v>4011</v>
      </c>
      <c r="G670" s="36">
        <v>664</v>
      </c>
      <c r="H670" s="37" t="s">
        <v>4278</v>
      </c>
      <c r="I670" s="36" t="s">
        <v>3254</v>
      </c>
      <c r="J670" s="35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38"/>
      <c r="BF670" s="39">
        <f t="shared" si="162"/>
        <v>1</v>
      </c>
      <c r="BG670" s="40" t="str">
        <f t="shared" si="163"/>
        <v>190238198</v>
      </c>
      <c r="BH670" s="41" t="e">
        <f>IF(BG670="បរទេស","បរទេស",IF(AND(#REF!=1,LEN(BG670)=8),"0"&amp;BG670,IF(LEN(BG670)&gt;9,2,LEFT(BG670,9))))</f>
        <v>#REF!</v>
      </c>
      <c r="BI670" s="42" t="e">
        <f t="shared" si="164"/>
        <v>#REF!</v>
      </c>
      <c r="BJ670" s="42" t="e">
        <f t="shared" si="165"/>
        <v>#REF!</v>
      </c>
      <c r="BK670" s="42" t="e">
        <f t="shared" si="160"/>
        <v>#REF!</v>
      </c>
      <c r="BL670" s="43" t="e">
        <f t="shared" si="166"/>
        <v>#REF!</v>
      </c>
      <c r="BM670" s="44" t="str">
        <f t="shared" si="167"/>
        <v>089373124</v>
      </c>
      <c r="BN670" s="40" t="str">
        <f t="shared" si="168"/>
        <v>089373124</v>
      </c>
      <c r="BO670" s="42" t="e">
        <f t="shared" si="169"/>
        <v>#VALUE!</v>
      </c>
      <c r="BP670" s="40" t="str">
        <f t="shared" si="170"/>
        <v>089373124</v>
      </c>
      <c r="BQ670" s="45" t="str">
        <f t="shared" si="171"/>
        <v>089373124</v>
      </c>
      <c r="BR670" s="42">
        <f t="shared" si="172"/>
        <v>1</v>
      </c>
      <c r="BS670" s="46">
        <f t="shared" si="173"/>
        <v>1</v>
      </c>
      <c r="BT670" s="42">
        <f t="shared" si="161"/>
        <v>1</v>
      </c>
      <c r="BU670" s="43">
        <f t="shared" si="174"/>
        <v>1</v>
      </c>
      <c r="BV670" s="43" t="e">
        <f t="shared" si="175"/>
        <v>#REF!</v>
      </c>
    </row>
    <row r="671" spans="1:74" ht="34.5" customHeight="1" x14ac:dyDescent="0.65">
      <c r="A671" s="35">
        <v>665</v>
      </c>
      <c r="B671" s="35">
        <v>665</v>
      </c>
      <c r="C671" s="35" t="s">
        <v>1486</v>
      </c>
      <c r="D671" s="35" t="s">
        <v>4062</v>
      </c>
      <c r="E671" s="35" t="s">
        <v>1487</v>
      </c>
      <c r="F671" s="60" t="s">
        <v>4007</v>
      </c>
      <c r="G671" s="36">
        <v>665</v>
      </c>
      <c r="H671" s="37" t="s">
        <v>4279</v>
      </c>
      <c r="I671" s="36" t="s">
        <v>3255</v>
      </c>
      <c r="J671" s="35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38"/>
      <c r="BF671" s="39">
        <f t="shared" si="162"/>
        <v>1</v>
      </c>
      <c r="BG671" s="40" t="str">
        <f t="shared" si="163"/>
        <v>110265710</v>
      </c>
      <c r="BH671" s="41" t="e">
        <f>IF(BG671="បរទេស","បរទេស",IF(AND(#REF!=1,LEN(BG671)=8),"0"&amp;BG671,IF(LEN(BG671)&gt;9,2,LEFT(BG671,9))))</f>
        <v>#REF!</v>
      </c>
      <c r="BI671" s="42" t="e">
        <f t="shared" si="164"/>
        <v>#REF!</v>
      </c>
      <c r="BJ671" s="42" t="e">
        <f t="shared" si="165"/>
        <v>#REF!</v>
      </c>
      <c r="BK671" s="42" t="e">
        <f t="shared" si="160"/>
        <v>#REF!</v>
      </c>
      <c r="BL671" s="43" t="e">
        <f t="shared" si="166"/>
        <v>#REF!</v>
      </c>
      <c r="BM671" s="44" t="str">
        <f t="shared" si="167"/>
        <v>092457576</v>
      </c>
      <c r="BN671" s="40" t="str">
        <f t="shared" si="168"/>
        <v>092457576</v>
      </c>
      <c r="BO671" s="42" t="e">
        <f t="shared" si="169"/>
        <v>#VALUE!</v>
      </c>
      <c r="BP671" s="40" t="str">
        <f t="shared" si="170"/>
        <v>092457576</v>
      </c>
      <c r="BQ671" s="45" t="str">
        <f t="shared" si="171"/>
        <v>092457576</v>
      </c>
      <c r="BR671" s="42">
        <f t="shared" si="172"/>
        <v>1</v>
      </c>
      <c r="BS671" s="46">
        <f t="shared" si="173"/>
        <v>1</v>
      </c>
      <c r="BT671" s="42">
        <f t="shared" si="161"/>
        <v>1</v>
      </c>
      <c r="BU671" s="43">
        <f t="shared" si="174"/>
        <v>1</v>
      </c>
      <c r="BV671" s="43" t="e">
        <f t="shared" si="175"/>
        <v>#REF!</v>
      </c>
    </row>
    <row r="672" spans="1:74" ht="34.5" customHeight="1" x14ac:dyDescent="0.65">
      <c r="A672" s="35">
        <v>666</v>
      </c>
      <c r="B672" s="35">
        <v>666</v>
      </c>
      <c r="C672" s="35" t="s">
        <v>1488</v>
      </c>
      <c r="D672" s="35" t="s">
        <v>4062</v>
      </c>
      <c r="E672" s="35" t="s">
        <v>1489</v>
      </c>
      <c r="F672" s="60" t="s">
        <v>4014</v>
      </c>
      <c r="G672" s="36">
        <v>666</v>
      </c>
      <c r="H672" s="37"/>
      <c r="I672" s="36" t="s">
        <v>3256</v>
      </c>
      <c r="J672" s="35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38"/>
      <c r="BF672" s="39">
        <f t="shared" si="162"/>
        <v>1</v>
      </c>
      <c r="BG672" s="40" t="str">
        <f t="shared" si="163"/>
        <v/>
      </c>
      <c r="BH672" s="41" t="e">
        <f>IF(BG672="បរទេស","បរទេស",IF(AND(#REF!=1,LEN(BG672)=8),"0"&amp;BG672,IF(LEN(BG672)&gt;9,2,LEFT(BG672,9))))</f>
        <v>#REF!</v>
      </c>
      <c r="BI672" s="42" t="e">
        <f t="shared" si="164"/>
        <v>#REF!</v>
      </c>
      <c r="BJ672" s="42" t="e">
        <f t="shared" si="165"/>
        <v>#REF!</v>
      </c>
      <c r="BK672" s="42" t="e">
        <f t="shared" si="160"/>
        <v>#REF!</v>
      </c>
      <c r="BL672" s="43" t="e">
        <f t="shared" si="166"/>
        <v>#REF!</v>
      </c>
      <c r="BM672" s="44" t="str">
        <f t="shared" si="167"/>
        <v>0887667865</v>
      </c>
      <c r="BN672" s="40" t="str">
        <f t="shared" si="168"/>
        <v>0887667865</v>
      </c>
      <c r="BO672" s="42" t="e">
        <f t="shared" si="169"/>
        <v>#VALUE!</v>
      </c>
      <c r="BP672" s="40" t="str">
        <f t="shared" si="170"/>
        <v>0887667865</v>
      </c>
      <c r="BQ672" s="45" t="str">
        <f t="shared" si="171"/>
        <v>0887667865</v>
      </c>
      <c r="BR672" s="42">
        <f t="shared" si="172"/>
        <v>1</v>
      </c>
      <c r="BS672" s="46">
        <f t="shared" si="173"/>
        <v>1</v>
      </c>
      <c r="BT672" s="42">
        <f t="shared" si="161"/>
        <v>1</v>
      </c>
      <c r="BU672" s="43">
        <f t="shared" si="174"/>
        <v>1</v>
      </c>
      <c r="BV672" s="43" t="e">
        <f t="shared" si="175"/>
        <v>#REF!</v>
      </c>
    </row>
    <row r="673" spans="1:74" ht="34.5" customHeight="1" x14ac:dyDescent="0.65">
      <c r="A673" s="35">
        <v>667</v>
      </c>
      <c r="B673" s="35">
        <v>667</v>
      </c>
      <c r="C673" s="35" t="s">
        <v>1490</v>
      </c>
      <c r="D673" s="35" t="s">
        <v>4060</v>
      </c>
      <c r="E673" s="35" t="s">
        <v>1491</v>
      </c>
      <c r="F673" s="60" t="s">
        <v>4011</v>
      </c>
      <c r="G673" s="36">
        <v>667</v>
      </c>
      <c r="H673" s="37"/>
      <c r="I673" s="36" t="s">
        <v>3257</v>
      </c>
      <c r="J673" s="35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38"/>
      <c r="BF673" s="39">
        <f t="shared" si="162"/>
        <v>1</v>
      </c>
      <c r="BG673" s="40" t="str">
        <f t="shared" si="163"/>
        <v/>
      </c>
      <c r="BH673" s="41" t="e">
        <f>IF(BG673="បរទេស","បរទេស",IF(AND(#REF!=1,LEN(BG673)=8),"0"&amp;BG673,IF(LEN(BG673)&gt;9,2,LEFT(BG673,9))))</f>
        <v>#REF!</v>
      </c>
      <c r="BI673" s="42" t="e">
        <f t="shared" si="164"/>
        <v>#REF!</v>
      </c>
      <c r="BJ673" s="42" t="e">
        <f t="shared" si="165"/>
        <v>#REF!</v>
      </c>
      <c r="BK673" s="42" t="e">
        <f t="shared" si="160"/>
        <v>#REF!</v>
      </c>
      <c r="BL673" s="43" t="e">
        <f t="shared" si="166"/>
        <v>#REF!</v>
      </c>
      <c r="BM673" s="44" t="str">
        <f t="shared" si="167"/>
        <v>0979755545</v>
      </c>
      <c r="BN673" s="40" t="str">
        <f t="shared" si="168"/>
        <v>0979755545</v>
      </c>
      <c r="BO673" s="42" t="e">
        <f t="shared" si="169"/>
        <v>#VALUE!</v>
      </c>
      <c r="BP673" s="40" t="str">
        <f t="shared" si="170"/>
        <v>0979755545</v>
      </c>
      <c r="BQ673" s="45" t="str">
        <f t="shared" si="171"/>
        <v>0979755545</v>
      </c>
      <c r="BR673" s="42">
        <f t="shared" si="172"/>
        <v>1</v>
      </c>
      <c r="BS673" s="46">
        <f t="shared" si="173"/>
        <v>1</v>
      </c>
      <c r="BT673" s="42">
        <f t="shared" si="161"/>
        <v>1</v>
      </c>
      <c r="BU673" s="43">
        <f t="shared" si="174"/>
        <v>1</v>
      </c>
      <c r="BV673" s="43" t="e">
        <f t="shared" si="175"/>
        <v>#REF!</v>
      </c>
    </row>
    <row r="674" spans="1:74" ht="34.5" customHeight="1" x14ac:dyDescent="0.65">
      <c r="A674" s="35">
        <v>668</v>
      </c>
      <c r="B674" s="35">
        <v>668</v>
      </c>
      <c r="C674" s="35" t="s">
        <v>1492</v>
      </c>
      <c r="D674" s="35" t="s">
        <v>4060</v>
      </c>
      <c r="E674" s="35" t="s">
        <v>1493</v>
      </c>
      <c r="F674" s="60" t="s">
        <v>4007</v>
      </c>
      <c r="G674" s="36">
        <v>668</v>
      </c>
      <c r="H674" s="37"/>
      <c r="I674" s="36" t="s">
        <v>3258</v>
      </c>
      <c r="J674" s="35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38"/>
      <c r="BF674" s="39">
        <f t="shared" si="162"/>
        <v>1</v>
      </c>
      <c r="BG674" s="40" t="str">
        <f t="shared" si="163"/>
        <v/>
      </c>
      <c r="BH674" s="41" t="e">
        <f>IF(BG674="បរទេស","បរទេស",IF(AND(#REF!=1,LEN(BG674)=8),"0"&amp;BG674,IF(LEN(BG674)&gt;9,2,LEFT(BG674,9))))</f>
        <v>#REF!</v>
      </c>
      <c r="BI674" s="42" t="e">
        <f t="shared" si="164"/>
        <v>#REF!</v>
      </c>
      <c r="BJ674" s="42" t="e">
        <f t="shared" si="165"/>
        <v>#REF!</v>
      </c>
      <c r="BK674" s="42" t="e">
        <f t="shared" si="160"/>
        <v>#REF!</v>
      </c>
      <c r="BL674" s="43" t="e">
        <f t="shared" si="166"/>
        <v>#REF!</v>
      </c>
      <c r="BM674" s="44" t="str">
        <f t="shared" si="167"/>
        <v>017479896</v>
      </c>
      <c r="BN674" s="40" t="str">
        <f t="shared" si="168"/>
        <v>017479896</v>
      </c>
      <c r="BO674" s="42" t="e">
        <f t="shared" si="169"/>
        <v>#VALUE!</v>
      </c>
      <c r="BP674" s="40" t="str">
        <f t="shared" si="170"/>
        <v>017479896</v>
      </c>
      <c r="BQ674" s="45" t="str">
        <f t="shared" si="171"/>
        <v>017479896</v>
      </c>
      <c r="BR674" s="42">
        <f t="shared" si="172"/>
        <v>1</v>
      </c>
      <c r="BS674" s="46">
        <f t="shared" si="173"/>
        <v>1</v>
      </c>
      <c r="BT674" s="42">
        <f t="shared" si="161"/>
        <v>1</v>
      </c>
      <c r="BU674" s="43">
        <f t="shared" si="174"/>
        <v>1</v>
      </c>
      <c r="BV674" s="43" t="e">
        <f t="shared" si="175"/>
        <v>#REF!</v>
      </c>
    </row>
    <row r="675" spans="1:74" ht="34.5" customHeight="1" x14ac:dyDescent="0.65">
      <c r="A675" s="35">
        <v>669</v>
      </c>
      <c r="B675" s="35">
        <v>669</v>
      </c>
      <c r="C675" s="35" t="s">
        <v>1494</v>
      </c>
      <c r="D675" s="35" t="s">
        <v>4062</v>
      </c>
      <c r="E675" s="35" t="s">
        <v>1493</v>
      </c>
      <c r="F675" s="60" t="s">
        <v>4014</v>
      </c>
      <c r="G675" s="36">
        <v>669</v>
      </c>
      <c r="H675" s="37"/>
      <c r="I675" s="36" t="s">
        <v>3259</v>
      </c>
      <c r="J675" s="35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38"/>
      <c r="BF675" s="39">
        <f t="shared" si="162"/>
        <v>1</v>
      </c>
      <c r="BG675" s="40" t="str">
        <f t="shared" si="163"/>
        <v/>
      </c>
      <c r="BH675" s="41" t="e">
        <f>IF(BG675="បរទេស","បរទេស",IF(AND(#REF!=1,LEN(BG675)=8),"0"&amp;BG675,IF(LEN(BG675)&gt;9,2,LEFT(BG675,9))))</f>
        <v>#REF!</v>
      </c>
      <c r="BI675" s="42" t="e">
        <f t="shared" si="164"/>
        <v>#REF!</v>
      </c>
      <c r="BJ675" s="42" t="e">
        <f t="shared" si="165"/>
        <v>#REF!</v>
      </c>
      <c r="BK675" s="42" t="e">
        <f t="shared" si="160"/>
        <v>#REF!</v>
      </c>
      <c r="BL675" s="43" t="e">
        <f t="shared" si="166"/>
        <v>#REF!</v>
      </c>
      <c r="BM675" s="44" t="str">
        <f t="shared" si="167"/>
        <v>0886645119</v>
      </c>
      <c r="BN675" s="40" t="str">
        <f t="shared" si="168"/>
        <v>0886645119</v>
      </c>
      <c r="BO675" s="42" t="e">
        <f t="shared" si="169"/>
        <v>#VALUE!</v>
      </c>
      <c r="BP675" s="40" t="str">
        <f t="shared" si="170"/>
        <v>0886645119</v>
      </c>
      <c r="BQ675" s="45" t="str">
        <f t="shared" si="171"/>
        <v>0886645119</v>
      </c>
      <c r="BR675" s="42">
        <f t="shared" si="172"/>
        <v>1</v>
      </c>
      <c r="BS675" s="46">
        <f t="shared" si="173"/>
        <v>1</v>
      </c>
      <c r="BT675" s="42">
        <f t="shared" si="161"/>
        <v>1</v>
      </c>
      <c r="BU675" s="43">
        <f t="shared" si="174"/>
        <v>1</v>
      </c>
      <c r="BV675" s="43" t="e">
        <f t="shared" si="175"/>
        <v>#REF!</v>
      </c>
    </row>
    <row r="676" spans="1:74" ht="34.5" customHeight="1" x14ac:dyDescent="0.65">
      <c r="A676" s="35">
        <v>670</v>
      </c>
      <c r="B676" s="35">
        <v>670</v>
      </c>
      <c r="C676" s="35" t="s">
        <v>1495</v>
      </c>
      <c r="D676" s="35" t="s">
        <v>4060</v>
      </c>
      <c r="E676" s="35" t="s">
        <v>1496</v>
      </c>
      <c r="F676" s="60" t="s">
        <v>4011</v>
      </c>
      <c r="G676" s="36">
        <v>670</v>
      </c>
      <c r="H676" s="37" t="s">
        <v>4280</v>
      </c>
      <c r="I676" s="36" t="s">
        <v>3260</v>
      </c>
      <c r="J676" s="35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38"/>
      <c r="BF676" s="39">
        <f t="shared" si="162"/>
        <v>1</v>
      </c>
      <c r="BG676" s="40" t="str">
        <f t="shared" si="163"/>
        <v>190226965</v>
      </c>
      <c r="BH676" s="41" t="e">
        <f>IF(BG676="បរទេស","បរទេស",IF(AND(#REF!=1,LEN(BG676)=8),"0"&amp;BG676,IF(LEN(BG676)&gt;9,2,LEFT(BG676,9))))</f>
        <v>#REF!</v>
      </c>
      <c r="BI676" s="42" t="e">
        <f t="shared" si="164"/>
        <v>#REF!</v>
      </c>
      <c r="BJ676" s="42" t="e">
        <f t="shared" si="165"/>
        <v>#REF!</v>
      </c>
      <c r="BK676" s="42" t="e">
        <f t="shared" si="160"/>
        <v>#REF!</v>
      </c>
      <c r="BL676" s="43" t="e">
        <f t="shared" si="166"/>
        <v>#REF!</v>
      </c>
      <c r="BM676" s="44" t="str">
        <f t="shared" si="167"/>
        <v>0973568297</v>
      </c>
      <c r="BN676" s="40" t="str">
        <f t="shared" si="168"/>
        <v>0973568297</v>
      </c>
      <c r="BO676" s="42" t="e">
        <f t="shared" si="169"/>
        <v>#VALUE!</v>
      </c>
      <c r="BP676" s="40" t="str">
        <f t="shared" si="170"/>
        <v>0973568297</v>
      </c>
      <c r="BQ676" s="45" t="str">
        <f t="shared" si="171"/>
        <v>0973568297</v>
      </c>
      <c r="BR676" s="42">
        <f t="shared" si="172"/>
        <v>1</v>
      </c>
      <c r="BS676" s="46">
        <f t="shared" si="173"/>
        <v>1</v>
      </c>
      <c r="BT676" s="42">
        <f t="shared" si="161"/>
        <v>1</v>
      </c>
      <c r="BU676" s="43">
        <f t="shared" si="174"/>
        <v>1</v>
      </c>
      <c r="BV676" s="43" t="e">
        <f t="shared" si="175"/>
        <v>#REF!</v>
      </c>
    </row>
    <row r="677" spans="1:74" ht="34.5" customHeight="1" x14ac:dyDescent="0.65">
      <c r="A677" s="35">
        <v>671</v>
      </c>
      <c r="B677" s="35">
        <v>671</v>
      </c>
      <c r="C677" s="35" t="s">
        <v>1497</v>
      </c>
      <c r="D677" s="35" t="s">
        <v>4060</v>
      </c>
      <c r="E677" s="35" t="s">
        <v>1498</v>
      </c>
      <c r="F677" s="60" t="s">
        <v>4011</v>
      </c>
      <c r="G677" s="36">
        <v>671</v>
      </c>
      <c r="H677" s="37"/>
      <c r="I677" s="36" t="s">
        <v>3261</v>
      </c>
      <c r="J677" s="35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38"/>
      <c r="BF677" s="39">
        <f t="shared" si="162"/>
        <v>1</v>
      </c>
      <c r="BG677" s="40" t="str">
        <f t="shared" si="163"/>
        <v/>
      </c>
      <c r="BH677" s="41" t="e">
        <f>IF(BG677="បរទេស","បរទេស",IF(AND(#REF!=1,LEN(BG677)=8),"0"&amp;BG677,IF(LEN(BG677)&gt;9,2,LEFT(BG677,9))))</f>
        <v>#REF!</v>
      </c>
      <c r="BI677" s="42" t="e">
        <f t="shared" si="164"/>
        <v>#REF!</v>
      </c>
      <c r="BJ677" s="42" t="e">
        <f t="shared" si="165"/>
        <v>#REF!</v>
      </c>
      <c r="BK677" s="42" t="e">
        <f t="shared" si="160"/>
        <v>#REF!</v>
      </c>
      <c r="BL677" s="43" t="e">
        <f t="shared" si="166"/>
        <v>#REF!</v>
      </c>
      <c r="BM677" s="44" t="str">
        <f t="shared" si="167"/>
        <v>069974769</v>
      </c>
      <c r="BN677" s="40" t="str">
        <f t="shared" si="168"/>
        <v>069974769</v>
      </c>
      <c r="BO677" s="42" t="e">
        <f t="shared" si="169"/>
        <v>#VALUE!</v>
      </c>
      <c r="BP677" s="40" t="str">
        <f t="shared" si="170"/>
        <v>069974769</v>
      </c>
      <c r="BQ677" s="45" t="str">
        <f t="shared" si="171"/>
        <v>069974769</v>
      </c>
      <c r="BR677" s="42">
        <f t="shared" si="172"/>
        <v>1</v>
      </c>
      <c r="BS677" s="46">
        <f t="shared" si="173"/>
        <v>1</v>
      </c>
      <c r="BT677" s="42">
        <f t="shared" si="161"/>
        <v>1</v>
      </c>
      <c r="BU677" s="43">
        <f t="shared" si="174"/>
        <v>1</v>
      </c>
      <c r="BV677" s="43" t="e">
        <f t="shared" si="175"/>
        <v>#REF!</v>
      </c>
    </row>
    <row r="678" spans="1:74" ht="34.5" customHeight="1" x14ac:dyDescent="0.65">
      <c r="A678" s="35">
        <v>672</v>
      </c>
      <c r="B678" s="35">
        <v>672</v>
      </c>
      <c r="C678" s="35" t="s">
        <v>1499</v>
      </c>
      <c r="D678" s="35" t="s">
        <v>4060</v>
      </c>
      <c r="E678" s="35" t="s">
        <v>423</v>
      </c>
      <c r="F678" s="60" t="s">
        <v>4011</v>
      </c>
      <c r="G678" s="36">
        <v>672</v>
      </c>
      <c r="H678" s="37" t="s">
        <v>4281</v>
      </c>
      <c r="I678" s="36" t="s">
        <v>3262</v>
      </c>
      <c r="J678" s="35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38"/>
      <c r="BF678" s="39">
        <f t="shared" si="162"/>
        <v>1</v>
      </c>
      <c r="BG678" s="40" t="str">
        <f t="shared" si="163"/>
        <v>190226579</v>
      </c>
      <c r="BH678" s="41" t="e">
        <f>IF(BG678="បរទេស","បរទេស",IF(AND(#REF!=1,LEN(BG678)=8),"0"&amp;BG678,IF(LEN(BG678)&gt;9,2,LEFT(BG678,9))))</f>
        <v>#REF!</v>
      </c>
      <c r="BI678" s="42" t="e">
        <f t="shared" si="164"/>
        <v>#REF!</v>
      </c>
      <c r="BJ678" s="42" t="e">
        <f t="shared" si="165"/>
        <v>#REF!</v>
      </c>
      <c r="BK678" s="42" t="e">
        <f t="shared" si="160"/>
        <v>#REF!</v>
      </c>
      <c r="BL678" s="43" t="e">
        <f t="shared" si="166"/>
        <v>#REF!</v>
      </c>
      <c r="BM678" s="44" t="str">
        <f t="shared" si="167"/>
        <v>099282419</v>
      </c>
      <c r="BN678" s="40" t="str">
        <f t="shared" si="168"/>
        <v>099282419</v>
      </c>
      <c r="BO678" s="42" t="e">
        <f t="shared" si="169"/>
        <v>#VALUE!</v>
      </c>
      <c r="BP678" s="40" t="str">
        <f t="shared" si="170"/>
        <v>099282419</v>
      </c>
      <c r="BQ678" s="45" t="str">
        <f t="shared" si="171"/>
        <v>099282419</v>
      </c>
      <c r="BR678" s="42">
        <f t="shared" si="172"/>
        <v>1</v>
      </c>
      <c r="BS678" s="46">
        <f t="shared" si="173"/>
        <v>1</v>
      </c>
      <c r="BT678" s="42">
        <f t="shared" si="161"/>
        <v>1</v>
      </c>
      <c r="BU678" s="43">
        <f t="shared" si="174"/>
        <v>1</v>
      </c>
      <c r="BV678" s="43" t="e">
        <f t="shared" si="175"/>
        <v>#REF!</v>
      </c>
    </row>
    <row r="679" spans="1:74" ht="34.5" customHeight="1" x14ac:dyDescent="0.65">
      <c r="A679" s="35">
        <v>673</v>
      </c>
      <c r="B679" s="35">
        <v>673</v>
      </c>
      <c r="C679" s="35" t="s">
        <v>1500</v>
      </c>
      <c r="D679" s="35" t="s">
        <v>4062</v>
      </c>
      <c r="E679" s="35" t="s">
        <v>1501</v>
      </c>
      <c r="F679" s="60" t="s">
        <v>4024</v>
      </c>
      <c r="G679" s="36">
        <v>673</v>
      </c>
      <c r="H679" s="37"/>
      <c r="I679" s="36" t="s">
        <v>3263</v>
      </c>
      <c r="J679" s="35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38"/>
      <c r="BF679" s="39">
        <f t="shared" si="162"/>
        <v>1</v>
      </c>
      <c r="BG679" s="40" t="str">
        <f t="shared" si="163"/>
        <v/>
      </c>
      <c r="BH679" s="41" t="e">
        <f>IF(BG679="បរទេស","បរទេស",IF(AND(#REF!=1,LEN(BG679)=8),"0"&amp;BG679,IF(LEN(BG679)&gt;9,2,LEFT(BG679,9))))</f>
        <v>#REF!</v>
      </c>
      <c r="BI679" s="42" t="e">
        <f t="shared" si="164"/>
        <v>#REF!</v>
      </c>
      <c r="BJ679" s="42" t="e">
        <f t="shared" si="165"/>
        <v>#REF!</v>
      </c>
      <c r="BK679" s="42" t="e">
        <f t="shared" si="160"/>
        <v>#REF!</v>
      </c>
      <c r="BL679" s="43" t="e">
        <f t="shared" si="166"/>
        <v>#REF!</v>
      </c>
      <c r="BM679" s="44" t="str">
        <f t="shared" si="167"/>
        <v>0963221305</v>
      </c>
      <c r="BN679" s="40" t="str">
        <f t="shared" si="168"/>
        <v>0963221305</v>
      </c>
      <c r="BO679" s="42" t="e">
        <f t="shared" si="169"/>
        <v>#VALUE!</v>
      </c>
      <c r="BP679" s="40" t="str">
        <f t="shared" si="170"/>
        <v>0963221305</v>
      </c>
      <c r="BQ679" s="45" t="str">
        <f t="shared" si="171"/>
        <v>0963221305</v>
      </c>
      <c r="BR679" s="42">
        <f t="shared" si="172"/>
        <v>1</v>
      </c>
      <c r="BS679" s="46">
        <f t="shared" si="173"/>
        <v>1</v>
      </c>
      <c r="BT679" s="42">
        <f t="shared" si="161"/>
        <v>1</v>
      </c>
      <c r="BU679" s="43">
        <f t="shared" si="174"/>
        <v>1</v>
      </c>
      <c r="BV679" s="43" t="e">
        <f t="shared" si="175"/>
        <v>#REF!</v>
      </c>
    </row>
    <row r="680" spans="1:74" ht="34.5" customHeight="1" x14ac:dyDescent="0.65">
      <c r="A680" s="35">
        <v>674</v>
      </c>
      <c r="B680" s="35">
        <v>674</v>
      </c>
      <c r="C680" s="35" t="s">
        <v>1502</v>
      </c>
      <c r="D680" s="35" t="s">
        <v>4060</v>
      </c>
      <c r="E680" s="35" t="s">
        <v>1503</v>
      </c>
      <c r="F680" s="60" t="s">
        <v>4007</v>
      </c>
      <c r="G680" s="36">
        <v>674</v>
      </c>
      <c r="H680" s="37" t="s">
        <v>4282</v>
      </c>
      <c r="I680" s="36" t="s">
        <v>3264</v>
      </c>
      <c r="J680" s="35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38"/>
      <c r="BF680" s="39">
        <f t="shared" si="162"/>
        <v>1</v>
      </c>
      <c r="BG680" s="40" t="str">
        <f t="shared" si="163"/>
        <v>170384834</v>
      </c>
      <c r="BH680" s="41" t="e">
        <f>IF(BG680="បរទេស","បរទេស",IF(AND(#REF!=1,LEN(BG680)=8),"0"&amp;BG680,IF(LEN(BG680)&gt;9,2,LEFT(BG680,9))))</f>
        <v>#REF!</v>
      </c>
      <c r="BI680" s="42" t="e">
        <f t="shared" si="164"/>
        <v>#REF!</v>
      </c>
      <c r="BJ680" s="42" t="e">
        <f t="shared" si="165"/>
        <v>#REF!</v>
      </c>
      <c r="BK680" s="42" t="e">
        <f t="shared" si="160"/>
        <v>#REF!</v>
      </c>
      <c r="BL680" s="43" t="e">
        <f t="shared" si="166"/>
        <v>#REF!</v>
      </c>
      <c r="BM680" s="44" t="str">
        <f t="shared" si="167"/>
        <v>0927577701</v>
      </c>
      <c r="BN680" s="40" t="str">
        <f t="shared" si="168"/>
        <v>0927577701</v>
      </c>
      <c r="BO680" s="42" t="e">
        <f t="shared" si="169"/>
        <v>#VALUE!</v>
      </c>
      <c r="BP680" s="40" t="str">
        <f t="shared" si="170"/>
        <v>0927577701</v>
      </c>
      <c r="BQ680" s="45" t="str">
        <f t="shared" si="171"/>
        <v>0927577701</v>
      </c>
      <c r="BR680" s="42">
        <f t="shared" si="172"/>
        <v>1</v>
      </c>
      <c r="BS680" s="46">
        <f t="shared" si="173"/>
        <v>1</v>
      </c>
      <c r="BT680" s="42">
        <f t="shared" si="161"/>
        <v>1</v>
      </c>
      <c r="BU680" s="43">
        <f t="shared" si="174"/>
        <v>1</v>
      </c>
      <c r="BV680" s="43" t="e">
        <f t="shared" si="175"/>
        <v>#REF!</v>
      </c>
    </row>
    <row r="681" spans="1:74" ht="34.5" customHeight="1" x14ac:dyDescent="0.65">
      <c r="A681" s="35">
        <v>675</v>
      </c>
      <c r="B681" s="35">
        <v>675</v>
      </c>
      <c r="C681" s="35" t="s">
        <v>1504</v>
      </c>
      <c r="D681" s="35" t="s">
        <v>4062</v>
      </c>
      <c r="E681" s="35" t="s">
        <v>1503</v>
      </c>
      <c r="F681" s="60" t="s">
        <v>4020</v>
      </c>
      <c r="G681" s="36">
        <v>675</v>
      </c>
      <c r="H681" s="37"/>
      <c r="I681" s="36" t="s">
        <v>3265</v>
      </c>
      <c r="J681" s="35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38"/>
      <c r="BF681" s="39">
        <f t="shared" si="162"/>
        <v>1</v>
      </c>
      <c r="BG681" s="40" t="str">
        <f t="shared" si="163"/>
        <v/>
      </c>
      <c r="BH681" s="41" t="e">
        <f>IF(BG681="បរទេស","បរទេស",IF(AND(#REF!=1,LEN(BG681)=8),"0"&amp;BG681,IF(LEN(BG681)&gt;9,2,LEFT(BG681,9))))</f>
        <v>#REF!</v>
      </c>
      <c r="BI681" s="42" t="e">
        <f t="shared" si="164"/>
        <v>#REF!</v>
      </c>
      <c r="BJ681" s="42" t="e">
        <f t="shared" si="165"/>
        <v>#REF!</v>
      </c>
      <c r="BK681" s="42" t="e">
        <f t="shared" si="160"/>
        <v>#REF!</v>
      </c>
      <c r="BL681" s="43" t="e">
        <f t="shared" si="166"/>
        <v>#REF!</v>
      </c>
      <c r="BM681" s="44" t="str">
        <f t="shared" si="167"/>
        <v>0972503394</v>
      </c>
      <c r="BN681" s="40" t="str">
        <f t="shared" si="168"/>
        <v>0972503394</v>
      </c>
      <c r="BO681" s="42" t="e">
        <f t="shared" si="169"/>
        <v>#VALUE!</v>
      </c>
      <c r="BP681" s="40" t="str">
        <f t="shared" si="170"/>
        <v>0972503394</v>
      </c>
      <c r="BQ681" s="45" t="str">
        <f t="shared" si="171"/>
        <v>0972503394</v>
      </c>
      <c r="BR681" s="42">
        <f t="shared" si="172"/>
        <v>1</v>
      </c>
      <c r="BS681" s="46">
        <f t="shared" si="173"/>
        <v>1</v>
      </c>
      <c r="BT681" s="42">
        <f t="shared" si="161"/>
        <v>1</v>
      </c>
      <c r="BU681" s="43">
        <f t="shared" si="174"/>
        <v>1</v>
      </c>
      <c r="BV681" s="43" t="e">
        <f t="shared" si="175"/>
        <v>#REF!</v>
      </c>
    </row>
    <row r="682" spans="1:74" ht="34.5" customHeight="1" x14ac:dyDescent="0.65">
      <c r="A682" s="35">
        <v>676</v>
      </c>
      <c r="B682" s="35">
        <v>676</v>
      </c>
      <c r="C682" s="35" t="s">
        <v>1505</v>
      </c>
      <c r="D682" s="35" t="s">
        <v>4062</v>
      </c>
      <c r="E682" s="35" t="s">
        <v>1506</v>
      </c>
      <c r="F682" s="60" t="s">
        <v>4018</v>
      </c>
      <c r="G682" s="36">
        <v>676</v>
      </c>
      <c r="H682" s="37"/>
      <c r="I682" s="36" t="s">
        <v>3266</v>
      </c>
      <c r="J682" s="35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38"/>
      <c r="BF682" s="39">
        <f t="shared" si="162"/>
        <v>1</v>
      </c>
      <c r="BG682" s="40" t="str">
        <f t="shared" si="163"/>
        <v/>
      </c>
      <c r="BH682" s="41" t="e">
        <f>IF(BG682="បរទេស","បរទេស",IF(AND(#REF!=1,LEN(BG682)=8),"0"&amp;BG682,IF(LEN(BG682)&gt;9,2,LEFT(BG682,9))))</f>
        <v>#REF!</v>
      </c>
      <c r="BI682" s="42" t="e">
        <f t="shared" si="164"/>
        <v>#REF!</v>
      </c>
      <c r="BJ682" s="42" t="e">
        <f t="shared" si="165"/>
        <v>#REF!</v>
      </c>
      <c r="BK682" s="42" t="e">
        <f t="shared" si="160"/>
        <v>#REF!</v>
      </c>
      <c r="BL682" s="43" t="e">
        <f t="shared" si="166"/>
        <v>#REF!</v>
      </c>
      <c r="BM682" s="44" t="str">
        <f t="shared" si="167"/>
        <v>089562928</v>
      </c>
      <c r="BN682" s="40" t="str">
        <f t="shared" si="168"/>
        <v>089562928</v>
      </c>
      <c r="BO682" s="42" t="e">
        <f t="shared" si="169"/>
        <v>#VALUE!</v>
      </c>
      <c r="BP682" s="40" t="str">
        <f t="shared" si="170"/>
        <v>089562928</v>
      </c>
      <c r="BQ682" s="45" t="str">
        <f t="shared" si="171"/>
        <v>089562928</v>
      </c>
      <c r="BR682" s="42">
        <f t="shared" si="172"/>
        <v>1</v>
      </c>
      <c r="BS682" s="46">
        <f t="shared" si="173"/>
        <v>1</v>
      </c>
      <c r="BT682" s="42">
        <f t="shared" si="161"/>
        <v>1</v>
      </c>
      <c r="BU682" s="43">
        <f t="shared" si="174"/>
        <v>1</v>
      </c>
      <c r="BV682" s="43" t="e">
        <f t="shared" si="175"/>
        <v>#REF!</v>
      </c>
    </row>
    <row r="683" spans="1:74" ht="34.5" customHeight="1" x14ac:dyDescent="0.65">
      <c r="A683" s="35">
        <v>677</v>
      </c>
      <c r="B683" s="35">
        <v>677</v>
      </c>
      <c r="C683" s="35" t="s">
        <v>1507</v>
      </c>
      <c r="D683" s="35" t="s">
        <v>4062</v>
      </c>
      <c r="E683" s="35" t="s">
        <v>1508</v>
      </c>
      <c r="F683" s="60" t="s">
        <v>4015</v>
      </c>
      <c r="G683" s="36">
        <v>677</v>
      </c>
      <c r="H683" s="37"/>
      <c r="I683" s="36" t="s">
        <v>3267</v>
      </c>
      <c r="J683" s="35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38"/>
      <c r="BF683" s="39">
        <f t="shared" si="162"/>
        <v>1</v>
      </c>
      <c r="BG683" s="40" t="str">
        <f t="shared" si="163"/>
        <v/>
      </c>
      <c r="BH683" s="41" t="e">
        <f>IF(BG683="បរទេស","បរទេស",IF(AND(#REF!=1,LEN(BG683)=8),"0"&amp;BG683,IF(LEN(BG683)&gt;9,2,LEFT(BG683,9))))</f>
        <v>#REF!</v>
      </c>
      <c r="BI683" s="42" t="e">
        <f t="shared" si="164"/>
        <v>#REF!</v>
      </c>
      <c r="BJ683" s="42" t="e">
        <f t="shared" si="165"/>
        <v>#REF!</v>
      </c>
      <c r="BK683" s="42" t="e">
        <f t="shared" si="160"/>
        <v>#REF!</v>
      </c>
      <c r="BL683" s="43" t="e">
        <f t="shared" si="166"/>
        <v>#REF!</v>
      </c>
      <c r="BM683" s="44" t="str">
        <f t="shared" si="167"/>
        <v>069809525</v>
      </c>
      <c r="BN683" s="40" t="str">
        <f t="shared" si="168"/>
        <v>069809525</v>
      </c>
      <c r="BO683" s="42" t="e">
        <f t="shared" si="169"/>
        <v>#VALUE!</v>
      </c>
      <c r="BP683" s="40" t="str">
        <f t="shared" si="170"/>
        <v>069809525</v>
      </c>
      <c r="BQ683" s="45" t="str">
        <f t="shared" si="171"/>
        <v>069809525</v>
      </c>
      <c r="BR683" s="42">
        <f t="shared" si="172"/>
        <v>1</v>
      </c>
      <c r="BS683" s="46">
        <f t="shared" si="173"/>
        <v>1</v>
      </c>
      <c r="BT683" s="42">
        <f t="shared" si="161"/>
        <v>1</v>
      </c>
      <c r="BU683" s="43">
        <f t="shared" si="174"/>
        <v>1</v>
      </c>
      <c r="BV683" s="43" t="e">
        <f t="shared" si="175"/>
        <v>#REF!</v>
      </c>
    </row>
    <row r="684" spans="1:74" ht="34.5" customHeight="1" x14ac:dyDescent="0.65">
      <c r="A684" s="35">
        <v>678</v>
      </c>
      <c r="B684" s="35">
        <v>678</v>
      </c>
      <c r="C684" s="35" t="s">
        <v>1509</v>
      </c>
      <c r="D684" s="35" t="s">
        <v>4060</v>
      </c>
      <c r="E684" s="35" t="s">
        <v>1510</v>
      </c>
      <c r="F684" s="60" t="s">
        <v>4010</v>
      </c>
      <c r="G684" s="36">
        <v>678</v>
      </c>
      <c r="H684" s="37"/>
      <c r="I684" s="36" t="s">
        <v>3268</v>
      </c>
      <c r="J684" s="35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38"/>
      <c r="BF684" s="39">
        <f t="shared" si="162"/>
        <v>1</v>
      </c>
      <c r="BG684" s="40" t="str">
        <f t="shared" si="163"/>
        <v/>
      </c>
      <c r="BH684" s="41" t="e">
        <f>IF(BG684="បរទេស","បរទេស",IF(AND(#REF!=1,LEN(BG684)=8),"0"&amp;BG684,IF(LEN(BG684)&gt;9,2,LEFT(BG684,9))))</f>
        <v>#REF!</v>
      </c>
      <c r="BI684" s="42" t="e">
        <f t="shared" si="164"/>
        <v>#REF!</v>
      </c>
      <c r="BJ684" s="42" t="e">
        <f t="shared" si="165"/>
        <v>#REF!</v>
      </c>
      <c r="BK684" s="42" t="e">
        <f t="shared" si="160"/>
        <v>#REF!</v>
      </c>
      <c r="BL684" s="43" t="e">
        <f t="shared" si="166"/>
        <v>#REF!</v>
      </c>
      <c r="BM684" s="44" t="str">
        <f t="shared" si="167"/>
        <v>015594727</v>
      </c>
      <c r="BN684" s="40" t="str">
        <f t="shared" si="168"/>
        <v>015594727</v>
      </c>
      <c r="BO684" s="42" t="e">
        <f t="shared" si="169"/>
        <v>#VALUE!</v>
      </c>
      <c r="BP684" s="40" t="str">
        <f t="shared" si="170"/>
        <v>015594727</v>
      </c>
      <c r="BQ684" s="45" t="str">
        <f t="shared" si="171"/>
        <v>015594727</v>
      </c>
      <c r="BR684" s="42">
        <f t="shared" si="172"/>
        <v>1</v>
      </c>
      <c r="BS684" s="46">
        <f t="shared" si="173"/>
        <v>1</v>
      </c>
      <c r="BT684" s="42">
        <f t="shared" si="161"/>
        <v>1</v>
      </c>
      <c r="BU684" s="43">
        <f t="shared" si="174"/>
        <v>1</v>
      </c>
      <c r="BV684" s="43" t="e">
        <f t="shared" si="175"/>
        <v>#REF!</v>
      </c>
    </row>
    <row r="685" spans="1:74" ht="34.5" customHeight="1" x14ac:dyDescent="0.65">
      <c r="A685" s="35">
        <v>679</v>
      </c>
      <c r="B685" s="35">
        <v>679</v>
      </c>
      <c r="C685" s="35" t="s">
        <v>1511</v>
      </c>
      <c r="D685" s="35" t="s">
        <v>4060</v>
      </c>
      <c r="E685" s="35" t="s">
        <v>1512</v>
      </c>
      <c r="F685" s="60" t="s">
        <v>4006</v>
      </c>
      <c r="G685" s="36">
        <v>679</v>
      </c>
      <c r="H685" s="37"/>
      <c r="I685" s="36" t="s">
        <v>3269</v>
      </c>
      <c r="J685" s="35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38"/>
      <c r="BF685" s="39">
        <f t="shared" si="162"/>
        <v>1</v>
      </c>
      <c r="BG685" s="40" t="str">
        <f t="shared" si="163"/>
        <v/>
      </c>
      <c r="BH685" s="41" t="e">
        <f>IF(BG685="បរទេស","បរទេស",IF(AND(#REF!=1,LEN(BG685)=8),"0"&amp;BG685,IF(LEN(BG685)&gt;9,2,LEFT(BG685,9))))</f>
        <v>#REF!</v>
      </c>
      <c r="BI685" s="42" t="e">
        <f t="shared" si="164"/>
        <v>#REF!</v>
      </c>
      <c r="BJ685" s="42" t="e">
        <f t="shared" si="165"/>
        <v>#REF!</v>
      </c>
      <c r="BK685" s="42" t="e">
        <f t="shared" si="160"/>
        <v>#REF!</v>
      </c>
      <c r="BL685" s="43" t="e">
        <f t="shared" si="166"/>
        <v>#REF!</v>
      </c>
      <c r="BM685" s="44" t="str">
        <f t="shared" si="167"/>
        <v>0969559517</v>
      </c>
      <c r="BN685" s="40" t="str">
        <f t="shared" si="168"/>
        <v>0969559517</v>
      </c>
      <c r="BO685" s="42" t="e">
        <f t="shared" si="169"/>
        <v>#VALUE!</v>
      </c>
      <c r="BP685" s="40" t="str">
        <f t="shared" si="170"/>
        <v>0969559517</v>
      </c>
      <c r="BQ685" s="45" t="str">
        <f t="shared" si="171"/>
        <v>0969559517</v>
      </c>
      <c r="BR685" s="42">
        <f t="shared" si="172"/>
        <v>1</v>
      </c>
      <c r="BS685" s="46">
        <f t="shared" si="173"/>
        <v>1</v>
      </c>
      <c r="BT685" s="42">
        <f t="shared" si="161"/>
        <v>1</v>
      </c>
      <c r="BU685" s="43">
        <f t="shared" si="174"/>
        <v>1</v>
      </c>
      <c r="BV685" s="43" t="e">
        <f t="shared" si="175"/>
        <v>#REF!</v>
      </c>
    </row>
    <row r="686" spans="1:74" ht="34.5" customHeight="1" x14ac:dyDescent="0.65">
      <c r="A686" s="35">
        <v>680</v>
      </c>
      <c r="B686" s="35">
        <v>680</v>
      </c>
      <c r="C686" s="35" t="s">
        <v>1513</v>
      </c>
      <c r="D686" s="35" t="s">
        <v>4060</v>
      </c>
      <c r="E686" s="35" t="s">
        <v>1514</v>
      </c>
      <c r="F686" s="60" t="s">
        <v>4013</v>
      </c>
      <c r="G686" s="36">
        <v>680</v>
      </c>
      <c r="H686" s="37" t="s">
        <v>4283</v>
      </c>
      <c r="I686" s="36" t="s">
        <v>3270</v>
      </c>
      <c r="J686" s="35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38"/>
      <c r="BF686" s="39">
        <f t="shared" si="162"/>
        <v>1</v>
      </c>
      <c r="BG686" s="40" t="str">
        <f t="shared" si="163"/>
        <v>100428854</v>
      </c>
      <c r="BH686" s="41" t="e">
        <f>IF(BG686="បរទេស","បរទេស",IF(AND(#REF!=1,LEN(BG686)=8),"0"&amp;BG686,IF(LEN(BG686)&gt;9,2,LEFT(BG686,9))))</f>
        <v>#REF!</v>
      </c>
      <c r="BI686" s="42" t="e">
        <f t="shared" si="164"/>
        <v>#REF!</v>
      </c>
      <c r="BJ686" s="42" t="e">
        <f t="shared" si="165"/>
        <v>#REF!</v>
      </c>
      <c r="BK686" s="42" t="e">
        <f t="shared" si="160"/>
        <v>#REF!</v>
      </c>
      <c r="BL686" s="43" t="e">
        <f t="shared" si="166"/>
        <v>#REF!</v>
      </c>
      <c r="BM686" s="44" t="str">
        <f t="shared" si="167"/>
        <v>0977090918</v>
      </c>
      <c r="BN686" s="40" t="str">
        <f t="shared" si="168"/>
        <v>0977090918</v>
      </c>
      <c r="BO686" s="42" t="e">
        <f t="shared" si="169"/>
        <v>#VALUE!</v>
      </c>
      <c r="BP686" s="40" t="str">
        <f t="shared" si="170"/>
        <v>0977090918</v>
      </c>
      <c r="BQ686" s="45" t="str">
        <f t="shared" si="171"/>
        <v>0977090918</v>
      </c>
      <c r="BR686" s="42">
        <f t="shared" si="172"/>
        <v>1</v>
      </c>
      <c r="BS686" s="46">
        <f t="shared" si="173"/>
        <v>1</v>
      </c>
      <c r="BT686" s="42">
        <f t="shared" si="161"/>
        <v>1</v>
      </c>
      <c r="BU686" s="43">
        <f t="shared" si="174"/>
        <v>1</v>
      </c>
      <c r="BV686" s="43" t="e">
        <f t="shared" si="175"/>
        <v>#REF!</v>
      </c>
    </row>
    <row r="687" spans="1:74" ht="34.5" customHeight="1" x14ac:dyDescent="0.65">
      <c r="A687" s="35">
        <v>681</v>
      </c>
      <c r="B687" s="35">
        <v>681</v>
      </c>
      <c r="C687" s="35" t="s">
        <v>1515</v>
      </c>
      <c r="D687" s="35" t="s">
        <v>4062</v>
      </c>
      <c r="E687" s="35" t="s">
        <v>1516</v>
      </c>
      <c r="F687" s="60" t="s">
        <v>4014</v>
      </c>
      <c r="G687" s="36">
        <v>681</v>
      </c>
      <c r="H687" s="37"/>
      <c r="I687" s="36" t="s">
        <v>3271</v>
      </c>
      <c r="J687" s="35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38"/>
      <c r="BF687" s="39">
        <f t="shared" si="162"/>
        <v>1</v>
      </c>
      <c r="BG687" s="40" t="str">
        <f t="shared" si="163"/>
        <v/>
      </c>
      <c r="BH687" s="41" t="e">
        <f>IF(BG687="បរទេស","បរទេស",IF(AND(#REF!=1,LEN(BG687)=8),"0"&amp;BG687,IF(LEN(BG687)&gt;9,2,LEFT(BG687,9))))</f>
        <v>#REF!</v>
      </c>
      <c r="BI687" s="42" t="e">
        <f t="shared" si="164"/>
        <v>#REF!</v>
      </c>
      <c r="BJ687" s="42" t="e">
        <f t="shared" si="165"/>
        <v>#REF!</v>
      </c>
      <c r="BK687" s="42" t="e">
        <f t="shared" si="160"/>
        <v>#REF!</v>
      </c>
      <c r="BL687" s="43" t="e">
        <f t="shared" si="166"/>
        <v>#REF!</v>
      </c>
      <c r="BM687" s="44" t="str">
        <f t="shared" si="167"/>
        <v>0973148841</v>
      </c>
      <c r="BN687" s="40" t="str">
        <f t="shared" si="168"/>
        <v>0973148841</v>
      </c>
      <c r="BO687" s="42" t="e">
        <f t="shared" si="169"/>
        <v>#VALUE!</v>
      </c>
      <c r="BP687" s="40" t="str">
        <f t="shared" si="170"/>
        <v>0973148841</v>
      </c>
      <c r="BQ687" s="45" t="str">
        <f t="shared" si="171"/>
        <v>0973148841</v>
      </c>
      <c r="BR687" s="42">
        <f t="shared" si="172"/>
        <v>1</v>
      </c>
      <c r="BS687" s="46">
        <f t="shared" si="173"/>
        <v>1</v>
      </c>
      <c r="BT687" s="42">
        <f t="shared" si="161"/>
        <v>1</v>
      </c>
      <c r="BU687" s="43">
        <f t="shared" si="174"/>
        <v>1</v>
      </c>
      <c r="BV687" s="43" t="e">
        <f t="shared" si="175"/>
        <v>#REF!</v>
      </c>
    </row>
    <row r="688" spans="1:74" ht="34.5" customHeight="1" x14ac:dyDescent="0.65">
      <c r="A688" s="35">
        <v>682</v>
      </c>
      <c r="B688" s="35">
        <v>682</v>
      </c>
      <c r="C688" s="35" t="s">
        <v>1517</v>
      </c>
      <c r="D688" s="35" t="s">
        <v>4060</v>
      </c>
      <c r="E688" s="35" t="s">
        <v>1518</v>
      </c>
      <c r="F688" s="60" t="s">
        <v>4007</v>
      </c>
      <c r="G688" s="36">
        <v>682</v>
      </c>
      <c r="H688" s="37"/>
      <c r="I688" s="36" t="s">
        <v>3272</v>
      </c>
      <c r="J688" s="35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38"/>
      <c r="BF688" s="39">
        <f t="shared" si="162"/>
        <v>1</v>
      </c>
      <c r="BG688" s="40" t="str">
        <f t="shared" si="163"/>
        <v/>
      </c>
      <c r="BH688" s="41" t="e">
        <f>IF(BG688="បរទេស","បរទេស",IF(AND(#REF!=1,LEN(BG688)=8),"0"&amp;BG688,IF(LEN(BG688)&gt;9,2,LEFT(BG688,9))))</f>
        <v>#REF!</v>
      </c>
      <c r="BI688" s="42" t="e">
        <f t="shared" si="164"/>
        <v>#REF!</v>
      </c>
      <c r="BJ688" s="42" t="e">
        <f t="shared" si="165"/>
        <v>#REF!</v>
      </c>
      <c r="BK688" s="42" t="e">
        <f t="shared" si="160"/>
        <v>#REF!</v>
      </c>
      <c r="BL688" s="43" t="e">
        <f t="shared" si="166"/>
        <v>#REF!</v>
      </c>
      <c r="BM688" s="44" t="str">
        <f t="shared" si="167"/>
        <v>016262624</v>
      </c>
      <c r="BN688" s="40" t="str">
        <f t="shared" si="168"/>
        <v>016262624</v>
      </c>
      <c r="BO688" s="42" t="e">
        <f t="shared" si="169"/>
        <v>#VALUE!</v>
      </c>
      <c r="BP688" s="40" t="str">
        <f t="shared" si="170"/>
        <v>016262624</v>
      </c>
      <c r="BQ688" s="45" t="str">
        <f t="shared" si="171"/>
        <v>016262624</v>
      </c>
      <c r="BR688" s="42">
        <f t="shared" si="172"/>
        <v>1</v>
      </c>
      <c r="BS688" s="46">
        <f t="shared" si="173"/>
        <v>1</v>
      </c>
      <c r="BT688" s="42">
        <f t="shared" si="161"/>
        <v>1</v>
      </c>
      <c r="BU688" s="43">
        <f t="shared" si="174"/>
        <v>1</v>
      </c>
      <c r="BV688" s="43" t="e">
        <f t="shared" si="175"/>
        <v>#REF!</v>
      </c>
    </row>
    <row r="689" spans="1:74" ht="34.5" customHeight="1" x14ac:dyDescent="0.65">
      <c r="A689" s="35">
        <v>683</v>
      </c>
      <c r="B689" s="35">
        <v>683</v>
      </c>
      <c r="C689" s="35" t="s">
        <v>1519</v>
      </c>
      <c r="D689" s="35" t="s">
        <v>4062</v>
      </c>
      <c r="E689" s="35" t="s">
        <v>1520</v>
      </c>
      <c r="F689" s="60" t="s">
        <v>4018</v>
      </c>
      <c r="G689" s="36">
        <v>683</v>
      </c>
      <c r="H689" s="37"/>
      <c r="I689" s="36" t="s">
        <v>3273</v>
      </c>
      <c r="J689" s="35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38"/>
      <c r="BF689" s="39">
        <f t="shared" si="162"/>
        <v>1</v>
      </c>
      <c r="BG689" s="40" t="str">
        <f t="shared" si="163"/>
        <v/>
      </c>
      <c r="BH689" s="41" t="e">
        <f>IF(BG689="បរទេស","បរទេស",IF(AND(#REF!=1,LEN(BG689)=8),"0"&amp;BG689,IF(LEN(BG689)&gt;9,2,LEFT(BG689,9))))</f>
        <v>#REF!</v>
      </c>
      <c r="BI689" s="42" t="e">
        <f t="shared" si="164"/>
        <v>#REF!</v>
      </c>
      <c r="BJ689" s="42" t="e">
        <f t="shared" si="165"/>
        <v>#REF!</v>
      </c>
      <c r="BK689" s="42" t="e">
        <f t="shared" si="160"/>
        <v>#REF!</v>
      </c>
      <c r="BL689" s="43" t="e">
        <f t="shared" si="166"/>
        <v>#REF!</v>
      </c>
      <c r="BM689" s="44" t="str">
        <f t="shared" si="167"/>
        <v>089625042</v>
      </c>
      <c r="BN689" s="40" t="str">
        <f t="shared" si="168"/>
        <v>089625042</v>
      </c>
      <c r="BO689" s="42" t="e">
        <f t="shared" si="169"/>
        <v>#VALUE!</v>
      </c>
      <c r="BP689" s="40" t="str">
        <f t="shared" si="170"/>
        <v>089625042</v>
      </c>
      <c r="BQ689" s="45" t="str">
        <f t="shared" si="171"/>
        <v>089625042</v>
      </c>
      <c r="BR689" s="42">
        <f t="shared" si="172"/>
        <v>1</v>
      </c>
      <c r="BS689" s="46">
        <f t="shared" si="173"/>
        <v>1</v>
      </c>
      <c r="BT689" s="42">
        <f t="shared" si="161"/>
        <v>1</v>
      </c>
      <c r="BU689" s="43">
        <f t="shared" si="174"/>
        <v>1</v>
      </c>
      <c r="BV689" s="43" t="e">
        <f t="shared" si="175"/>
        <v>#REF!</v>
      </c>
    </row>
    <row r="690" spans="1:74" ht="34.5" customHeight="1" x14ac:dyDescent="0.65">
      <c r="A690" s="35">
        <v>684</v>
      </c>
      <c r="B690" s="35">
        <v>684</v>
      </c>
      <c r="C690" s="35" t="s">
        <v>1521</v>
      </c>
      <c r="D690" s="35" t="s">
        <v>4062</v>
      </c>
      <c r="E690" s="35" t="s">
        <v>1522</v>
      </c>
      <c r="F690" s="60" t="s">
        <v>4007</v>
      </c>
      <c r="G690" s="36">
        <v>684</v>
      </c>
      <c r="H690" s="37" t="s">
        <v>4284</v>
      </c>
      <c r="I690" s="36" t="s">
        <v>3274</v>
      </c>
      <c r="J690" s="35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38"/>
      <c r="BF690" s="39">
        <f t="shared" si="162"/>
        <v>1</v>
      </c>
      <c r="BG690" s="40" t="str">
        <f t="shared" si="163"/>
        <v>110269632</v>
      </c>
      <c r="BH690" s="41" t="e">
        <f>IF(BG690="បរទេស","បរទេស",IF(AND(#REF!=1,LEN(BG690)=8),"0"&amp;BG690,IF(LEN(BG690)&gt;9,2,LEFT(BG690,9))))</f>
        <v>#REF!</v>
      </c>
      <c r="BI690" s="42" t="e">
        <f t="shared" si="164"/>
        <v>#REF!</v>
      </c>
      <c r="BJ690" s="42" t="e">
        <f t="shared" si="165"/>
        <v>#REF!</v>
      </c>
      <c r="BK690" s="42" t="e">
        <f t="shared" si="160"/>
        <v>#REF!</v>
      </c>
      <c r="BL690" s="43" t="e">
        <f t="shared" si="166"/>
        <v>#REF!</v>
      </c>
      <c r="BM690" s="44" t="str">
        <f t="shared" si="167"/>
        <v>089984302</v>
      </c>
      <c r="BN690" s="40" t="str">
        <f t="shared" si="168"/>
        <v>089984302</v>
      </c>
      <c r="BO690" s="42" t="e">
        <f t="shared" si="169"/>
        <v>#VALUE!</v>
      </c>
      <c r="BP690" s="40" t="str">
        <f t="shared" si="170"/>
        <v>089984302</v>
      </c>
      <c r="BQ690" s="45" t="str">
        <f t="shared" si="171"/>
        <v>089984302</v>
      </c>
      <c r="BR690" s="42">
        <f t="shared" si="172"/>
        <v>1</v>
      </c>
      <c r="BS690" s="46">
        <f t="shared" si="173"/>
        <v>1</v>
      </c>
      <c r="BT690" s="42">
        <f t="shared" si="161"/>
        <v>1</v>
      </c>
      <c r="BU690" s="43">
        <f t="shared" si="174"/>
        <v>1</v>
      </c>
      <c r="BV690" s="43" t="e">
        <f t="shared" si="175"/>
        <v>#REF!</v>
      </c>
    </row>
    <row r="691" spans="1:74" ht="34.5" customHeight="1" x14ac:dyDescent="0.65">
      <c r="A691" s="35">
        <v>685</v>
      </c>
      <c r="B691" s="35">
        <v>685</v>
      </c>
      <c r="C691" s="35" t="s">
        <v>1523</v>
      </c>
      <c r="D691" s="35" t="s">
        <v>4060</v>
      </c>
      <c r="E691" s="35" t="s">
        <v>1524</v>
      </c>
      <c r="F691" s="60" t="s">
        <v>4007</v>
      </c>
      <c r="G691" s="36">
        <v>685</v>
      </c>
      <c r="H691" s="37"/>
      <c r="I691" s="36" t="s">
        <v>3275</v>
      </c>
      <c r="J691" s="35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38"/>
      <c r="BF691" s="39">
        <f t="shared" si="162"/>
        <v>1</v>
      </c>
      <c r="BG691" s="40" t="str">
        <f t="shared" si="163"/>
        <v/>
      </c>
      <c r="BH691" s="41" t="e">
        <f>IF(BG691="បរទេស","បរទេស",IF(AND(#REF!=1,LEN(BG691)=8),"0"&amp;BG691,IF(LEN(BG691)&gt;9,2,LEFT(BG691,9))))</f>
        <v>#REF!</v>
      </c>
      <c r="BI691" s="42" t="e">
        <f t="shared" si="164"/>
        <v>#REF!</v>
      </c>
      <c r="BJ691" s="42" t="e">
        <f t="shared" si="165"/>
        <v>#REF!</v>
      </c>
      <c r="BK691" s="42" t="e">
        <f t="shared" si="160"/>
        <v>#REF!</v>
      </c>
      <c r="BL691" s="43" t="e">
        <f t="shared" si="166"/>
        <v>#REF!</v>
      </c>
      <c r="BM691" s="44" t="str">
        <f t="shared" si="167"/>
        <v>016670456</v>
      </c>
      <c r="BN691" s="40" t="str">
        <f t="shared" si="168"/>
        <v>016670456</v>
      </c>
      <c r="BO691" s="42" t="e">
        <f t="shared" si="169"/>
        <v>#VALUE!</v>
      </c>
      <c r="BP691" s="40" t="str">
        <f t="shared" si="170"/>
        <v>016670456</v>
      </c>
      <c r="BQ691" s="45" t="str">
        <f t="shared" si="171"/>
        <v>016670456</v>
      </c>
      <c r="BR691" s="42">
        <f t="shared" si="172"/>
        <v>1</v>
      </c>
      <c r="BS691" s="46">
        <f t="shared" si="173"/>
        <v>1</v>
      </c>
      <c r="BT691" s="42">
        <f t="shared" si="161"/>
        <v>1</v>
      </c>
      <c r="BU691" s="43">
        <f t="shared" si="174"/>
        <v>1</v>
      </c>
      <c r="BV691" s="43" t="e">
        <f t="shared" si="175"/>
        <v>#REF!</v>
      </c>
    </row>
    <row r="692" spans="1:74" ht="34.5" customHeight="1" x14ac:dyDescent="0.65">
      <c r="A692" s="35">
        <v>686</v>
      </c>
      <c r="B692" s="35">
        <v>686</v>
      </c>
      <c r="C692" s="35" t="s">
        <v>1525</v>
      </c>
      <c r="D692" s="35" t="s">
        <v>4062</v>
      </c>
      <c r="E692" s="35" t="s">
        <v>1526</v>
      </c>
      <c r="F692" s="60" t="s">
        <v>4006</v>
      </c>
      <c r="G692" s="36">
        <v>686</v>
      </c>
      <c r="H692" s="37"/>
      <c r="I692" s="36" t="s">
        <v>3276</v>
      </c>
      <c r="J692" s="35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38"/>
      <c r="BF692" s="39">
        <f t="shared" si="162"/>
        <v>1</v>
      </c>
      <c r="BG692" s="40" t="str">
        <f t="shared" si="163"/>
        <v/>
      </c>
      <c r="BH692" s="41" t="e">
        <f>IF(BG692="បរទេស","បរទេស",IF(AND(#REF!=1,LEN(BG692)=8),"0"&amp;BG692,IF(LEN(BG692)&gt;9,2,LEFT(BG692,9))))</f>
        <v>#REF!</v>
      </c>
      <c r="BI692" s="42" t="e">
        <f t="shared" si="164"/>
        <v>#REF!</v>
      </c>
      <c r="BJ692" s="42" t="e">
        <f t="shared" si="165"/>
        <v>#REF!</v>
      </c>
      <c r="BK692" s="42" t="e">
        <f t="shared" si="160"/>
        <v>#REF!</v>
      </c>
      <c r="BL692" s="43" t="e">
        <f t="shared" si="166"/>
        <v>#REF!</v>
      </c>
      <c r="BM692" s="44" t="str">
        <f t="shared" si="167"/>
        <v>0719352805</v>
      </c>
      <c r="BN692" s="40" t="str">
        <f t="shared" si="168"/>
        <v>0719352805</v>
      </c>
      <c r="BO692" s="42" t="e">
        <f t="shared" si="169"/>
        <v>#VALUE!</v>
      </c>
      <c r="BP692" s="40" t="str">
        <f t="shared" si="170"/>
        <v>0719352805</v>
      </c>
      <c r="BQ692" s="45" t="str">
        <f t="shared" si="171"/>
        <v>0719352805</v>
      </c>
      <c r="BR692" s="42">
        <f t="shared" si="172"/>
        <v>1</v>
      </c>
      <c r="BS692" s="46">
        <f t="shared" si="173"/>
        <v>1</v>
      </c>
      <c r="BT692" s="42">
        <f t="shared" si="161"/>
        <v>1</v>
      </c>
      <c r="BU692" s="43">
        <f t="shared" si="174"/>
        <v>1</v>
      </c>
      <c r="BV692" s="43" t="e">
        <f t="shared" si="175"/>
        <v>#REF!</v>
      </c>
    </row>
    <row r="693" spans="1:74" ht="34.5" customHeight="1" x14ac:dyDescent="0.65">
      <c r="A693" s="35">
        <v>687</v>
      </c>
      <c r="B693" s="35">
        <v>687</v>
      </c>
      <c r="C693" s="35" t="s">
        <v>1527</v>
      </c>
      <c r="D693" s="35" t="s">
        <v>4060</v>
      </c>
      <c r="E693" s="35" t="s">
        <v>1528</v>
      </c>
      <c r="F693" s="60" t="s">
        <v>4018</v>
      </c>
      <c r="G693" s="36">
        <v>687</v>
      </c>
      <c r="H693" s="37" t="s">
        <v>4285</v>
      </c>
      <c r="I693" s="36" t="s">
        <v>3277</v>
      </c>
      <c r="J693" s="35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38"/>
      <c r="BF693" s="39">
        <f t="shared" si="162"/>
        <v>1</v>
      </c>
      <c r="BG693" s="40" t="str">
        <f t="shared" si="163"/>
        <v>171011653</v>
      </c>
      <c r="BH693" s="41" t="e">
        <f>IF(BG693="បរទេស","បរទេស",IF(AND(#REF!=1,LEN(BG693)=8),"0"&amp;BG693,IF(LEN(BG693)&gt;9,2,LEFT(BG693,9))))</f>
        <v>#REF!</v>
      </c>
      <c r="BI693" s="42" t="e">
        <f t="shared" si="164"/>
        <v>#REF!</v>
      </c>
      <c r="BJ693" s="42" t="e">
        <f t="shared" si="165"/>
        <v>#REF!</v>
      </c>
      <c r="BK693" s="42" t="e">
        <f t="shared" si="160"/>
        <v>#REF!</v>
      </c>
      <c r="BL693" s="43" t="e">
        <f t="shared" si="166"/>
        <v>#REF!</v>
      </c>
      <c r="BM693" s="44" t="str">
        <f t="shared" si="167"/>
        <v>078272735</v>
      </c>
      <c r="BN693" s="40" t="str">
        <f t="shared" si="168"/>
        <v>078272735</v>
      </c>
      <c r="BO693" s="42" t="e">
        <f t="shared" si="169"/>
        <v>#VALUE!</v>
      </c>
      <c r="BP693" s="40" t="str">
        <f t="shared" si="170"/>
        <v>078272735</v>
      </c>
      <c r="BQ693" s="45" t="str">
        <f t="shared" si="171"/>
        <v>078272735</v>
      </c>
      <c r="BR693" s="42">
        <f t="shared" si="172"/>
        <v>1</v>
      </c>
      <c r="BS693" s="46">
        <f t="shared" si="173"/>
        <v>1</v>
      </c>
      <c r="BT693" s="42">
        <f t="shared" si="161"/>
        <v>1</v>
      </c>
      <c r="BU693" s="43">
        <f t="shared" si="174"/>
        <v>1</v>
      </c>
      <c r="BV693" s="43" t="e">
        <f t="shared" si="175"/>
        <v>#REF!</v>
      </c>
    </row>
    <row r="694" spans="1:74" ht="34.5" customHeight="1" x14ac:dyDescent="0.65">
      <c r="A694" s="35">
        <v>688</v>
      </c>
      <c r="B694" s="35">
        <v>688</v>
      </c>
      <c r="C694" s="35" t="s">
        <v>1529</v>
      </c>
      <c r="D694" s="35" t="s">
        <v>4060</v>
      </c>
      <c r="E694" s="35" t="s">
        <v>1530</v>
      </c>
      <c r="F694" s="60" t="s">
        <v>4011</v>
      </c>
      <c r="G694" s="36">
        <v>688</v>
      </c>
      <c r="H694" s="37"/>
      <c r="I694" s="36" t="s">
        <v>3089</v>
      </c>
      <c r="J694" s="35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38"/>
      <c r="BF694" s="39">
        <f t="shared" si="162"/>
        <v>1</v>
      </c>
      <c r="BG694" s="40" t="str">
        <f t="shared" si="163"/>
        <v/>
      </c>
      <c r="BH694" s="41" t="e">
        <f>IF(BG694="បរទេស","បរទេស",IF(AND(#REF!=1,LEN(BG694)=8),"0"&amp;BG694,IF(LEN(BG694)&gt;9,2,LEFT(BG694,9))))</f>
        <v>#REF!</v>
      </c>
      <c r="BI694" s="42" t="e">
        <f t="shared" si="164"/>
        <v>#REF!</v>
      </c>
      <c r="BJ694" s="42" t="e">
        <f t="shared" si="165"/>
        <v>#REF!</v>
      </c>
      <c r="BK694" s="42" t="e">
        <f t="shared" si="160"/>
        <v>#REF!</v>
      </c>
      <c r="BL694" s="43" t="e">
        <f t="shared" si="166"/>
        <v>#REF!</v>
      </c>
      <c r="BM694" s="44" t="str">
        <f t="shared" si="167"/>
        <v>092457818</v>
      </c>
      <c r="BN694" s="40" t="str">
        <f t="shared" si="168"/>
        <v>092457818</v>
      </c>
      <c r="BO694" s="42" t="e">
        <f t="shared" si="169"/>
        <v>#VALUE!</v>
      </c>
      <c r="BP694" s="40" t="str">
        <f t="shared" si="170"/>
        <v>092457818</v>
      </c>
      <c r="BQ694" s="45" t="str">
        <f t="shared" si="171"/>
        <v>092457818</v>
      </c>
      <c r="BR694" s="42">
        <f t="shared" si="172"/>
        <v>1</v>
      </c>
      <c r="BS694" s="46">
        <f t="shared" si="173"/>
        <v>1</v>
      </c>
      <c r="BT694" s="42">
        <f t="shared" si="161"/>
        <v>2</v>
      </c>
      <c r="BU694" s="43">
        <f t="shared" si="174"/>
        <v>2</v>
      </c>
      <c r="BV694" s="43" t="e">
        <f t="shared" si="175"/>
        <v>#REF!</v>
      </c>
    </row>
    <row r="695" spans="1:74" ht="34.5" customHeight="1" x14ac:dyDescent="0.65">
      <c r="A695" s="35">
        <v>689</v>
      </c>
      <c r="B695" s="35">
        <v>689</v>
      </c>
      <c r="C695" s="35" t="s">
        <v>1531</v>
      </c>
      <c r="D695" s="35" t="s">
        <v>4060</v>
      </c>
      <c r="E695" s="35" t="s">
        <v>1530</v>
      </c>
      <c r="F695" s="60" t="s">
        <v>4018</v>
      </c>
      <c r="G695" s="36">
        <v>689</v>
      </c>
      <c r="H695" s="37"/>
      <c r="I695" s="36" t="s">
        <v>3278</v>
      </c>
      <c r="J695" s="35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38"/>
      <c r="BF695" s="39">
        <f t="shared" si="162"/>
        <v>1</v>
      </c>
      <c r="BG695" s="40" t="str">
        <f t="shared" si="163"/>
        <v/>
      </c>
      <c r="BH695" s="41" t="e">
        <f>IF(BG695="បរទេស","បរទេស",IF(AND(#REF!=1,LEN(BG695)=8),"0"&amp;BG695,IF(LEN(BG695)&gt;9,2,LEFT(BG695,9))))</f>
        <v>#REF!</v>
      </c>
      <c r="BI695" s="42" t="e">
        <f t="shared" si="164"/>
        <v>#REF!</v>
      </c>
      <c r="BJ695" s="42" t="e">
        <f t="shared" si="165"/>
        <v>#REF!</v>
      </c>
      <c r="BK695" s="42" t="e">
        <f t="shared" si="160"/>
        <v>#REF!</v>
      </c>
      <c r="BL695" s="43" t="e">
        <f t="shared" si="166"/>
        <v>#REF!</v>
      </c>
      <c r="BM695" s="44" t="str">
        <f t="shared" si="167"/>
        <v>015840019</v>
      </c>
      <c r="BN695" s="40" t="str">
        <f t="shared" si="168"/>
        <v>015840019</v>
      </c>
      <c r="BO695" s="42" t="e">
        <f t="shared" si="169"/>
        <v>#VALUE!</v>
      </c>
      <c r="BP695" s="40" t="str">
        <f t="shared" si="170"/>
        <v>015840019</v>
      </c>
      <c r="BQ695" s="45" t="str">
        <f t="shared" si="171"/>
        <v>015840019</v>
      </c>
      <c r="BR695" s="42">
        <f t="shared" si="172"/>
        <v>1</v>
      </c>
      <c r="BS695" s="46">
        <f t="shared" si="173"/>
        <v>1</v>
      </c>
      <c r="BT695" s="42">
        <f t="shared" si="161"/>
        <v>1</v>
      </c>
      <c r="BU695" s="43">
        <f t="shared" si="174"/>
        <v>1</v>
      </c>
      <c r="BV695" s="43" t="e">
        <f t="shared" si="175"/>
        <v>#REF!</v>
      </c>
    </row>
    <row r="696" spans="1:74" ht="34.5" customHeight="1" x14ac:dyDescent="0.65">
      <c r="A696" s="35">
        <v>690</v>
      </c>
      <c r="B696" s="35">
        <v>690</v>
      </c>
      <c r="C696" s="35" t="s">
        <v>1532</v>
      </c>
      <c r="D696" s="35" t="s">
        <v>4062</v>
      </c>
      <c r="E696" s="35" t="s">
        <v>1533</v>
      </c>
      <c r="F696" s="60" t="s">
        <v>4011</v>
      </c>
      <c r="G696" s="36">
        <v>690</v>
      </c>
      <c r="H696" s="37"/>
      <c r="I696" s="36" t="s">
        <v>3279</v>
      </c>
      <c r="J696" s="35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38"/>
      <c r="BF696" s="39">
        <f t="shared" si="162"/>
        <v>1</v>
      </c>
      <c r="BG696" s="40" t="str">
        <f t="shared" si="163"/>
        <v/>
      </c>
      <c r="BH696" s="41" t="e">
        <f>IF(BG696="បរទេស","បរទេស",IF(AND(#REF!=1,LEN(BG696)=8),"0"&amp;BG696,IF(LEN(BG696)&gt;9,2,LEFT(BG696,9))))</f>
        <v>#REF!</v>
      </c>
      <c r="BI696" s="42" t="e">
        <f t="shared" si="164"/>
        <v>#REF!</v>
      </c>
      <c r="BJ696" s="42" t="e">
        <f t="shared" si="165"/>
        <v>#REF!</v>
      </c>
      <c r="BK696" s="42" t="e">
        <f t="shared" si="160"/>
        <v>#REF!</v>
      </c>
      <c r="BL696" s="43" t="e">
        <f t="shared" si="166"/>
        <v>#REF!</v>
      </c>
      <c r="BM696" s="44" t="str">
        <f t="shared" si="167"/>
        <v>017226218</v>
      </c>
      <c r="BN696" s="40" t="str">
        <f t="shared" si="168"/>
        <v>017226218</v>
      </c>
      <c r="BO696" s="42" t="e">
        <f t="shared" si="169"/>
        <v>#VALUE!</v>
      </c>
      <c r="BP696" s="40" t="str">
        <f t="shared" si="170"/>
        <v>017226218</v>
      </c>
      <c r="BQ696" s="45" t="str">
        <f t="shared" si="171"/>
        <v>017226218</v>
      </c>
      <c r="BR696" s="42">
        <f t="shared" si="172"/>
        <v>1</v>
      </c>
      <c r="BS696" s="46">
        <f t="shared" si="173"/>
        <v>1</v>
      </c>
      <c r="BT696" s="42">
        <f t="shared" si="161"/>
        <v>1</v>
      </c>
      <c r="BU696" s="43">
        <f t="shared" si="174"/>
        <v>1</v>
      </c>
      <c r="BV696" s="43" t="e">
        <f t="shared" si="175"/>
        <v>#REF!</v>
      </c>
    </row>
    <row r="697" spans="1:74" ht="34.5" customHeight="1" x14ac:dyDescent="0.65">
      <c r="A697" s="35">
        <v>691</v>
      </c>
      <c r="B697" s="35">
        <v>691</v>
      </c>
      <c r="C697" s="35" t="s">
        <v>1534</v>
      </c>
      <c r="D697" s="35" t="s">
        <v>4062</v>
      </c>
      <c r="E697" s="35" t="s">
        <v>1535</v>
      </c>
      <c r="F697" s="60" t="s">
        <v>4007</v>
      </c>
      <c r="G697" s="36">
        <v>691</v>
      </c>
      <c r="H697" s="37"/>
      <c r="I697" s="36" t="s">
        <v>3280</v>
      </c>
      <c r="J697" s="35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38"/>
      <c r="BF697" s="39">
        <f t="shared" si="162"/>
        <v>1</v>
      </c>
      <c r="BG697" s="40" t="str">
        <f t="shared" si="163"/>
        <v/>
      </c>
      <c r="BH697" s="41" t="e">
        <f>IF(BG697="បរទេស","បរទេស",IF(AND(#REF!=1,LEN(BG697)=8),"0"&amp;BG697,IF(LEN(BG697)&gt;9,2,LEFT(BG697,9))))</f>
        <v>#REF!</v>
      </c>
      <c r="BI697" s="42" t="e">
        <f t="shared" si="164"/>
        <v>#REF!</v>
      </c>
      <c r="BJ697" s="42" t="e">
        <f t="shared" si="165"/>
        <v>#REF!</v>
      </c>
      <c r="BK697" s="42" t="e">
        <f t="shared" si="160"/>
        <v>#REF!</v>
      </c>
      <c r="BL697" s="43" t="e">
        <f t="shared" si="166"/>
        <v>#REF!</v>
      </c>
      <c r="BM697" s="44" t="str">
        <f t="shared" si="167"/>
        <v>0887379990</v>
      </c>
      <c r="BN697" s="40" t="str">
        <f t="shared" si="168"/>
        <v>0887379990</v>
      </c>
      <c r="BO697" s="42" t="e">
        <f t="shared" si="169"/>
        <v>#VALUE!</v>
      </c>
      <c r="BP697" s="40" t="str">
        <f t="shared" si="170"/>
        <v>0887379990</v>
      </c>
      <c r="BQ697" s="45" t="str">
        <f t="shared" si="171"/>
        <v>0887379990</v>
      </c>
      <c r="BR697" s="42">
        <f t="shared" si="172"/>
        <v>1</v>
      </c>
      <c r="BS697" s="46">
        <f t="shared" si="173"/>
        <v>1</v>
      </c>
      <c r="BT697" s="42">
        <f t="shared" si="161"/>
        <v>1</v>
      </c>
      <c r="BU697" s="43">
        <f t="shared" si="174"/>
        <v>1</v>
      </c>
      <c r="BV697" s="43" t="e">
        <f t="shared" si="175"/>
        <v>#REF!</v>
      </c>
    </row>
    <row r="698" spans="1:74" ht="34.5" customHeight="1" x14ac:dyDescent="0.65">
      <c r="A698" s="35">
        <v>692</v>
      </c>
      <c r="B698" s="35">
        <v>692</v>
      </c>
      <c r="C698" s="35" t="s">
        <v>1536</v>
      </c>
      <c r="D698" s="35" t="s">
        <v>4060</v>
      </c>
      <c r="E698" s="35" t="s">
        <v>1535</v>
      </c>
      <c r="F698" s="60" t="s">
        <v>4007</v>
      </c>
      <c r="G698" s="36">
        <v>692</v>
      </c>
      <c r="H698" s="37" t="s">
        <v>4286</v>
      </c>
      <c r="I698" s="36" t="s">
        <v>3281</v>
      </c>
      <c r="J698" s="35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38"/>
      <c r="BF698" s="39">
        <f t="shared" si="162"/>
        <v>1</v>
      </c>
      <c r="BG698" s="40" t="str">
        <f t="shared" si="163"/>
        <v>190329606</v>
      </c>
      <c r="BH698" s="41" t="e">
        <f>IF(BG698="បរទេស","បរទេស",IF(AND(#REF!=1,LEN(BG698)=8),"0"&amp;BG698,IF(LEN(BG698)&gt;9,2,LEFT(BG698,9))))</f>
        <v>#REF!</v>
      </c>
      <c r="BI698" s="42" t="e">
        <f t="shared" si="164"/>
        <v>#REF!</v>
      </c>
      <c r="BJ698" s="42" t="e">
        <f t="shared" si="165"/>
        <v>#REF!</v>
      </c>
      <c r="BK698" s="42" t="e">
        <f t="shared" si="160"/>
        <v>#REF!</v>
      </c>
      <c r="BL698" s="43" t="e">
        <f t="shared" si="166"/>
        <v>#REF!</v>
      </c>
      <c r="BM698" s="44" t="str">
        <f t="shared" si="167"/>
        <v>012763726</v>
      </c>
      <c r="BN698" s="40" t="str">
        <f t="shared" si="168"/>
        <v>012763726</v>
      </c>
      <c r="BO698" s="42" t="e">
        <f t="shared" si="169"/>
        <v>#VALUE!</v>
      </c>
      <c r="BP698" s="40" t="str">
        <f t="shared" si="170"/>
        <v>012763726</v>
      </c>
      <c r="BQ698" s="45" t="str">
        <f t="shared" si="171"/>
        <v>012763726</v>
      </c>
      <c r="BR698" s="42">
        <f t="shared" si="172"/>
        <v>1</v>
      </c>
      <c r="BS698" s="46">
        <f t="shared" si="173"/>
        <v>1</v>
      </c>
      <c r="BT698" s="42">
        <f t="shared" si="161"/>
        <v>1</v>
      </c>
      <c r="BU698" s="43">
        <f t="shared" si="174"/>
        <v>1</v>
      </c>
      <c r="BV698" s="43" t="e">
        <f t="shared" si="175"/>
        <v>#REF!</v>
      </c>
    </row>
    <row r="699" spans="1:74" ht="34.5" customHeight="1" x14ac:dyDescent="0.65">
      <c r="A699" s="35">
        <v>693</v>
      </c>
      <c r="B699" s="35">
        <v>693</v>
      </c>
      <c r="C699" s="35" t="s">
        <v>1537</v>
      </c>
      <c r="D699" s="35" t="s">
        <v>4060</v>
      </c>
      <c r="E699" s="35" t="s">
        <v>1538</v>
      </c>
      <c r="F699" s="60" t="s">
        <v>4007</v>
      </c>
      <c r="G699" s="36">
        <v>693</v>
      </c>
      <c r="H699" s="37" t="s">
        <v>4287</v>
      </c>
      <c r="I699" s="36" t="s">
        <v>3282</v>
      </c>
      <c r="J699" s="35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38"/>
      <c r="BF699" s="39">
        <f t="shared" si="162"/>
        <v>1</v>
      </c>
      <c r="BG699" s="40" t="str">
        <f t="shared" si="163"/>
        <v>170448274</v>
      </c>
      <c r="BH699" s="41" t="e">
        <f>IF(BG699="បរទេស","បរទេស",IF(AND(#REF!=1,LEN(BG699)=8),"0"&amp;BG699,IF(LEN(BG699)&gt;9,2,LEFT(BG699,9))))</f>
        <v>#REF!</v>
      </c>
      <c r="BI699" s="42" t="e">
        <f t="shared" si="164"/>
        <v>#REF!</v>
      </c>
      <c r="BJ699" s="42" t="e">
        <f t="shared" si="165"/>
        <v>#REF!</v>
      </c>
      <c r="BK699" s="42" t="e">
        <f t="shared" si="160"/>
        <v>#REF!</v>
      </c>
      <c r="BL699" s="43" t="e">
        <f t="shared" si="166"/>
        <v>#REF!</v>
      </c>
      <c r="BM699" s="44" t="str">
        <f t="shared" si="167"/>
        <v>092921191</v>
      </c>
      <c r="BN699" s="40" t="str">
        <f t="shared" si="168"/>
        <v>092921191</v>
      </c>
      <c r="BO699" s="42" t="e">
        <f t="shared" si="169"/>
        <v>#VALUE!</v>
      </c>
      <c r="BP699" s="40" t="str">
        <f t="shared" si="170"/>
        <v>092921191</v>
      </c>
      <c r="BQ699" s="45" t="str">
        <f t="shared" si="171"/>
        <v>092921191</v>
      </c>
      <c r="BR699" s="42">
        <f t="shared" si="172"/>
        <v>1</v>
      </c>
      <c r="BS699" s="46">
        <f t="shared" si="173"/>
        <v>1</v>
      </c>
      <c r="BT699" s="42">
        <f t="shared" si="161"/>
        <v>1</v>
      </c>
      <c r="BU699" s="43">
        <f t="shared" si="174"/>
        <v>1</v>
      </c>
      <c r="BV699" s="43" t="e">
        <f t="shared" si="175"/>
        <v>#REF!</v>
      </c>
    </row>
    <row r="700" spans="1:74" ht="34.5" customHeight="1" x14ac:dyDescent="0.65">
      <c r="A700" s="35">
        <v>694</v>
      </c>
      <c r="B700" s="35">
        <v>694</v>
      </c>
      <c r="C700" s="35" t="s">
        <v>1539</v>
      </c>
      <c r="D700" s="35" t="s">
        <v>4062</v>
      </c>
      <c r="E700" s="35" t="s">
        <v>1540</v>
      </c>
      <c r="F700" s="60" t="s">
        <v>4019</v>
      </c>
      <c r="G700" s="36">
        <v>694</v>
      </c>
      <c r="H700" s="37"/>
      <c r="I700" s="36" t="s">
        <v>3283</v>
      </c>
      <c r="J700" s="35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38"/>
      <c r="BF700" s="39">
        <f t="shared" si="162"/>
        <v>1</v>
      </c>
      <c r="BG700" s="40" t="str">
        <f t="shared" si="163"/>
        <v/>
      </c>
      <c r="BH700" s="41" t="e">
        <f>IF(BG700="បរទេស","បរទេស",IF(AND(#REF!=1,LEN(BG700)=8),"0"&amp;BG700,IF(LEN(BG700)&gt;9,2,LEFT(BG700,9))))</f>
        <v>#REF!</v>
      </c>
      <c r="BI700" s="42" t="e">
        <f t="shared" si="164"/>
        <v>#REF!</v>
      </c>
      <c r="BJ700" s="42" t="e">
        <f t="shared" si="165"/>
        <v>#REF!</v>
      </c>
      <c r="BK700" s="42" t="e">
        <f t="shared" si="160"/>
        <v>#REF!</v>
      </c>
      <c r="BL700" s="43" t="e">
        <f t="shared" si="166"/>
        <v>#REF!</v>
      </c>
      <c r="BM700" s="44" t="str">
        <f t="shared" si="167"/>
        <v>010393296</v>
      </c>
      <c r="BN700" s="40" t="str">
        <f t="shared" si="168"/>
        <v>010393296</v>
      </c>
      <c r="BO700" s="42" t="e">
        <f t="shared" si="169"/>
        <v>#VALUE!</v>
      </c>
      <c r="BP700" s="40" t="str">
        <f t="shared" si="170"/>
        <v>010393296</v>
      </c>
      <c r="BQ700" s="45" t="str">
        <f t="shared" si="171"/>
        <v>010393296</v>
      </c>
      <c r="BR700" s="42">
        <f t="shared" si="172"/>
        <v>1</v>
      </c>
      <c r="BS700" s="46">
        <f t="shared" si="173"/>
        <v>1</v>
      </c>
      <c r="BT700" s="42">
        <f t="shared" si="161"/>
        <v>1</v>
      </c>
      <c r="BU700" s="43">
        <f t="shared" si="174"/>
        <v>1</v>
      </c>
      <c r="BV700" s="43" t="e">
        <f t="shared" si="175"/>
        <v>#REF!</v>
      </c>
    </row>
    <row r="701" spans="1:74" ht="34.5" customHeight="1" x14ac:dyDescent="0.65">
      <c r="A701" s="35">
        <v>695</v>
      </c>
      <c r="B701" s="35">
        <v>695</v>
      </c>
      <c r="C701" s="35" t="s">
        <v>1541</v>
      </c>
      <c r="D701" s="35" t="s">
        <v>4062</v>
      </c>
      <c r="E701" s="35" t="s">
        <v>1540</v>
      </c>
      <c r="F701" s="60" t="s">
        <v>4009</v>
      </c>
      <c r="G701" s="36">
        <v>695</v>
      </c>
      <c r="H701" s="37"/>
      <c r="I701" s="36" t="s">
        <v>3284</v>
      </c>
      <c r="J701" s="35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38"/>
      <c r="BF701" s="39">
        <f t="shared" si="162"/>
        <v>1</v>
      </c>
      <c r="BG701" s="40" t="str">
        <f t="shared" si="163"/>
        <v/>
      </c>
      <c r="BH701" s="41" t="e">
        <f>IF(BG701="បរទេស","បរទេស",IF(AND(#REF!=1,LEN(BG701)=8),"0"&amp;BG701,IF(LEN(BG701)&gt;9,2,LEFT(BG701,9))))</f>
        <v>#REF!</v>
      </c>
      <c r="BI701" s="42" t="e">
        <f t="shared" si="164"/>
        <v>#REF!</v>
      </c>
      <c r="BJ701" s="42" t="e">
        <f t="shared" si="165"/>
        <v>#REF!</v>
      </c>
      <c r="BK701" s="42" t="e">
        <f t="shared" si="160"/>
        <v>#REF!</v>
      </c>
      <c r="BL701" s="43" t="e">
        <f t="shared" si="166"/>
        <v>#REF!</v>
      </c>
      <c r="BM701" s="44" t="str">
        <f t="shared" si="167"/>
        <v>0972781585</v>
      </c>
      <c r="BN701" s="40" t="str">
        <f t="shared" si="168"/>
        <v>0972781585</v>
      </c>
      <c r="BO701" s="42" t="e">
        <f t="shared" si="169"/>
        <v>#VALUE!</v>
      </c>
      <c r="BP701" s="40" t="str">
        <f t="shared" si="170"/>
        <v>0972781585</v>
      </c>
      <c r="BQ701" s="45" t="str">
        <f t="shared" si="171"/>
        <v>0972781585</v>
      </c>
      <c r="BR701" s="42">
        <f t="shared" si="172"/>
        <v>1</v>
      </c>
      <c r="BS701" s="46">
        <f t="shared" si="173"/>
        <v>1</v>
      </c>
      <c r="BT701" s="42">
        <f t="shared" si="161"/>
        <v>1</v>
      </c>
      <c r="BU701" s="43">
        <f t="shared" si="174"/>
        <v>1</v>
      </c>
      <c r="BV701" s="43" t="e">
        <f t="shared" si="175"/>
        <v>#REF!</v>
      </c>
    </row>
    <row r="702" spans="1:74" ht="34.5" customHeight="1" x14ac:dyDescent="0.65">
      <c r="A702" s="35">
        <v>696</v>
      </c>
      <c r="B702" s="35">
        <v>696</v>
      </c>
      <c r="C702" s="35" t="s">
        <v>1542</v>
      </c>
      <c r="D702" s="35" t="s">
        <v>4062</v>
      </c>
      <c r="E702" s="35" t="s">
        <v>1543</v>
      </c>
      <c r="F702" s="60" t="s">
        <v>4024</v>
      </c>
      <c r="G702" s="36">
        <v>696</v>
      </c>
      <c r="H702" s="37"/>
      <c r="I702" s="36" t="s">
        <v>3285</v>
      </c>
      <c r="J702" s="35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38"/>
      <c r="BF702" s="39">
        <f t="shared" si="162"/>
        <v>1</v>
      </c>
      <c r="BG702" s="40" t="str">
        <f t="shared" si="163"/>
        <v/>
      </c>
      <c r="BH702" s="41" t="e">
        <f>IF(BG702="បរទេស","បរទេស",IF(AND(#REF!=1,LEN(BG702)=8),"0"&amp;BG702,IF(LEN(BG702)&gt;9,2,LEFT(BG702,9))))</f>
        <v>#REF!</v>
      </c>
      <c r="BI702" s="42" t="e">
        <f t="shared" si="164"/>
        <v>#REF!</v>
      </c>
      <c r="BJ702" s="42" t="e">
        <f t="shared" si="165"/>
        <v>#REF!</v>
      </c>
      <c r="BK702" s="42" t="e">
        <f t="shared" si="160"/>
        <v>#REF!</v>
      </c>
      <c r="BL702" s="43" t="e">
        <f t="shared" si="166"/>
        <v>#REF!</v>
      </c>
      <c r="BM702" s="44" t="str">
        <f t="shared" si="167"/>
        <v>0313198765</v>
      </c>
      <c r="BN702" s="40" t="str">
        <f t="shared" si="168"/>
        <v>0313198765</v>
      </c>
      <c r="BO702" s="42" t="e">
        <f t="shared" si="169"/>
        <v>#VALUE!</v>
      </c>
      <c r="BP702" s="40" t="str">
        <f t="shared" si="170"/>
        <v>0313198765</v>
      </c>
      <c r="BQ702" s="45" t="str">
        <f t="shared" si="171"/>
        <v>0313198765</v>
      </c>
      <c r="BR702" s="42">
        <f t="shared" si="172"/>
        <v>1</v>
      </c>
      <c r="BS702" s="46">
        <f t="shared" si="173"/>
        <v>1</v>
      </c>
      <c r="BT702" s="42">
        <f t="shared" si="161"/>
        <v>1</v>
      </c>
      <c r="BU702" s="43">
        <f t="shared" si="174"/>
        <v>1</v>
      </c>
      <c r="BV702" s="43" t="e">
        <f t="shared" si="175"/>
        <v>#REF!</v>
      </c>
    </row>
    <row r="703" spans="1:74" ht="34.5" customHeight="1" x14ac:dyDescent="0.65">
      <c r="A703" s="35">
        <v>697</v>
      </c>
      <c r="B703" s="35">
        <v>697</v>
      </c>
      <c r="C703" s="35" t="s">
        <v>1544</v>
      </c>
      <c r="D703" s="35" t="s">
        <v>4060</v>
      </c>
      <c r="E703" s="35" t="s">
        <v>1545</v>
      </c>
      <c r="F703" s="60" t="s">
        <v>4017</v>
      </c>
      <c r="G703" s="36">
        <v>697</v>
      </c>
      <c r="H703" s="37"/>
      <c r="I703" s="36" t="s">
        <v>3286</v>
      </c>
      <c r="J703" s="35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38"/>
      <c r="BF703" s="39">
        <f t="shared" si="162"/>
        <v>1</v>
      </c>
      <c r="BG703" s="40" t="str">
        <f t="shared" si="163"/>
        <v/>
      </c>
      <c r="BH703" s="41" t="e">
        <f>IF(BG703="បរទេស","បរទេស",IF(AND(#REF!=1,LEN(BG703)=8),"0"&amp;BG703,IF(LEN(BG703)&gt;9,2,LEFT(BG703,9))))</f>
        <v>#REF!</v>
      </c>
      <c r="BI703" s="42" t="e">
        <f t="shared" si="164"/>
        <v>#REF!</v>
      </c>
      <c r="BJ703" s="42" t="e">
        <f t="shared" si="165"/>
        <v>#REF!</v>
      </c>
      <c r="BK703" s="42" t="e">
        <f t="shared" si="160"/>
        <v>#REF!</v>
      </c>
      <c r="BL703" s="43" t="e">
        <f t="shared" si="166"/>
        <v>#REF!</v>
      </c>
      <c r="BM703" s="44" t="str">
        <f t="shared" si="167"/>
        <v>0121981701</v>
      </c>
      <c r="BN703" s="40" t="str">
        <f t="shared" si="168"/>
        <v>0121981701</v>
      </c>
      <c r="BO703" s="42" t="e">
        <f t="shared" si="169"/>
        <v>#VALUE!</v>
      </c>
      <c r="BP703" s="40" t="str">
        <f t="shared" si="170"/>
        <v>0121981701</v>
      </c>
      <c r="BQ703" s="45" t="str">
        <f t="shared" si="171"/>
        <v>0121981701</v>
      </c>
      <c r="BR703" s="42">
        <f t="shared" si="172"/>
        <v>1</v>
      </c>
      <c r="BS703" s="46">
        <f t="shared" si="173"/>
        <v>1</v>
      </c>
      <c r="BT703" s="42">
        <f t="shared" si="161"/>
        <v>1</v>
      </c>
      <c r="BU703" s="43">
        <f t="shared" si="174"/>
        <v>1</v>
      </c>
      <c r="BV703" s="43" t="e">
        <f t="shared" si="175"/>
        <v>#REF!</v>
      </c>
    </row>
    <row r="704" spans="1:74" ht="34.5" customHeight="1" x14ac:dyDescent="0.65">
      <c r="A704" s="35">
        <v>698</v>
      </c>
      <c r="B704" s="35">
        <v>698</v>
      </c>
      <c r="C704" s="35" t="s">
        <v>1546</v>
      </c>
      <c r="D704" s="35" t="s">
        <v>4062</v>
      </c>
      <c r="E704" s="35" t="s">
        <v>1547</v>
      </c>
      <c r="F704" s="60" t="s">
        <v>4011</v>
      </c>
      <c r="G704" s="36">
        <v>698</v>
      </c>
      <c r="H704" s="37" t="s">
        <v>4288</v>
      </c>
      <c r="I704" s="36" t="s">
        <v>3287</v>
      </c>
      <c r="J704" s="35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38"/>
      <c r="BF704" s="39">
        <f t="shared" si="162"/>
        <v>1</v>
      </c>
      <c r="BG704" s="40" t="str">
        <f t="shared" si="163"/>
        <v>100491865</v>
      </c>
      <c r="BH704" s="41" t="e">
        <f>IF(BG704="បរទេស","បរទេស",IF(AND(#REF!=1,LEN(BG704)=8),"0"&amp;BG704,IF(LEN(BG704)&gt;9,2,LEFT(BG704,9))))</f>
        <v>#REF!</v>
      </c>
      <c r="BI704" s="42" t="e">
        <f t="shared" si="164"/>
        <v>#REF!</v>
      </c>
      <c r="BJ704" s="42" t="e">
        <f t="shared" si="165"/>
        <v>#REF!</v>
      </c>
      <c r="BK704" s="42" t="e">
        <f t="shared" si="160"/>
        <v>#REF!</v>
      </c>
      <c r="BL704" s="43" t="e">
        <f t="shared" si="166"/>
        <v>#REF!</v>
      </c>
      <c r="BM704" s="44" t="str">
        <f t="shared" si="167"/>
        <v>017408119</v>
      </c>
      <c r="BN704" s="40" t="str">
        <f t="shared" si="168"/>
        <v>017408119</v>
      </c>
      <c r="BO704" s="42" t="e">
        <f t="shared" si="169"/>
        <v>#VALUE!</v>
      </c>
      <c r="BP704" s="40" t="str">
        <f t="shared" si="170"/>
        <v>017408119</v>
      </c>
      <c r="BQ704" s="45" t="str">
        <f t="shared" si="171"/>
        <v>017408119</v>
      </c>
      <c r="BR704" s="42">
        <f t="shared" si="172"/>
        <v>1</v>
      </c>
      <c r="BS704" s="46">
        <f t="shared" si="173"/>
        <v>1</v>
      </c>
      <c r="BT704" s="42">
        <f t="shared" si="161"/>
        <v>1</v>
      </c>
      <c r="BU704" s="43">
        <f t="shared" si="174"/>
        <v>1</v>
      </c>
      <c r="BV704" s="43" t="e">
        <f t="shared" si="175"/>
        <v>#REF!</v>
      </c>
    </row>
    <row r="705" spans="1:74" ht="34.5" customHeight="1" x14ac:dyDescent="0.65">
      <c r="A705" s="35">
        <v>699</v>
      </c>
      <c r="B705" s="35">
        <v>699</v>
      </c>
      <c r="C705" s="35" t="s">
        <v>1548</v>
      </c>
      <c r="D705" s="35" t="s">
        <v>4060</v>
      </c>
      <c r="E705" s="35" t="s">
        <v>1549</v>
      </c>
      <c r="F705" s="60" t="s">
        <v>4007</v>
      </c>
      <c r="G705" s="36">
        <v>699</v>
      </c>
      <c r="H705" s="37"/>
      <c r="I705" s="36" t="s">
        <v>3288</v>
      </c>
      <c r="J705" s="35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38"/>
      <c r="BF705" s="39">
        <f t="shared" si="162"/>
        <v>1</v>
      </c>
      <c r="BG705" s="40" t="str">
        <f t="shared" si="163"/>
        <v/>
      </c>
      <c r="BH705" s="41" t="e">
        <f>IF(BG705="បរទេស","បរទេស",IF(AND(#REF!=1,LEN(BG705)=8),"0"&amp;BG705,IF(LEN(BG705)&gt;9,2,LEFT(BG705,9))))</f>
        <v>#REF!</v>
      </c>
      <c r="BI705" s="42" t="e">
        <f t="shared" si="164"/>
        <v>#REF!</v>
      </c>
      <c r="BJ705" s="42" t="e">
        <f t="shared" si="165"/>
        <v>#REF!</v>
      </c>
      <c r="BK705" s="42" t="e">
        <f t="shared" si="160"/>
        <v>#REF!</v>
      </c>
      <c r="BL705" s="43" t="e">
        <f t="shared" si="166"/>
        <v>#REF!</v>
      </c>
      <c r="BM705" s="44" t="str">
        <f t="shared" si="167"/>
        <v>012965722</v>
      </c>
      <c r="BN705" s="40" t="str">
        <f t="shared" si="168"/>
        <v>012965722</v>
      </c>
      <c r="BO705" s="42" t="e">
        <f t="shared" si="169"/>
        <v>#VALUE!</v>
      </c>
      <c r="BP705" s="40" t="str">
        <f t="shared" si="170"/>
        <v>012965722</v>
      </c>
      <c r="BQ705" s="45" t="str">
        <f t="shared" si="171"/>
        <v>012965722</v>
      </c>
      <c r="BR705" s="42">
        <f t="shared" si="172"/>
        <v>1</v>
      </c>
      <c r="BS705" s="46">
        <f t="shared" si="173"/>
        <v>1</v>
      </c>
      <c r="BT705" s="42">
        <f t="shared" si="161"/>
        <v>1</v>
      </c>
      <c r="BU705" s="43">
        <f t="shared" si="174"/>
        <v>1</v>
      </c>
      <c r="BV705" s="43" t="e">
        <f t="shared" si="175"/>
        <v>#REF!</v>
      </c>
    </row>
    <row r="706" spans="1:74" ht="34.5" customHeight="1" x14ac:dyDescent="0.65">
      <c r="A706" s="35">
        <v>700</v>
      </c>
      <c r="B706" s="35">
        <v>700</v>
      </c>
      <c r="C706" s="35" t="s">
        <v>1550</v>
      </c>
      <c r="D706" s="35" t="s">
        <v>4060</v>
      </c>
      <c r="E706" s="35" t="s">
        <v>185</v>
      </c>
      <c r="F706" s="60" t="s">
        <v>4011</v>
      </c>
      <c r="G706" s="36">
        <v>700</v>
      </c>
      <c r="H706" s="37" t="s">
        <v>4289</v>
      </c>
      <c r="I706" s="36" t="s">
        <v>3289</v>
      </c>
      <c r="J706" s="35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38"/>
      <c r="BF706" s="39">
        <f t="shared" si="162"/>
        <v>1</v>
      </c>
      <c r="BG706" s="40" t="str">
        <f t="shared" si="163"/>
        <v>190299244</v>
      </c>
      <c r="BH706" s="41" t="e">
        <f>IF(BG706="បរទេស","បរទេស",IF(AND(#REF!=1,LEN(BG706)=8),"0"&amp;BG706,IF(LEN(BG706)&gt;9,2,LEFT(BG706,9))))</f>
        <v>#REF!</v>
      </c>
      <c r="BI706" s="42" t="e">
        <f t="shared" si="164"/>
        <v>#REF!</v>
      </c>
      <c r="BJ706" s="42" t="e">
        <f t="shared" si="165"/>
        <v>#REF!</v>
      </c>
      <c r="BK706" s="42" t="e">
        <f t="shared" si="160"/>
        <v>#REF!</v>
      </c>
      <c r="BL706" s="43" t="e">
        <f t="shared" si="166"/>
        <v>#REF!</v>
      </c>
      <c r="BM706" s="44" t="str">
        <f t="shared" si="167"/>
        <v>092195036</v>
      </c>
      <c r="BN706" s="40" t="str">
        <f t="shared" si="168"/>
        <v>092195036</v>
      </c>
      <c r="BO706" s="42" t="e">
        <f t="shared" si="169"/>
        <v>#VALUE!</v>
      </c>
      <c r="BP706" s="40" t="str">
        <f t="shared" si="170"/>
        <v>092195036</v>
      </c>
      <c r="BQ706" s="45" t="str">
        <f t="shared" si="171"/>
        <v>092195036</v>
      </c>
      <c r="BR706" s="42">
        <f t="shared" si="172"/>
        <v>1</v>
      </c>
      <c r="BS706" s="46">
        <f t="shared" si="173"/>
        <v>1</v>
      </c>
      <c r="BT706" s="42">
        <f t="shared" si="161"/>
        <v>1</v>
      </c>
      <c r="BU706" s="43">
        <f t="shared" si="174"/>
        <v>1</v>
      </c>
      <c r="BV706" s="43" t="e">
        <f t="shared" si="175"/>
        <v>#REF!</v>
      </c>
    </row>
    <row r="707" spans="1:74" ht="34.5" customHeight="1" x14ac:dyDescent="0.65">
      <c r="A707" s="35">
        <v>701</v>
      </c>
      <c r="B707" s="35">
        <v>701</v>
      </c>
      <c r="C707" s="35" t="s">
        <v>1551</v>
      </c>
      <c r="D707" s="35" t="s">
        <v>4062</v>
      </c>
      <c r="E707" s="35" t="s">
        <v>1552</v>
      </c>
      <c r="F707" s="60" t="s">
        <v>4015</v>
      </c>
      <c r="G707" s="36">
        <v>701</v>
      </c>
      <c r="H707" s="37"/>
      <c r="I707" s="36" t="s">
        <v>3290</v>
      </c>
      <c r="J707" s="35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38"/>
      <c r="BF707" s="39">
        <f t="shared" si="162"/>
        <v>1</v>
      </c>
      <c r="BG707" s="40" t="str">
        <f t="shared" si="163"/>
        <v/>
      </c>
      <c r="BH707" s="41" t="e">
        <f>IF(BG707="បរទេស","បរទេស",IF(AND(#REF!=1,LEN(BG707)=8),"0"&amp;BG707,IF(LEN(BG707)&gt;9,2,LEFT(BG707,9))))</f>
        <v>#REF!</v>
      </c>
      <c r="BI707" s="42" t="e">
        <f t="shared" si="164"/>
        <v>#REF!</v>
      </c>
      <c r="BJ707" s="42" t="e">
        <f t="shared" si="165"/>
        <v>#REF!</v>
      </c>
      <c r="BK707" s="42" t="e">
        <f t="shared" si="160"/>
        <v>#REF!</v>
      </c>
      <c r="BL707" s="43" t="e">
        <f t="shared" si="166"/>
        <v>#REF!</v>
      </c>
      <c r="BM707" s="44" t="str">
        <f t="shared" si="167"/>
        <v>012924760</v>
      </c>
      <c r="BN707" s="40" t="str">
        <f t="shared" si="168"/>
        <v>012924760</v>
      </c>
      <c r="BO707" s="42" t="e">
        <f t="shared" si="169"/>
        <v>#VALUE!</v>
      </c>
      <c r="BP707" s="40" t="str">
        <f t="shared" si="170"/>
        <v>012924760</v>
      </c>
      <c r="BQ707" s="45" t="str">
        <f t="shared" si="171"/>
        <v>012924760</v>
      </c>
      <c r="BR707" s="42">
        <f t="shared" si="172"/>
        <v>1</v>
      </c>
      <c r="BS707" s="46">
        <f t="shared" si="173"/>
        <v>1</v>
      </c>
      <c r="BT707" s="42">
        <f t="shared" si="161"/>
        <v>1</v>
      </c>
      <c r="BU707" s="43">
        <f t="shared" si="174"/>
        <v>1</v>
      </c>
      <c r="BV707" s="43" t="e">
        <f t="shared" si="175"/>
        <v>#REF!</v>
      </c>
    </row>
    <row r="708" spans="1:74" ht="34.5" customHeight="1" x14ac:dyDescent="0.65">
      <c r="A708" s="35">
        <v>702</v>
      </c>
      <c r="B708" s="35">
        <v>702</v>
      </c>
      <c r="C708" s="35" t="s">
        <v>1553</v>
      </c>
      <c r="D708" s="35" t="s">
        <v>4060</v>
      </c>
      <c r="E708" s="35" t="s">
        <v>1554</v>
      </c>
      <c r="F708" s="60" t="s">
        <v>4011</v>
      </c>
      <c r="G708" s="36">
        <v>702</v>
      </c>
      <c r="H708" s="37"/>
      <c r="I708" s="36" t="s">
        <v>3291</v>
      </c>
      <c r="J708" s="35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38"/>
      <c r="BF708" s="39">
        <f t="shared" si="162"/>
        <v>1</v>
      </c>
      <c r="BG708" s="40" t="str">
        <f t="shared" si="163"/>
        <v/>
      </c>
      <c r="BH708" s="41" t="e">
        <f>IF(BG708="បរទេស","បរទេស",IF(AND(#REF!=1,LEN(BG708)=8),"0"&amp;BG708,IF(LEN(BG708)&gt;9,2,LEFT(BG708,9))))</f>
        <v>#REF!</v>
      </c>
      <c r="BI708" s="42" t="e">
        <f t="shared" si="164"/>
        <v>#REF!</v>
      </c>
      <c r="BJ708" s="42" t="e">
        <f t="shared" si="165"/>
        <v>#REF!</v>
      </c>
      <c r="BK708" s="42" t="e">
        <f t="shared" si="160"/>
        <v>#REF!</v>
      </c>
      <c r="BL708" s="43" t="e">
        <f t="shared" si="166"/>
        <v>#REF!</v>
      </c>
      <c r="BM708" s="44" t="str">
        <f t="shared" si="167"/>
        <v>0889113666</v>
      </c>
      <c r="BN708" s="40" t="str">
        <f t="shared" si="168"/>
        <v>0889113666</v>
      </c>
      <c r="BO708" s="42" t="e">
        <f t="shared" si="169"/>
        <v>#VALUE!</v>
      </c>
      <c r="BP708" s="40" t="str">
        <f t="shared" si="170"/>
        <v>0889113666</v>
      </c>
      <c r="BQ708" s="45" t="str">
        <f t="shared" si="171"/>
        <v>0889113666</v>
      </c>
      <c r="BR708" s="42">
        <f t="shared" si="172"/>
        <v>1</v>
      </c>
      <c r="BS708" s="46">
        <f t="shared" si="173"/>
        <v>1</v>
      </c>
      <c r="BT708" s="42">
        <f t="shared" si="161"/>
        <v>1</v>
      </c>
      <c r="BU708" s="43">
        <f t="shared" si="174"/>
        <v>1</v>
      </c>
      <c r="BV708" s="43" t="e">
        <f t="shared" si="175"/>
        <v>#REF!</v>
      </c>
    </row>
    <row r="709" spans="1:74" ht="34.5" customHeight="1" x14ac:dyDescent="0.65">
      <c r="A709" s="35">
        <v>703</v>
      </c>
      <c r="B709" s="35">
        <v>703</v>
      </c>
      <c r="C709" s="35" t="s">
        <v>1555</v>
      </c>
      <c r="D709" s="35" t="s">
        <v>4060</v>
      </c>
      <c r="E709" s="35" t="s">
        <v>1556</v>
      </c>
      <c r="F709" s="60" t="s">
        <v>4007</v>
      </c>
      <c r="G709" s="36">
        <v>703</v>
      </c>
      <c r="H709" s="37" t="s">
        <v>4290</v>
      </c>
      <c r="I709" s="36" t="s">
        <v>3292</v>
      </c>
      <c r="J709" s="35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38"/>
      <c r="BF709" s="39">
        <f t="shared" si="162"/>
        <v>1</v>
      </c>
      <c r="BG709" s="40" t="str">
        <f t="shared" si="163"/>
        <v>190252548</v>
      </c>
      <c r="BH709" s="41" t="e">
        <f>IF(BG709="បរទេស","បរទេស",IF(AND(#REF!=1,LEN(BG709)=8),"0"&amp;BG709,IF(LEN(BG709)&gt;9,2,LEFT(BG709,9))))</f>
        <v>#REF!</v>
      </c>
      <c r="BI709" s="42" t="e">
        <f t="shared" si="164"/>
        <v>#REF!</v>
      </c>
      <c r="BJ709" s="42" t="e">
        <f t="shared" si="165"/>
        <v>#REF!</v>
      </c>
      <c r="BK709" s="42" t="e">
        <f t="shared" si="160"/>
        <v>#REF!</v>
      </c>
      <c r="BL709" s="43" t="e">
        <f t="shared" si="166"/>
        <v>#REF!</v>
      </c>
      <c r="BM709" s="44" t="str">
        <f t="shared" si="167"/>
        <v>012460044</v>
      </c>
      <c r="BN709" s="40" t="str">
        <f t="shared" si="168"/>
        <v>012460044</v>
      </c>
      <c r="BO709" s="42" t="e">
        <f t="shared" si="169"/>
        <v>#VALUE!</v>
      </c>
      <c r="BP709" s="40" t="str">
        <f t="shared" si="170"/>
        <v>012460044</v>
      </c>
      <c r="BQ709" s="45" t="str">
        <f t="shared" si="171"/>
        <v>012460044</v>
      </c>
      <c r="BR709" s="42">
        <f t="shared" si="172"/>
        <v>1</v>
      </c>
      <c r="BS709" s="46">
        <f t="shared" si="173"/>
        <v>1</v>
      </c>
      <c r="BT709" s="42">
        <f t="shared" si="161"/>
        <v>1</v>
      </c>
      <c r="BU709" s="43">
        <f t="shared" si="174"/>
        <v>1</v>
      </c>
      <c r="BV709" s="43" t="e">
        <f t="shared" si="175"/>
        <v>#REF!</v>
      </c>
    </row>
    <row r="710" spans="1:74" ht="34.5" customHeight="1" x14ac:dyDescent="0.65">
      <c r="A710" s="35">
        <v>704</v>
      </c>
      <c r="B710" s="35">
        <v>704</v>
      </c>
      <c r="C710" s="35" t="s">
        <v>1557</v>
      </c>
      <c r="D710" s="35" t="s">
        <v>4062</v>
      </c>
      <c r="E710" s="35" t="s">
        <v>1558</v>
      </c>
      <c r="F710" s="60" t="s">
        <v>4007</v>
      </c>
      <c r="G710" s="36">
        <v>704</v>
      </c>
      <c r="H710" s="37" t="s">
        <v>4291</v>
      </c>
      <c r="I710" s="36" t="s">
        <v>3293</v>
      </c>
      <c r="J710" s="35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38"/>
      <c r="BF710" s="39">
        <f t="shared" si="162"/>
        <v>1</v>
      </c>
      <c r="BG710" s="40" t="str">
        <f t="shared" si="163"/>
        <v>150268319</v>
      </c>
      <c r="BH710" s="41" t="e">
        <f>IF(BG710="បរទេស","បរទេស",IF(AND(#REF!=1,LEN(BG710)=8),"0"&amp;BG710,IF(LEN(BG710)&gt;9,2,LEFT(BG710,9))))</f>
        <v>#REF!</v>
      </c>
      <c r="BI710" s="42" t="e">
        <f t="shared" si="164"/>
        <v>#REF!</v>
      </c>
      <c r="BJ710" s="42" t="e">
        <f t="shared" si="165"/>
        <v>#REF!</v>
      </c>
      <c r="BK710" s="42" t="e">
        <f t="shared" si="160"/>
        <v>#REF!</v>
      </c>
      <c r="BL710" s="43" t="e">
        <f t="shared" si="166"/>
        <v>#REF!</v>
      </c>
      <c r="BM710" s="44" t="str">
        <f t="shared" si="167"/>
        <v>077873989</v>
      </c>
      <c r="BN710" s="40" t="str">
        <f t="shared" si="168"/>
        <v>077873989</v>
      </c>
      <c r="BO710" s="42" t="e">
        <f t="shared" si="169"/>
        <v>#VALUE!</v>
      </c>
      <c r="BP710" s="40" t="str">
        <f t="shared" si="170"/>
        <v>077873989</v>
      </c>
      <c r="BQ710" s="45" t="str">
        <f t="shared" si="171"/>
        <v>077873989</v>
      </c>
      <c r="BR710" s="42">
        <f t="shared" si="172"/>
        <v>1</v>
      </c>
      <c r="BS710" s="46">
        <f t="shared" si="173"/>
        <v>1</v>
      </c>
      <c r="BT710" s="42">
        <f t="shared" si="161"/>
        <v>1</v>
      </c>
      <c r="BU710" s="43">
        <f t="shared" si="174"/>
        <v>1</v>
      </c>
      <c r="BV710" s="43" t="e">
        <f t="shared" si="175"/>
        <v>#REF!</v>
      </c>
    </row>
    <row r="711" spans="1:74" ht="34.5" customHeight="1" x14ac:dyDescent="0.65">
      <c r="A711" s="35">
        <v>705</v>
      </c>
      <c r="B711" s="35">
        <v>705</v>
      </c>
      <c r="C711" s="35" t="s">
        <v>1559</v>
      </c>
      <c r="D711" s="35" t="s">
        <v>4062</v>
      </c>
      <c r="E711" s="35" t="s">
        <v>1560</v>
      </c>
      <c r="F711" s="60" t="s">
        <v>4014</v>
      </c>
      <c r="G711" s="36">
        <v>705</v>
      </c>
      <c r="H711" s="37"/>
      <c r="I711" s="36" t="s">
        <v>3294</v>
      </c>
      <c r="J711" s="35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38"/>
      <c r="BF711" s="39">
        <f t="shared" si="162"/>
        <v>1</v>
      </c>
      <c r="BG711" s="40" t="str">
        <f t="shared" si="163"/>
        <v/>
      </c>
      <c r="BH711" s="41" t="e">
        <f>IF(BG711="បរទេស","បរទេស",IF(AND(#REF!=1,LEN(BG711)=8),"0"&amp;BG711,IF(LEN(BG711)&gt;9,2,LEFT(BG711,9))))</f>
        <v>#REF!</v>
      </c>
      <c r="BI711" s="42" t="e">
        <f t="shared" si="164"/>
        <v>#REF!</v>
      </c>
      <c r="BJ711" s="42" t="e">
        <f t="shared" si="165"/>
        <v>#REF!</v>
      </c>
      <c r="BK711" s="42" t="e">
        <f t="shared" ref="BK711:BK774" si="176">IF(BH711="បរទេស",1,IF(COUNTIF(BH:BH,$BH711)&gt;1,2,1))</f>
        <v>#REF!</v>
      </c>
      <c r="BL711" s="43" t="e">
        <f t="shared" si="166"/>
        <v>#REF!</v>
      </c>
      <c r="BM711" s="44" t="str">
        <f t="shared" si="167"/>
        <v>0962332508</v>
      </c>
      <c r="BN711" s="40" t="str">
        <f t="shared" si="168"/>
        <v>0962332508</v>
      </c>
      <c r="BO711" s="42" t="e">
        <f t="shared" si="169"/>
        <v>#VALUE!</v>
      </c>
      <c r="BP711" s="40" t="str">
        <f t="shared" si="170"/>
        <v>0962332508</v>
      </c>
      <c r="BQ711" s="45" t="str">
        <f t="shared" si="171"/>
        <v>0962332508</v>
      </c>
      <c r="BR711" s="42">
        <f t="shared" si="172"/>
        <v>1</v>
      </c>
      <c r="BS711" s="46">
        <f t="shared" si="173"/>
        <v>1</v>
      </c>
      <c r="BT711" s="42">
        <f t="shared" ref="BT711:BT774" si="177">IF(BQ711="បរទេស",1,IF(COUNTIF(BQ:BQ,$BQ711)&gt;1,2,1))</f>
        <v>1</v>
      </c>
      <c r="BU711" s="43">
        <f t="shared" si="174"/>
        <v>1</v>
      </c>
      <c r="BV711" s="43" t="e">
        <f t="shared" si="175"/>
        <v>#REF!</v>
      </c>
    </row>
    <row r="712" spans="1:74" ht="34.5" customHeight="1" x14ac:dyDescent="0.65">
      <c r="A712" s="35">
        <v>706</v>
      </c>
      <c r="B712" s="35">
        <v>706</v>
      </c>
      <c r="C712" s="35" t="s">
        <v>1561</v>
      </c>
      <c r="D712" s="35" t="s">
        <v>4060</v>
      </c>
      <c r="E712" s="35" t="s">
        <v>1562</v>
      </c>
      <c r="F712" s="60" t="s">
        <v>4007</v>
      </c>
      <c r="G712" s="36">
        <v>706</v>
      </c>
      <c r="H712" s="37"/>
      <c r="I712" s="36" t="s">
        <v>3295</v>
      </c>
      <c r="J712" s="35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38"/>
      <c r="BF712" s="39">
        <f t="shared" ref="BF712:BF775" si="178">IF(OR(I712="បរទេស",H712="បរទេស"),2,1)</f>
        <v>1</v>
      </c>
      <c r="BG712" s="40" t="str">
        <f t="shared" ref="BG712:BG775" si="17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712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12" s="41" t="e">
        <f>IF(BG712="បរទេស","បរទេស",IF(AND(#REF!=1,LEN(BG712)=8),"0"&amp;BG712,IF(LEN(BG712)&gt;9,2,LEFT(BG712,9))))</f>
        <v>#REF!</v>
      </c>
      <c r="BI712" s="42" t="e">
        <f t="shared" ref="BI712:BI775" si="180">IF(BG712="បរទេស",1,IF((LEN($BH712)-9)=0,1,2))</f>
        <v>#REF!</v>
      </c>
      <c r="BJ712" s="42" t="e">
        <f t="shared" ref="BJ712:BJ775" si="181">IF(BH712="",2,1)</f>
        <v>#REF!</v>
      </c>
      <c r="BK712" s="42" t="e">
        <f t="shared" si="176"/>
        <v>#REF!</v>
      </c>
      <c r="BL712" s="43" t="e">
        <f t="shared" ref="BL712:BL775" si="182">IF(BH712="បរទេស",1,MAX(BI712:BK712))</f>
        <v>#REF!</v>
      </c>
      <c r="BM712" s="44" t="str">
        <f t="shared" ref="BM712:BM775" si="183">I712</f>
        <v>092706720</v>
      </c>
      <c r="BN712" s="40" t="str">
        <f t="shared" ref="BN712:BN775" si="184">SUBSTITUTE(SUBSTITUTE(SUBSTITUTE(SUBSTITUTE(SUBSTITUTE(SUBSTITUTE(SUBSTITUTE(SUBSTITUTE(SUBSTITUTE(SUBSTITUTE(SUBSTITUTE(SUBSTITUTE(SUBSTITUTE(SUBSTITUTE(SUBSTITUTE(SUBSTITUTE(SUBSTITUTE(SUBSTITUTE(SUBSTITUTE(SUBSTITUTE(SUBSTITUTE(SUBSTITUTE(BM712,"១","1"),"២","2"),"៣","3"),"៤","4"),"៥","5"),"៦","6"),"៧","7"),"៨","8"),"៩","9"),"០","0")," ","")," ",""),"​",""),",","/"),"-",""),"(",""),")",""),"+855","0"),"(855)","0"),"O","0"),"o","0"),".","")</f>
        <v>092706720</v>
      </c>
      <c r="BO712" s="42" t="e">
        <f t="shared" ref="BO712:BO775" si="185">LEFT(BN712, SEARCH("/",BN712,1)-1)</f>
        <v>#VALUE!</v>
      </c>
      <c r="BP712" s="40" t="str">
        <f t="shared" ref="BP712:BP775" si="186">IFERROR(BO712,BN712)</f>
        <v>092706720</v>
      </c>
      <c r="BQ712" s="45" t="str">
        <f t="shared" ref="BQ712:BQ775" si="187">IF(LEFT(BP712,5)="បរទេស","បរទេស",IF(LEFT(BP712,3)="855","0"&amp;MID(BP712,4,10),IF(LEFT(BP712,1)="0",MID(BP712,1,10),IF(LEFT(BP712,1)&gt;=1,"0"&amp;MID(BP712,1,10),BP712))))</f>
        <v>092706720</v>
      </c>
      <c r="BR712" s="42">
        <f t="shared" ref="BR712:BR775" si="188">IF(BQ712="បរទេស",1,IF(OR(LEN(BQ712)=9,LEN(BQ712)=10),1,2))</f>
        <v>1</v>
      </c>
      <c r="BS712" s="46">
        <f t="shared" ref="BS712:BS775" si="189">IF(BQ712="",2,1)</f>
        <v>1</v>
      </c>
      <c r="BT712" s="42">
        <f t="shared" si="177"/>
        <v>1</v>
      </c>
      <c r="BU712" s="43">
        <f t="shared" ref="BU712:BU775" si="190">IF(BQ712="បរទេស",1,MAX(BR712:BT712))</f>
        <v>1</v>
      </c>
      <c r="BV712" s="43" t="e">
        <f t="shared" ref="BV712:BV775" si="191">IF(BF712=2,2,MAX(BE712,BL712,BU712,BU712))</f>
        <v>#REF!</v>
      </c>
    </row>
    <row r="713" spans="1:74" ht="34.5" customHeight="1" x14ac:dyDescent="0.65">
      <c r="A713" s="35">
        <v>707</v>
      </c>
      <c r="B713" s="35">
        <v>707</v>
      </c>
      <c r="C713" s="35" t="s">
        <v>1563</v>
      </c>
      <c r="D713" s="35" t="s">
        <v>4062</v>
      </c>
      <c r="E713" s="35" t="s">
        <v>1564</v>
      </c>
      <c r="F713" s="60" t="s">
        <v>4009</v>
      </c>
      <c r="G713" s="36">
        <v>707</v>
      </c>
      <c r="H713" s="37"/>
      <c r="I713" s="36" t="s">
        <v>3296</v>
      </c>
      <c r="J713" s="35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38"/>
      <c r="BF713" s="39">
        <f t="shared" si="178"/>
        <v>1</v>
      </c>
      <c r="BG713" s="40" t="str">
        <f t="shared" si="179"/>
        <v/>
      </c>
      <c r="BH713" s="41" t="e">
        <f>IF(BG713="បរទេស","បរទេស",IF(AND(#REF!=1,LEN(BG713)=8),"0"&amp;BG713,IF(LEN(BG713)&gt;9,2,LEFT(BG713,9))))</f>
        <v>#REF!</v>
      </c>
      <c r="BI713" s="42" t="e">
        <f t="shared" si="180"/>
        <v>#REF!</v>
      </c>
      <c r="BJ713" s="42" t="e">
        <f t="shared" si="181"/>
        <v>#REF!</v>
      </c>
      <c r="BK713" s="42" t="e">
        <f t="shared" si="176"/>
        <v>#REF!</v>
      </c>
      <c r="BL713" s="43" t="e">
        <f t="shared" si="182"/>
        <v>#REF!</v>
      </c>
      <c r="BM713" s="44" t="str">
        <f t="shared" si="183"/>
        <v>0964814784</v>
      </c>
      <c r="BN713" s="40" t="str">
        <f t="shared" si="184"/>
        <v>0964814784</v>
      </c>
      <c r="BO713" s="42" t="e">
        <f t="shared" si="185"/>
        <v>#VALUE!</v>
      </c>
      <c r="BP713" s="40" t="str">
        <f t="shared" si="186"/>
        <v>0964814784</v>
      </c>
      <c r="BQ713" s="45" t="str">
        <f t="shared" si="187"/>
        <v>0964814784</v>
      </c>
      <c r="BR713" s="42">
        <f t="shared" si="188"/>
        <v>1</v>
      </c>
      <c r="BS713" s="46">
        <f t="shared" si="189"/>
        <v>1</v>
      </c>
      <c r="BT713" s="42">
        <f t="shared" si="177"/>
        <v>1</v>
      </c>
      <c r="BU713" s="43">
        <f t="shared" si="190"/>
        <v>1</v>
      </c>
      <c r="BV713" s="43" t="e">
        <f t="shared" si="191"/>
        <v>#REF!</v>
      </c>
    </row>
    <row r="714" spans="1:74" ht="34.5" customHeight="1" x14ac:dyDescent="0.65">
      <c r="A714" s="35">
        <v>708</v>
      </c>
      <c r="B714" s="35">
        <v>708</v>
      </c>
      <c r="C714" s="35" t="s">
        <v>1565</v>
      </c>
      <c r="D714" s="35" t="s">
        <v>4060</v>
      </c>
      <c r="E714" s="35" t="s">
        <v>1566</v>
      </c>
      <c r="F714" s="60" t="s">
        <v>4006</v>
      </c>
      <c r="G714" s="36">
        <v>708</v>
      </c>
      <c r="H714" s="37"/>
      <c r="I714" s="36" t="s">
        <v>3297</v>
      </c>
      <c r="J714" s="35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38"/>
      <c r="BF714" s="39">
        <f t="shared" si="178"/>
        <v>1</v>
      </c>
      <c r="BG714" s="40" t="str">
        <f t="shared" si="179"/>
        <v/>
      </c>
      <c r="BH714" s="41" t="e">
        <f>IF(BG714="បរទេស","បរទេស",IF(AND(#REF!=1,LEN(BG714)=8),"0"&amp;BG714,IF(LEN(BG714)&gt;9,2,LEFT(BG714,9))))</f>
        <v>#REF!</v>
      </c>
      <c r="BI714" s="42" t="e">
        <f t="shared" si="180"/>
        <v>#REF!</v>
      </c>
      <c r="BJ714" s="42" t="e">
        <f t="shared" si="181"/>
        <v>#REF!</v>
      </c>
      <c r="BK714" s="42" t="e">
        <f t="shared" si="176"/>
        <v>#REF!</v>
      </c>
      <c r="BL714" s="43" t="e">
        <f t="shared" si="182"/>
        <v>#REF!</v>
      </c>
      <c r="BM714" s="44" t="str">
        <f t="shared" si="183"/>
        <v>0882496262</v>
      </c>
      <c r="BN714" s="40" t="str">
        <f t="shared" si="184"/>
        <v>0882496262</v>
      </c>
      <c r="BO714" s="42" t="e">
        <f t="shared" si="185"/>
        <v>#VALUE!</v>
      </c>
      <c r="BP714" s="40" t="str">
        <f t="shared" si="186"/>
        <v>0882496262</v>
      </c>
      <c r="BQ714" s="45" t="str">
        <f t="shared" si="187"/>
        <v>0882496262</v>
      </c>
      <c r="BR714" s="42">
        <f t="shared" si="188"/>
        <v>1</v>
      </c>
      <c r="BS714" s="46">
        <f t="shared" si="189"/>
        <v>1</v>
      </c>
      <c r="BT714" s="42">
        <f t="shared" si="177"/>
        <v>1</v>
      </c>
      <c r="BU714" s="43">
        <f t="shared" si="190"/>
        <v>1</v>
      </c>
      <c r="BV714" s="43" t="e">
        <f t="shared" si="191"/>
        <v>#REF!</v>
      </c>
    </row>
    <row r="715" spans="1:74" ht="34.5" customHeight="1" x14ac:dyDescent="0.65">
      <c r="A715" s="35">
        <v>709</v>
      </c>
      <c r="B715" s="35">
        <v>709</v>
      </c>
      <c r="C715" s="35" t="s">
        <v>1567</v>
      </c>
      <c r="D715" s="35" t="s">
        <v>4062</v>
      </c>
      <c r="E715" s="35" t="s">
        <v>1568</v>
      </c>
      <c r="F715" s="60" t="s">
        <v>4018</v>
      </c>
      <c r="G715" s="36">
        <v>709</v>
      </c>
      <c r="H715" s="37"/>
      <c r="I715" s="36" t="s">
        <v>3298</v>
      </c>
      <c r="J715" s="35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38"/>
      <c r="BF715" s="39">
        <f t="shared" si="178"/>
        <v>1</v>
      </c>
      <c r="BG715" s="40" t="str">
        <f t="shared" si="179"/>
        <v/>
      </c>
      <c r="BH715" s="41" t="e">
        <f>IF(BG715="បរទេស","បរទេស",IF(AND(#REF!=1,LEN(BG715)=8),"0"&amp;BG715,IF(LEN(BG715)&gt;9,2,LEFT(BG715,9))))</f>
        <v>#REF!</v>
      </c>
      <c r="BI715" s="42" t="e">
        <f t="shared" si="180"/>
        <v>#REF!</v>
      </c>
      <c r="BJ715" s="42" t="e">
        <f t="shared" si="181"/>
        <v>#REF!</v>
      </c>
      <c r="BK715" s="42" t="e">
        <f t="shared" si="176"/>
        <v>#REF!</v>
      </c>
      <c r="BL715" s="43" t="e">
        <f t="shared" si="182"/>
        <v>#REF!</v>
      </c>
      <c r="BM715" s="44" t="str">
        <f t="shared" si="183"/>
        <v>085900005</v>
      </c>
      <c r="BN715" s="40" t="str">
        <f t="shared" si="184"/>
        <v>085900005</v>
      </c>
      <c r="BO715" s="42" t="e">
        <f t="shared" si="185"/>
        <v>#VALUE!</v>
      </c>
      <c r="BP715" s="40" t="str">
        <f t="shared" si="186"/>
        <v>085900005</v>
      </c>
      <c r="BQ715" s="45" t="str">
        <f t="shared" si="187"/>
        <v>085900005</v>
      </c>
      <c r="BR715" s="42">
        <f t="shared" si="188"/>
        <v>1</v>
      </c>
      <c r="BS715" s="46">
        <f t="shared" si="189"/>
        <v>1</v>
      </c>
      <c r="BT715" s="42">
        <f t="shared" si="177"/>
        <v>1</v>
      </c>
      <c r="BU715" s="43">
        <f t="shared" si="190"/>
        <v>1</v>
      </c>
      <c r="BV715" s="43" t="e">
        <f t="shared" si="191"/>
        <v>#REF!</v>
      </c>
    </row>
    <row r="716" spans="1:74" ht="34.5" customHeight="1" x14ac:dyDescent="0.65">
      <c r="A716" s="35">
        <v>710</v>
      </c>
      <c r="B716" s="35">
        <v>710</v>
      </c>
      <c r="C716" s="35" t="s">
        <v>1569</v>
      </c>
      <c r="D716" s="35" t="s">
        <v>4060</v>
      </c>
      <c r="E716" s="35" t="s">
        <v>1570</v>
      </c>
      <c r="F716" s="60" t="s">
        <v>4007</v>
      </c>
      <c r="G716" s="36">
        <v>710</v>
      </c>
      <c r="H716" s="37" t="s">
        <v>4292</v>
      </c>
      <c r="I716" s="36" t="s">
        <v>3299</v>
      </c>
      <c r="J716" s="35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38"/>
      <c r="BF716" s="39">
        <f t="shared" si="178"/>
        <v>1</v>
      </c>
      <c r="BG716" s="40" t="str">
        <f t="shared" si="179"/>
        <v>170994059</v>
      </c>
      <c r="BH716" s="41" t="e">
        <f>IF(BG716="បរទេស","បរទេស",IF(AND(#REF!=1,LEN(BG716)=8),"0"&amp;BG716,IF(LEN(BG716)&gt;9,2,LEFT(BG716,9))))</f>
        <v>#REF!</v>
      </c>
      <c r="BI716" s="42" t="e">
        <f t="shared" si="180"/>
        <v>#REF!</v>
      </c>
      <c r="BJ716" s="42" t="e">
        <f t="shared" si="181"/>
        <v>#REF!</v>
      </c>
      <c r="BK716" s="42" t="e">
        <f t="shared" si="176"/>
        <v>#REF!</v>
      </c>
      <c r="BL716" s="43" t="e">
        <f t="shared" si="182"/>
        <v>#REF!</v>
      </c>
      <c r="BM716" s="44" t="str">
        <f t="shared" si="183"/>
        <v>016311419</v>
      </c>
      <c r="BN716" s="40" t="str">
        <f t="shared" si="184"/>
        <v>016311419</v>
      </c>
      <c r="BO716" s="42" t="e">
        <f t="shared" si="185"/>
        <v>#VALUE!</v>
      </c>
      <c r="BP716" s="40" t="str">
        <f t="shared" si="186"/>
        <v>016311419</v>
      </c>
      <c r="BQ716" s="45" t="str">
        <f t="shared" si="187"/>
        <v>016311419</v>
      </c>
      <c r="BR716" s="42">
        <f t="shared" si="188"/>
        <v>1</v>
      </c>
      <c r="BS716" s="46">
        <f t="shared" si="189"/>
        <v>1</v>
      </c>
      <c r="BT716" s="42">
        <f t="shared" si="177"/>
        <v>1</v>
      </c>
      <c r="BU716" s="43">
        <f t="shared" si="190"/>
        <v>1</v>
      </c>
      <c r="BV716" s="43" t="e">
        <f t="shared" si="191"/>
        <v>#REF!</v>
      </c>
    </row>
    <row r="717" spans="1:74" ht="34.5" customHeight="1" x14ac:dyDescent="0.65">
      <c r="A717" s="35">
        <v>711</v>
      </c>
      <c r="B717" s="35">
        <v>711</v>
      </c>
      <c r="C717" s="35" t="s">
        <v>1571</v>
      </c>
      <c r="D717" s="35" t="s">
        <v>4060</v>
      </c>
      <c r="E717" s="35" t="s">
        <v>1572</v>
      </c>
      <c r="F717" s="60" t="s">
        <v>4007</v>
      </c>
      <c r="G717" s="36">
        <v>711</v>
      </c>
      <c r="H717" s="37"/>
      <c r="I717" s="36" t="s">
        <v>3300</v>
      </c>
      <c r="J717" s="35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38"/>
      <c r="BF717" s="39">
        <f t="shared" si="178"/>
        <v>1</v>
      </c>
      <c r="BG717" s="40" t="str">
        <f t="shared" si="179"/>
        <v/>
      </c>
      <c r="BH717" s="41" t="e">
        <f>IF(BG717="បរទេស","បរទេស",IF(AND(#REF!=1,LEN(BG717)=8),"0"&amp;BG717,IF(LEN(BG717)&gt;9,2,LEFT(BG717,9))))</f>
        <v>#REF!</v>
      </c>
      <c r="BI717" s="42" t="e">
        <f t="shared" si="180"/>
        <v>#REF!</v>
      </c>
      <c r="BJ717" s="42" t="e">
        <f t="shared" si="181"/>
        <v>#REF!</v>
      </c>
      <c r="BK717" s="42" t="e">
        <f t="shared" si="176"/>
        <v>#REF!</v>
      </c>
      <c r="BL717" s="43" t="e">
        <f t="shared" si="182"/>
        <v>#REF!</v>
      </c>
      <c r="BM717" s="44" t="str">
        <f t="shared" si="183"/>
        <v>0975002297</v>
      </c>
      <c r="BN717" s="40" t="str">
        <f t="shared" si="184"/>
        <v>0975002297</v>
      </c>
      <c r="BO717" s="42" t="e">
        <f t="shared" si="185"/>
        <v>#VALUE!</v>
      </c>
      <c r="BP717" s="40" t="str">
        <f t="shared" si="186"/>
        <v>0975002297</v>
      </c>
      <c r="BQ717" s="45" t="str">
        <f t="shared" si="187"/>
        <v>0975002297</v>
      </c>
      <c r="BR717" s="42">
        <f t="shared" si="188"/>
        <v>1</v>
      </c>
      <c r="BS717" s="46">
        <f t="shared" si="189"/>
        <v>1</v>
      </c>
      <c r="BT717" s="42">
        <f t="shared" si="177"/>
        <v>1</v>
      </c>
      <c r="BU717" s="43">
        <f t="shared" si="190"/>
        <v>1</v>
      </c>
      <c r="BV717" s="43" t="e">
        <f t="shared" si="191"/>
        <v>#REF!</v>
      </c>
    </row>
    <row r="718" spans="1:74" ht="34.5" customHeight="1" x14ac:dyDescent="0.65">
      <c r="A718" s="35">
        <v>712</v>
      </c>
      <c r="B718" s="35">
        <v>712</v>
      </c>
      <c r="C718" s="35" t="s">
        <v>1573</v>
      </c>
      <c r="D718" s="35" t="s">
        <v>4062</v>
      </c>
      <c r="E718" s="35" t="s">
        <v>1574</v>
      </c>
      <c r="F718" s="60" t="s">
        <v>4023</v>
      </c>
      <c r="G718" s="36">
        <v>712</v>
      </c>
      <c r="H718" s="37"/>
      <c r="I718" s="36" t="s">
        <v>3301</v>
      </c>
      <c r="J718" s="35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38"/>
      <c r="BF718" s="39">
        <f t="shared" si="178"/>
        <v>1</v>
      </c>
      <c r="BG718" s="40" t="str">
        <f t="shared" si="179"/>
        <v/>
      </c>
      <c r="BH718" s="41" t="e">
        <f>IF(BG718="បរទេស","បរទេស",IF(AND(#REF!=1,LEN(BG718)=8),"0"&amp;BG718,IF(LEN(BG718)&gt;9,2,LEFT(BG718,9))))</f>
        <v>#REF!</v>
      </c>
      <c r="BI718" s="42" t="e">
        <f t="shared" si="180"/>
        <v>#REF!</v>
      </c>
      <c r="BJ718" s="42" t="e">
        <f t="shared" si="181"/>
        <v>#REF!</v>
      </c>
      <c r="BK718" s="42" t="e">
        <f t="shared" si="176"/>
        <v>#REF!</v>
      </c>
      <c r="BL718" s="43" t="e">
        <f t="shared" si="182"/>
        <v>#REF!</v>
      </c>
      <c r="BM718" s="44" t="str">
        <f t="shared" si="183"/>
        <v>015757897</v>
      </c>
      <c r="BN718" s="40" t="str">
        <f t="shared" si="184"/>
        <v>015757897</v>
      </c>
      <c r="BO718" s="42" t="e">
        <f t="shared" si="185"/>
        <v>#VALUE!</v>
      </c>
      <c r="BP718" s="40" t="str">
        <f t="shared" si="186"/>
        <v>015757897</v>
      </c>
      <c r="BQ718" s="45" t="str">
        <f t="shared" si="187"/>
        <v>015757897</v>
      </c>
      <c r="BR718" s="42">
        <f t="shared" si="188"/>
        <v>1</v>
      </c>
      <c r="BS718" s="46">
        <f t="shared" si="189"/>
        <v>1</v>
      </c>
      <c r="BT718" s="42">
        <f t="shared" si="177"/>
        <v>1</v>
      </c>
      <c r="BU718" s="43">
        <f t="shared" si="190"/>
        <v>1</v>
      </c>
      <c r="BV718" s="43" t="e">
        <f t="shared" si="191"/>
        <v>#REF!</v>
      </c>
    </row>
    <row r="719" spans="1:74" ht="34.5" customHeight="1" x14ac:dyDescent="0.65">
      <c r="A719" s="35">
        <v>713</v>
      </c>
      <c r="B719" s="35">
        <v>713</v>
      </c>
      <c r="C719" s="35" t="s">
        <v>1575</v>
      </c>
      <c r="D719" s="35" t="s">
        <v>4060</v>
      </c>
      <c r="E719" s="35" t="s">
        <v>1576</v>
      </c>
      <c r="F719" s="60" t="s">
        <v>4007</v>
      </c>
      <c r="G719" s="36">
        <v>713</v>
      </c>
      <c r="H719" s="37" t="s">
        <v>4293</v>
      </c>
      <c r="I719" s="36" t="s">
        <v>3302</v>
      </c>
      <c r="J719" s="35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38"/>
      <c r="BF719" s="39">
        <f t="shared" si="178"/>
        <v>1</v>
      </c>
      <c r="BG719" s="40" t="str">
        <f t="shared" si="179"/>
        <v>190354688</v>
      </c>
      <c r="BH719" s="41" t="e">
        <f>IF(BG719="បរទេស","បរទេស",IF(AND(#REF!=1,LEN(BG719)=8),"0"&amp;BG719,IF(LEN(BG719)&gt;9,2,LEFT(BG719,9))))</f>
        <v>#REF!</v>
      </c>
      <c r="BI719" s="42" t="e">
        <f t="shared" si="180"/>
        <v>#REF!</v>
      </c>
      <c r="BJ719" s="42" t="e">
        <f t="shared" si="181"/>
        <v>#REF!</v>
      </c>
      <c r="BK719" s="42" t="e">
        <f t="shared" si="176"/>
        <v>#REF!</v>
      </c>
      <c r="BL719" s="43" t="e">
        <f t="shared" si="182"/>
        <v>#REF!</v>
      </c>
      <c r="BM719" s="44" t="str">
        <f t="shared" si="183"/>
        <v>016534780</v>
      </c>
      <c r="BN719" s="40" t="str">
        <f t="shared" si="184"/>
        <v>016534780</v>
      </c>
      <c r="BO719" s="42" t="e">
        <f t="shared" si="185"/>
        <v>#VALUE!</v>
      </c>
      <c r="BP719" s="40" t="str">
        <f t="shared" si="186"/>
        <v>016534780</v>
      </c>
      <c r="BQ719" s="45" t="str">
        <f t="shared" si="187"/>
        <v>016534780</v>
      </c>
      <c r="BR719" s="42">
        <f t="shared" si="188"/>
        <v>1</v>
      </c>
      <c r="BS719" s="46">
        <f t="shared" si="189"/>
        <v>1</v>
      </c>
      <c r="BT719" s="42">
        <f t="shared" si="177"/>
        <v>1</v>
      </c>
      <c r="BU719" s="43">
        <f t="shared" si="190"/>
        <v>1</v>
      </c>
      <c r="BV719" s="43" t="e">
        <f t="shared" si="191"/>
        <v>#REF!</v>
      </c>
    </row>
    <row r="720" spans="1:74" ht="34.5" customHeight="1" x14ac:dyDescent="0.65">
      <c r="A720" s="35">
        <v>714</v>
      </c>
      <c r="B720" s="35">
        <v>714</v>
      </c>
      <c r="C720" s="35" t="s">
        <v>1577</v>
      </c>
      <c r="D720" s="35" t="s">
        <v>4062</v>
      </c>
      <c r="E720" s="35" t="s">
        <v>1578</v>
      </c>
      <c r="F720" s="60" t="s">
        <v>4014</v>
      </c>
      <c r="G720" s="36">
        <v>714</v>
      </c>
      <c r="H720" s="37"/>
      <c r="I720" s="36" t="s">
        <v>3303</v>
      </c>
      <c r="J720" s="35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38"/>
      <c r="BF720" s="39">
        <f t="shared" si="178"/>
        <v>1</v>
      </c>
      <c r="BG720" s="40" t="str">
        <f t="shared" si="179"/>
        <v/>
      </c>
      <c r="BH720" s="41" t="e">
        <f>IF(BG720="បរទេស","បរទេស",IF(AND(#REF!=1,LEN(BG720)=8),"0"&amp;BG720,IF(LEN(BG720)&gt;9,2,LEFT(BG720,9))))</f>
        <v>#REF!</v>
      </c>
      <c r="BI720" s="42" t="e">
        <f t="shared" si="180"/>
        <v>#REF!</v>
      </c>
      <c r="BJ720" s="42" t="e">
        <f t="shared" si="181"/>
        <v>#REF!</v>
      </c>
      <c r="BK720" s="42" t="e">
        <f t="shared" si="176"/>
        <v>#REF!</v>
      </c>
      <c r="BL720" s="43" t="e">
        <f t="shared" si="182"/>
        <v>#REF!</v>
      </c>
      <c r="BM720" s="44" t="str">
        <f t="shared" si="183"/>
        <v>015570355</v>
      </c>
      <c r="BN720" s="40" t="str">
        <f t="shared" si="184"/>
        <v>015570355</v>
      </c>
      <c r="BO720" s="42" t="e">
        <f t="shared" si="185"/>
        <v>#VALUE!</v>
      </c>
      <c r="BP720" s="40" t="str">
        <f t="shared" si="186"/>
        <v>015570355</v>
      </c>
      <c r="BQ720" s="45" t="str">
        <f t="shared" si="187"/>
        <v>015570355</v>
      </c>
      <c r="BR720" s="42">
        <f t="shared" si="188"/>
        <v>1</v>
      </c>
      <c r="BS720" s="46">
        <f t="shared" si="189"/>
        <v>1</v>
      </c>
      <c r="BT720" s="42">
        <f t="shared" si="177"/>
        <v>1</v>
      </c>
      <c r="BU720" s="43">
        <f t="shared" si="190"/>
        <v>1</v>
      </c>
      <c r="BV720" s="43" t="e">
        <f t="shared" si="191"/>
        <v>#REF!</v>
      </c>
    </row>
    <row r="721" spans="1:74" ht="34.5" customHeight="1" x14ac:dyDescent="0.65">
      <c r="A721" s="35">
        <v>715</v>
      </c>
      <c r="B721" s="35">
        <v>715</v>
      </c>
      <c r="C721" s="35" t="s">
        <v>1579</v>
      </c>
      <c r="D721" s="35" t="s">
        <v>4060</v>
      </c>
      <c r="E721" s="35" t="s">
        <v>1580</v>
      </c>
      <c r="F721" s="60" t="s">
        <v>4007</v>
      </c>
      <c r="G721" s="36">
        <v>715</v>
      </c>
      <c r="H721" s="37" t="s">
        <v>4294</v>
      </c>
      <c r="I721" s="36" t="s">
        <v>3304</v>
      </c>
      <c r="J721" s="35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38"/>
      <c r="BF721" s="39">
        <f t="shared" si="178"/>
        <v>1</v>
      </c>
      <c r="BG721" s="40" t="str">
        <f t="shared" si="179"/>
        <v>190227806</v>
      </c>
      <c r="BH721" s="41" t="e">
        <f>IF(BG721="បរទេស","បរទេស",IF(AND(#REF!=1,LEN(BG721)=8),"0"&amp;BG721,IF(LEN(BG721)&gt;9,2,LEFT(BG721,9))))</f>
        <v>#REF!</v>
      </c>
      <c r="BI721" s="42" t="e">
        <f t="shared" si="180"/>
        <v>#REF!</v>
      </c>
      <c r="BJ721" s="42" t="e">
        <f t="shared" si="181"/>
        <v>#REF!</v>
      </c>
      <c r="BK721" s="42" t="e">
        <f t="shared" si="176"/>
        <v>#REF!</v>
      </c>
      <c r="BL721" s="43" t="e">
        <f t="shared" si="182"/>
        <v>#REF!</v>
      </c>
      <c r="BM721" s="44" t="str">
        <f t="shared" si="183"/>
        <v>012892869</v>
      </c>
      <c r="BN721" s="40" t="str">
        <f t="shared" si="184"/>
        <v>012892869</v>
      </c>
      <c r="BO721" s="42" t="e">
        <f t="shared" si="185"/>
        <v>#VALUE!</v>
      </c>
      <c r="BP721" s="40" t="str">
        <f t="shared" si="186"/>
        <v>012892869</v>
      </c>
      <c r="BQ721" s="45" t="str">
        <f t="shared" si="187"/>
        <v>012892869</v>
      </c>
      <c r="BR721" s="42">
        <f t="shared" si="188"/>
        <v>1</v>
      </c>
      <c r="BS721" s="46">
        <f t="shared" si="189"/>
        <v>1</v>
      </c>
      <c r="BT721" s="42">
        <f t="shared" si="177"/>
        <v>1</v>
      </c>
      <c r="BU721" s="43">
        <f t="shared" si="190"/>
        <v>1</v>
      </c>
      <c r="BV721" s="43" t="e">
        <f t="shared" si="191"/>
        <v>#REF!</v>
      </c>
    </row>
    <row r="722" spans="1:74" ht="34.5" customHeight="1" x14ac:dyDescent="0.65">
      <c r="A722" s="35">
        <v>716</v>
      </c>
      <c r="B722" s="35">
        <v>716</v>
      </c>
      <c r="C722" s="35" t="s">
        <v>1581</v>
      </c>
      <c r="D722" s="35" t="s">
        <v>4062</v>
      </c>
      <c r="E722" s="35" t="s">
        <v>96</v>
      </c>
      <c r="F722" s="60" t="s">
        <v>4009</v>
      </c>
      <c r="G722" s="36">
        <v>716</v>
      </c>
      <c r="H722" s="37"/>
      <c r="I722" s="36" t="s">
        <v>3305</v>
      </c>
      <c r="J722" s="35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38"/>
      <c r="BF722" s="39">
        <f t="shared" si="178"/>
        <v>1</v>
      </c>
      <c r="BG722" s="40" t="str">
        <f t="shared" si="179"/>
        <v/>
      </c>
      <c r="BH722" s="41" t="e">
        <f>IF(BG722="បរទេស","បរទេស",IF(AND(#REF!=1,LEN(BG722)=8),"0"&amp;BG722,IF(LEN(BG722)&gt;9,2,LEFT(BG722,9))))</f>
        <v>#REF!</v>
      </c>
      <c r="BI722" s="42" t="e">
        <f t="shared" si="180"/>
        <v>#REF!</v>
      </c>
      <c r="BJ722" s="42" t="e">
        <f t="shared" si="181"/>
        <v>#REF!</v>
      </c>
      <c r="BK722" s="42" t="e">
        <f t="shared" si="176"/>
        <v>#REF!</v>
      </c>
      <c r="BL722" s="43" t="e">
        <f t="shared" si="182"/>
        <v>#REF!</v>
      </c>
      <c r="BM722" s="44" t="str">
        <f t="shared" si="183"/>
        <v>0718608759</v>
      </c>
      <c r="BN722" s="40" t="str">
        <f t="shared" si="184"/>
        <v>0718608759</v>
      </c>
      <c r="BO722" s="42" t="e">
        <f t="shared" si="185"/>
        <v>#VALUE!</v>
      </c>
      <c r="BP722" s="40" t="str">
        <f t="shared" si="186"/>
        <v>0718608759</v>
      </c>
      <c r="BQ722" s="45" t="str">
        <f t="shared" si="187"/>
        <v>0718608759</v>
      </c>
      <c r="BR722" s="42">
        <f t="shared" si="188"/>
        <v>1</v>
      </c>
      <c r="BS722" s="46">
        <f t="shared" si="189"/>
        <v>1</v>
      </c>
      <c r="BT722" s="42">
        <f t="shared" si="177"/>
        <v>1</v>
      </c>
      <c r="BU722" s="43">
        <f t="shared" si="190"/>
        <v>1</v>
      </c>
      <c r="BV722" s="43" t="e">
        <f t="shared" si="191"/>
        <v>#REF!</v>
      </c>
    </row>
    <row r="723" spans="1:74" ht="34.5" customHeight="1" x14ac:dyDescent="0.65">
      <c r="A723" s="35">
        <v>717</v>
      </c>
      <c r="B723" s="35">
        <v>717</v>
      </c>
      <c r="C723" s="35" t="s">
        <v>1582</v>
      </c>
      <c r="D723" s="35" t="s">
        <v>4060</v>
      </c>
      <c r="E723" s="35" t="s">
        <v>1583</v>
      </c>
      <c r="F723" s="60" t="s">
        <v>4007</v>
      </c>
      <c r="G723" s="36">
        <v>717</v>
      </c>
      <c r="H723" s="37" t="s">
        <v>4295</v>
      </c>
      <c r="I723" s="36" t="s">
        <v>3306</v>
      </c>
      <c r="J723" s="35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38"/>
      <c r="BF723" s="39">
        <f t="shared" si="178"/>
        <v>1</v>
      </c>
      <c r="BG723" s="40" t="str">
        <f t="shared" si="179"/>
        <v>190739500</v>
      </c>
      <c r="BH723" s="41" t="e">
        <f>IF(BG723="បរទេស","បរទេស",IF(AND(#REF!=1,LEN(BG723)=8),"0"&amp;BG723,IF(LEN(BG723)&gt;9,2,LEFT(BG723,9))))</f>
        <v>#REF!</v>
      </c>
      <c r="BI723" s="42" t="e">
        <f t="shared" si="180"/>
        <v>#REF!</v>
      </c>
      <c r="BJ723" s="42" t="e">
        <f t="shared" si="181"/>
        <v>#REF!</v>
      </c>
      <c r="BK723" s="42" t="e">
        <f t="shared" si="176"/>
        <v>#REF!</v>
      </c>
      <c r="BL723" s="43" t="e">
        <f t="shared" si="182"/>
        <v>#REF!</v>
      </c>
      <c r="BM723" s="44" t="str">
        <f t="shared" si="183"/>
        <v>0551590382</v>
      </c>
      <c r="BN723" s="40" t="str">
        <f t="shared" si="184"/>
        <v>0551590382</v>
      </c>
      <c r="BO723" s="42" t="e">
        <f t="shared" si="185"/>
        <v>#VALUE!</v>
      </c>
      <c r="BP723" s="40" t="str">
        <f t="shared" si="186"/>
        <v>0551590382</v>
      </c>
      <c r="BQ723" s="45" t="str">
        <f t="shared" si="187"/>
        <v>0551590382</v>
      </c>
      <c r="BR723" s="42">
        <f t="shared" si="188"/>
        <v>1</v>
      </c>
      <c r="BS723" s="46">
        <f t="shared" si="189"/>
        <v>1</v>
      </c>
      <c r="BT723" s="42">
        <f t="shared" si="177"/>
        <v>1</v>
      </c>
      <c r="BU723" s="43">
        <f t="shared" si="190"/>
        <v>1</v>
      </c>
      <c r="BV723" s="43" t="e">
        <f t="shared" si="191"/>
        <v>#REF!</v>
      </c>
    </row>
    <row r="724" spans="1:74" ht="34.5" customHeight="1" x14ac:dyDescent="0.65">
      <c r="A724" s="35">
        <v>718</v>
      </c>
      <c r="B724" s="35">
        <v>718</v>
      </c>
      <c r="C724" s="35" t="s">
        <v>1584</v>
      </c>
      <c r="D724" s="35" t="s">
        <v>4062</v>
      </c>
      <c r="E724" s="35" t="s">
        <v>1585</v>
      </c>
      <c r="F724" s="60" t="s">
        <v>4020</v>
      </c>
      <c r="G724" s="36">
        <v>718</v>
      </c>
      <c r="H724" s="37"/>
      <c r="I724" s="36" t="s">
        <v>3307</v>
      </c>
      <c r="J724" s="35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38"/>
      <c r="BF724" s="39">
        <f t="shared" si="178"/>
        <v>1</v>
      </c>
      <c r="BG724" s="40" t="str">
        <f t="shared" si="179"/>
        <v/>
      </c>
      <c r="BH724" s="41" t="e">
        <f>IF(BG724="បរទេស","បរទេស",IF(AND(#REF!=1,LEN(BG724)=8),"0"&amp;BG724,IF(LEN(BG724)&gt;9,2,LEFT(BG724,9))))</f>
        <v>#REF!</v>
      </c>
      <c r="BI724" s="42" t="e">
        <f t="shared" si="180"/>
        <v>#REF!</v>
      </c>
      <c r="BJ724" s="42" t="e">
        <f t="shared" si="181"/>
        <v>#REF!</v>
      </c>
      <c r="BK724" s="42" t="e">
        <f t="shared" si="176"/>
        <v>#REF!</v>
      </c>
      <c r="BL724" s="43" t="e">
        <f t="shared" si="182"/>
        <v>#REF!</v>
      </c>
      <c r="BM724" s="44" t="str">
        <f t="shared" si="183"/>
        <v>060534684</v>
      </c>
      <c r="BN724" s="40" t="str">
        <f t="shared" si="184"/>
        <v>060534684</v>
      </c>
      <c r="BO724" s="42" t="e">
        <f t="shared" si="185"/>
        <v>#VALUE!</v>
      </c>
      <c r="BP724" s="40" t="str">
        <f t="shared" si="186"/>
        <v>060534684</v>
      </c>
      <c r="BQ724" s="45" t="str">
        <f t="shared" si="187"/>
        <v>060534684</v>
      </c>
      <c r="BR724" s="42">
        <f t="shared" si="188"/>
        <v>1</v>
      </c>
      <c r="BS724" s="46">
        <f t="shared" si="189"/>
        <v>1</v>
      </c>
      <c r="BT724" s="42">
        <f t="shared" si="177"/>
        <v>2</v>
      </c>
      <c r="BU724" s="43">
        <f t="shared" si="190"/>
        <v>2</v>
      </c>
      <c r="BV724" s="43" t="e">
        <f t="shared" si="191"/>
        <v>#REF!</v>
      </c>
    </row>
    <row r="725" spans="1:74" ht="34.5" customHeight="1" x14ac:dyDescent="0.65">
      <c r="A725" s="35">
        <v>719</v>
      </c>
      <c r="B725" s="35">
        <v>719</v>
      </c>
      <c r="C725" s="35" t="s">
        <v>1586</v>
      </c>
      <c r="D725" s="35" t="s">
        <v>4062</v>
      </c>
      <c r="E725" s="35" t="s">
        <v>1587</v>
      </c>
      <c r="F725" s="60" t="s">
        <v>4007</v>
      </c>
      <c r="G725" s="36">
        <v>719</v>
      </c>
      <c r="H725" s="37"/>
      <c r="I725" s="36" t="s">
        <v>3308</v>
      </c>
      <c r="J725" s="35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38"/>
      <c r="BF725" s="39">
        <f t="shared" si="178"/>
        <v>1</v>
      </c>
      <c r="BG725" s="40" t="str">
        <f t="shared" si="179"/>
        <v/>
      </c>
      <c r="BH725" s="41" t="e">
        <f>IF(BG725="បរទេស","បរទេស",IF(AND(#REF!=1,LEN(BG725)=8),"0"&amp;BG725,IF(LEN(BG725)&gt;9,2,LEFT(BG725,9))))</f>
        <v>#REF!</v>
      </c>
      <c r="BI725" s="42" t="e">
        <f t="shared" si="180"/>
        <v>#REF!</v>
      </c>
      <c r="BJ725" s="42" t="e">
        <f t="shared" si="181"/>
        <v>#REF!</v>
      </c>
      <c r="BK725" s="42" t="e">
        <f t="shared" si="176"/>
        <v>#REF!</v>
      </c>
      <c r="BL725" s="43" t="e">
        <f t="shared" si="182"/>
        <v>#REF!</v>
      </c>
      <c r="BM725" s="44" t="str">
        <f t="shared" si="183"/>
        <v>016502555</v>
      </c>
      <c r="BN725" s="40" t="str">
        <f t="shared" si="184"/>
        <v>016502555</v>
      </c>
      <c r="BO725" s="42" t="e">
        <f t="shared" si="185"/>
        <v>#VALUE!</v>
      </c>
      <c r="BP725" s="40" t="str">
        <f t="shared" si="186"/>
        <v>016502555</v>
      </c>
      <c r="BQ725" s="45" t="str">
        <f t="shared" si="187"/>
        <v>016502555</v>
      </c>
      <c r="BR725" s="42">
        <f t="shared" si="188"/>
        <v>1</v>
      </c>
      <c r="BS725" s="46">
        <f t="shared" si="189"/>
        <v>1</v>
      </c>
      <c r="BT725" s="42">
        <f t="shared" si="177"/>
        <v>1</v>
      </c>
      <c r="BU725" s="43">
        <f t="shared" si="190"/>
        <v>1</v>
      </c>
      <c r="BV725" s="43" t="e">
        <f t="shared" si="191"/>
        <v>#REF!</v>
      </c>
    </row>
    <row r="726" spans="1:74" ht="34.5" customHeight="1" x14ac:dyDescent="0.65">
      <c r="A726" s="35">
        <v>720</v>
      </c>
      <c r="B726" s="35">
        <v>720</v>
      </c>
      <c r="C726" s="35" t="s">
        <v>1588</v>
      </c>
      <c r="D726" s="35" t="s">
        <v>4062</v>
      </c>
      <c r="E726" s="35" t="s">
        <v>1589</v>
      </c>
      <c r="F726" s="60" t="s">
        <v>4017</v>
      </c>
      <c r="G726" s="36">
        <v>720</v>
      </c>
      <c r="H726" s="37" t="s">
        <v>4296</v>
      </c>
      <c r="I726" s="36" t="s">
        <v>3309</v>
      </c>
      <c r="J726" s="35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38"/>
      <c r="BF726" s="39">
        <f t="shared" si="178"/>
        <v>1</v>
      </c>
      <c r="BG726" s="40" t="str">
        <f t="shared" si="179"/>
        <v>190720646</v>
      </c>
      <c r="BH726" s="41" t="e">
        <f>IF(BG726="បរទេស","បរទេស",IF(AND(#REF!=1,LEN(BG726)=8),"0"&amp;BG726,IF(LEN(BG726)&gt;9,2,LEFT(BG726,9))))</f>
        <v>#REF!</v>
      </c>
      <c r="BI726" s="42" t="e">
        <f t="shared" si="180"/>
        <v>#REF!</v>
      </c>
      <c r="BJ726" s="42" t="e">
        <f t="shared" si="181"/>
        <v>#REF!</v>
      </c>
      <c r="BK726" s="42" t="e">
        <f t="shared" si="176"/>
        <v>#REF!</v>
      </c>
      <c r="BL726" s="43" t="e">
        <f t="shared" si="182"/>
        <v>#REF!</v>
      </c>
      <c r="BM726" s="44" t="str">
        <f t="shared" si="183"/>
        <v>016424906</v>
      </c>
      <c r="BN726" s="40" t="str">
        <f t="shared" si="184"/>
        <v>016424906</v>
      </c>
      <c r="BO726" s="42" t="e">
        <f t="shared" si="185"/>
        <v>#VALUE!</v>
      </c>
      <c r="BP726" s="40" t="str">
        <f t="shared" si="186"/>
        <v>016424906</v>
      </c>
      <c r="BQ726" s="45" t="str">
        <f t="shared" si="187"/>
        <v>016424906</v>
      </c>
      <c r="BR726" s="42">
        <f t="shared" si="188"/>
        <v>1</v>
      </c>
      <c r="BS726" s="46">
        <f t="shared" si="189"/>
        <v>1</v>
      </c>
      <c r="BT726" s="42">
        <f t="shared" si="177"/>
        <v>1</v>
      </c>
      <c r="BU726" s="43">
        <f t="shared" si="190"/>
        <v>1</v>
      </c>
      <c r="BV726" s="43" t="e">
        <f t="shared" si="191"/>
        <v>#REF!</v>
      </c>
    </row>
    <row r="727" spans="1:74" ht="34.5" customHeight="1" x14ac:dyDescent="0.65">
      <c r="A727" s="35">
        <v>721</v>
      </c>
      <c r="B727" s="35">
        <v>721</v>
      </c>
      <c r="C727" s="35" t="s">
        <v>1590</v>
      </c>
      <c r="D727" s="35" t="s">
        <v>4062</v>
      </c>
      <c r="E727" s="35" t="s">
        <v>1589</v>
      </c>
      <c r="F727" s="60" t="s">
        <v>4007</v>
      </c>
      <c r="G727" s="36">
        <v>721</v>
      </c>
      <c r="H727" s="37" t="s">
        <v>4297</v>
      </c>
      <c r="I727" s="36" t="s">
        <v>3310</v>
      </c>
      <c r="J727" s="35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38"/>
      <c r="BF727" s="39">
        <f t="shared" si="178"/>
        <v>1</v>
      </c>
      <c r="BG727" s="40" t="str">
        <f t="shared" si="179"/>
        <v>140050967</v>
      </c>
      <c r="BH727" s="41" t="e">
        <f>IF(BG727="បរទេស","បរទេស",IF(AND(#REF!=1,LEN(BG727)=8),"0"&amp;BG727,IF(LEN(BG727)&gt;9,2,LEFT(BG727,9))))</f>
        <v>#REF!</v>
      </c>
      <c r="BI727" s="42" t="e">
        <f t="shared" si="180"/>
        <v>#REF!</v>
      </c>
      <c r="BJ727" s="42" t="e">
        <f t="shared" si="181"/>
        <v>#REF!</v>
      </c>
      <c r="BK727" s="42" t="e">
        <f t="shared" si="176"/>
        <v>#REF!</v>
      </c>
      <c r="BL727" s="43" t="e">
        <f t="shared" si="182"/>
        <v>#REF!</v>
      </c>
      <c r="BM727" s="44" t="str">
        <f t="shared" si="183"/>
        <v>016675983</v>
      </c>
      <c r="BN727" s="40" t="str">
        <f t="shared" si="184"/>
        <v>016675983</v>
      </c>
      <c r="BO727" s="42" t="e">
        <f t="shared" si="185"/>
        <v>#VALUE!</v>
      </c>
      <c r="BP727" s="40" t="str">
        <f t="shared" si="186"/>
        <v>016675983</v>
      </c>
      <c r="BQ727" s="45" t="str">
        <f t="shared" si="187"/>
        <v>016675983</v>
      </c>
      <c r="BR727" s="42">
        <f t="shared" si="188"/>
        <v>1</v>
      </c>
      <c r="BS727" s="46">
        <f t="shared" si="189"/>
        <v>1</v>
      </c>
      <c r="BT727" s="42">
        <f t="shared" si="177"/>
        <v>1</v>
      </c>
      <c r="BU727" s="43">
        <f t="shared" si="190"/>
        <v>1</v>
      </c>
      <c r="BV727" s="43" t="e">
        <f t="shared" si="191"/>
        <v>#REF!</v>
      </c>
    </row>
    <row r="728" spans="1:74" ht="34.5" customHeight="1" x14ac:dyDescent="0.65">
      <c r="A728" s="35">
        <v>722</v>
      </c>
      <c r="B728" s="35">
        <v>722</v>
      </c>
      <c r="C728" s="35" t="s">
        <v>1591</v>
      </c>
      <c r="D728" s="35" t="s">
        <v>4062</v>
      </c>
      <c r="E728" s="35" t="s">
        <v>1592</v>
      </c>
      <c r="F728" s="60" t="s">
        <v>4007</v>
      </c>
      <c r="G728" s="36">
        <v>722</v>
      </c>
      <c r="H728" s="37"/>
      <c r="I728" s="36" t="s">
        <v>3311</v>
      </c>
      <c r="J728" s="35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38"/>
      <c r="BF728" s="39">
        <f t="shared" si="178"/>
        <v>1</v>
      </c>
      <c r="BG728" s="40" t="str">
        <f t="shared" si="179"/>
        <v/>
      </c>
      <c r="BH728" s="41" t="e">
        <f>IF(BG728="បរទេស","បរទេស",IF(AND(#REF!=1,LEN(BG728)=8),"0"&amp;BG728,IF(LEN(BG728)&gt;9,2,LEFT(BG728,9))))</f>
        <v>#REF!</v>
      </c>
      <c r="BI728" s="42" t="e">
        <f t="shared" si="180"/>
        <v>#REF!</v>
      </c>
      <c r="BJ728" s="42" t="e">
        <f t="shared" si="181"/>
        <v>#REF!</v>
      </c>
      <c r="BK728" s="42" t="e">
        <f t="shared" si="176"/>
        <v>#REF!</v>
      </c>
      <c r="BL728" s="43" t="e">
        <f t="shared" si="182"/>
        <v>#REF!</v>
      </c>
      <c r="BM728" s="44" t="str">
        <f t="shared" si="183"/>
        <v>087827887</v>
      </c>
      <c r="BN728" s="40" t="str">
        <f t="shared" si="184"/>
        <v>087827887</v>
      </c>
      <c r="BO728" s="42" t="e">
        <f t="shared" si="185"/>
        <v>#VALUE!</v>
      </c>
      <c r="BP728" s="40" t="str">
        <f t="shared" si="186"/>
        <v>087827887</v>
      </c>
      <c r="BQ728" s="45" t="str">
        <f t="shared" si="187"/>
        <v>087827887</v>
      </c>
      <c r="BR728" s="42">
        <f t="shared" si="188"/>
        <v>1</v>
      </c>
      <c r="BS728" s="46">
        <f t="shared" si="189"/>
        <v>1</v>
      </c>
      <c r="BT728" s="42">
        <f t="shared" si="177"/>
        <v>1</v>
      </c>
      <c r="BU728" s="43">
        <f t="shared" si="190"/>
        <v>1</v>
      </c>
      <c r="BV728" s="43" t="e">
        <f t="shared" si="191"/>
        <v>#REF!</v>
      </c>
    </row>
    <row r="729" spans="1:74" ht="34.5" customHeight="1" x14ac:dyDescent="0.65">
      <c r="A729" s="35">
        <v>723</v>
      </c>
      <c r="B729" s="35">
        <v>723</v>
      </c>
      <c r="C729" s="35" t="s">
        <v>1593</v>
      </c>
      <c r="D729" s="35" t="s">
        <v>4060</v>
      </c>
      <c r="E729" s="35" t="s">
        <v>589</v>
      </c>
      <c r="F729" s="60" t="s">
        <v>4007</v>
      </c>
      <c r="G729" s="36">
        <v>723</v>
      </c>
      <c r="H729" s="37"/>
      <c r="I729" s="36" t="s">
        <v>3312</v>
      </c>
      <c r="J729" s="35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38"/>
      <c r="BF729" s="39">
        <f t="shared" si="178"/>
        <v>1</v>
      </c>
      <c r="BG729" s="40" t="str">
        <f t="shared" si="179"/>
        <v/>
      </c>
      <c r="BH729" s="41" t="e">
        <f>IF(BG729="បរទេស","បរទេស",IF(AND(#REF!=1,LEN(BG729)=8),"0"&amp;BG729,IF(LEN(BG729)&gt;9,2,LEFT(BG729,9))))</f>
        <v>#REF!</v>
      </c>
      <c r="BI729" s="42" t="e">
        <f t="shared" si="180"/>
        <v>#REF!</v>
      </c>
      <c r="BJ729" s="42" t="e">
        <f t="shared" si="181"/>
        <v>#REF!</v>
      </c>
      <c r="BK729" s="42" t="e">
        <f t="shared" si="176"/>
        <v>#REF!</v>
      </c>
      <c r="BL729" s="43" t="e">
        <f t="shared" si="182"/>
        <v>#REF!</v>
      </c>
      <c r="BM729" s="44" t="str">
        <f t="shared" si="183"/>
        <v>092991786</v>
      </c>
      <c r="BN729" s="40" t="str">
        <f t="shared" si="184"/>
        <v>092991786</v>
      </c>
      <c r="BO729" s="42" t="e">
        <f t="shared" si="185"/>
        <v>#VALUE!</v>
      </c>
      <c r="BP729" s="40" t="str">
        <f t="shared" si="186"/>
        <v>092991786</v>
      </c>
      <c r="BQ729" s="45" t="str">
        <f t="shared" si="187"/>
        <v>092991786</v>
      </c>
      <c r="BR729" s="42">
        <f t="shared" si="188"/>
        <v>1</v>
      </c>
      <c r="BS729" s="46">
        <f t="shared" si="189"/>
        <v>1</v>
      </c>
      <c r="BT729" s="42">
        <f t="shared" si="177"/>
        <v>1</v>
      </c>
      <c r="BU729" s="43">
        <f t="shared" si="190"/>
        <v>1</v>
      </c>
      <c r="BV729" s="43" t="e">
        <f t="shared" si="191"/>
        <v>#REF!</v>
      </c>
    </row>
    <row r="730" spans="1:74" ht="34.5" customHeight="1" x14ac:dyDescent="0.65">
      <c r="A730" s="35">
        <v>724</v>
      </c>
      <c r="B730" s="35">
        <v>724</v>
      </c>
      <c r="C730" s="35" t="s">
        <v>1594</v>
      </c>
      <c r="D730" s="35" t="s">
        <v>4062</v>
      </c>
      <c r="E730" s="35" t="s">
        <v>589</v>
      </c>
      <c r="F730" s="60" t="s">
        <v>4007</v>
      </c>
      <c r="G730" s="36">
        <v>724</v>
      </c>
      <c r="H730" s="37" t="s">
        <v>4298</v>
      </c>
      <c r="I730" s="36" t="s">
        <v>3313</v>
      </c>
      <c r="J730" s="35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38"/>
      <c r="BF730" s="39">
        <f t="shared" si="178"/>
        <v>1</v>
      </c>
      <c r="BG730" s="40" t="str">
        <f t="shared" si="179"/>
        <v>190347155</v>
      </c>
      <c r="BH730" s="41" t="e">
        <f>IF(BG730="បរទេស","បរទេស",IF(AND(#REF!=1,LEN(BG730)=8),"0"&amp;BG730,IF(LEN(BG730)&gt;9,2,LEFT(BG730,9))))</f>
        <v>#REF!</v>
      </c>
      <c r="BI730" s="42" t="e">
        <f t="shared" si="180"/>
        <v>#REF!</v>
      </c>
      <c r="BJ730" s="42" t="e">
        <f t="shared" si="181"/>
        <v>#REF!</v>
      </c>
      <c r="BK730" s="42" t="e">
        <f t="shared" si="176"/>
        <v>#REF!</v>
      </c>
      <c r="BL730" s="43" t="e">
        <f t="shared" si="182"/>
        <v>#REF!</v>
      </c>
      <c r="BM730" s="44" t="str">
        <f t="shared" si="183"/>
        <v>015634545</v>
      </c>
      <c r="BN730" s="40" t="str">
        <f t="shared" si="184"/>
        <v>015634545</v>
      </c>
      <c r="BO730" s="42" t="e">
        <f t="shared" si="185"/>
        <v>#VALUE!</v>
      </c>
      <c r="BP730" s="40" t="str">
        <f t="shared" si="186"/>
        <v>015634545</v>
      </c>
      <c r="BQ730" s="45" t="str">
        <f t="shared" si="187"/>
        <v>015634545</v>
      </c>
      <c r="BR730" s="42">
        <f t="shared" si="188"/>
        <v>1</v>
      </c>
      <c r="BS730" s="46">
        <f t="shared" si="189"/>
        <v>1</v>
      </c>
      <c r="BT730" s="42">
        <f t="shared" si="177"/>
        <v>2</v>
      </c>
      <c r="BU730" s="43">
        <f t="shared" si="190"/>
        <v>2</v>
      </c>
      <c r="BV730" s="43" t="e">
        <f t="shared" si="191"/>
        <v>#REF!</v>
      </c>
    </row>
    <row r="731" spans="1:74" ht="34.5" customHeight="1" x14ac:dyDescent="0.65">
      <c r="A731" s="35">
        <v>725</v>
      </c>
      <c r="B731" s="35">
        <v>725</v>
      </c>
      <c r="C731" s="35" t="s">
        <v>1595</v>
      </c>
      <c r="D731" s="35" t="s">
        <v>4062</v>
      </c>
      <c r="E731" s="35" t="s">
        <v>1596</v>
      </c>
      <c r="F731" s="60" t="s">
        <v>4014</v>
      </c>
      <c r="G731" s="36">
        <v>725</v>
      </c>
      <c r="H731" s="37"/>
      <c r="I731" s="36" t="s">
        <v>3314</v>
      </c>
      <c r="J731" s="35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38"/>
      <c r="BF731" s="39">
        <f t="shared" si="178"/>
        <v>1</v>
      </c>
      <c r="BG731" s="40" t="str">
        <f t="shared" si="179"/>
        <v/>
      </c>
      <c r="BH731" s="41" t="e">
        <f>IF(BG731="បរទេស","បរទេស",IF(AND(#REF!=1,LEN(BG731)=8),"0"&amp;BG731,IF(LEN(BG731)&gt;9,2,LEFT(BG731,9))))</f>
        <v>#REF!</v>
      </c>
      <c r="BI731" s="42" t="e">
        <f t="shared" si="180"/>
        <v>#REF!</v>
      </c>
      <c r="BJ731" s="42" t="e">
        <f t="shared" si="181"/>
        <v>#REF!</v>
      </c>
      <c r="BK731" s="42" t="e">
        <f t="shared" si="176"/>
        <v>#REF!</v>
      </c>
      <c r="BL731" s="43" t="e">
        <f t="shared" si="182"/>
        <v>#REF!</v>
      </c>
      <c r="BM731" s="44" t="str">
        <f t="shared" si="183"/>
        <v>089901619</v>
      </c>
      <c r="BN731" s="40" t="str">
        <f t="shared" si="184"/>
        <v>089901619</v>
      </c>
      <c r="BO731" s="42" t="e">
        <f t="shared" si="185"/>
        <v>#VALUE!</v>
      </c>
      <c r="BP731" s="40" t="str">
        <f t="shared" si="186"/>
        <v>089901619</v>
      </c>
      <c r="BQ731" s="45" t="str">
        <f t="shared" si="187"/>
        <v>089901619</v>
      </c>
      <c r="BR731" s="42">
        <f t="shared" si="188"/>
        <v>1</v>
      </c>
      <c r="BS731" s="46">
        <f t="shared" si="189"/>
        <v>1</v>
      </c>
      <c r="BT731" s="42">
        <f t="shared" si="177"/>
        <v>1</v>
      </c>
      <c r="BU731" s="43">
        <f t="shared" si="190"/>
        <v>1</v>
      </c>
      <c r="BV731" s="43" t="e">
        <f t="shared" si="191"/>
        <v>#REF!</v>
      </c>
    </row>
    <row r="732" spans="1:74" ht="34.5" customHeight="1" x14ac:dyDescent="0.65">
      <c r="A732" s="35">
        <v>726</v>
      </c>
      <c r="B732" s="35">
        <v>726</v>
      </c>
      <c r="C732" s="35" t="s">
        <v>1597</v>
      </c>
      <c r="D732" s="35" t="s">
        <v>4060</v>
      </c>
      <c r="E732" s="35" t="s">
        <v>1596</v>
      </c>
      <c r="F732" s="60" t="s">
        <v>4007</v>
      </c>
      <c r="G732" s="36">
        <v>726</v>
      </c>
      <c r="H732" s="37" t="s">
        <v>4299</v>
      </c>
      <c r="I732" s="36" t="s">
        <v>3315</v>
      </c>
      <c r="J732" s="35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38"/>
      <c r="BF732" s="39">
        <f t="shared" si="178"/>
        <v>1</v>
      </c>
      <c r="BG732" s="40" t="str">
        <f t="shared" si="179"/>
        <v>170418268</v>
      </c>
      <c r="BH732" s="41" t="e">
        <f>IF(BG732="បរទេស","បរទេស",IF(AND(#REF!=1,LEN(BG732)=8),"0"&amp;BG732,IF(LEN(BG732)&gt;9,2,LEFT(BG732,9))))</f>
        <v>#REF!</v>
      </c>
      <c r="BI732" s="42" t="e">
        <f t="shared" si="180"/>
        <v>#REF!</v>
      </c>
      <c r="BJ732" s="42" t="e">
        <f t="shared" si="181"/>
        <v>#REF!</v>
      </c>
      <c r="BK732" s="42" t="e">
        <f t="shared" si="176"/>
        <v>#REF!</v>
      </c>
      <c r="BL732" s="43" t="e">
        <f t="shared" si="182"/>
        <v>#REF!</v>
      </c>
      <c r="BM732" s="44" t="str">
        <f t="shared" si="183"/>
        <v>017899825</v>
      </c>
      <c r="BN732" s="40" t="str">
        <f t="shared" si="184"/>
        <v>017899825</v>
      </c>
      <c r="BO732" s="42" t="e">
        <f t="shared" si="185"/>
        <v>#VALUE!</v>
      </c>
      <c r="BP732" s="40" t="str">
        <f t="shared" si="186"/>
        <v>017899825</v>
      </c>
      <c r="BQ732" s="45" t="str">
        <f t="shared" si="187"/>
        <v>017899825</v>
      </c>
      <c r="BR732" s="42">
        <f t="shared" si="188"/>
        <v>1</v>
      </c>
      <c r="BS732" s="46">
        <f t="shared" si="189"/>
        <v>1</v>
      </c>
      <c r="BT732" s="42">
        <f t="shared" si="177"/>
        <v>1</v>
      </c>
      <c r="BU732" s="43">
        <f t="shared" si="190"/>
        <v>1</v>
      </c>
      <c r="BV732" s="43" t="e">
        <f t="shared" si="191"/>
        <v>#REF!</v>
      </c>
    </row>
    <row r="733" spans="1:74" ht="34.5" customHeight="1" x14ac:dyDescent="0.65">
      <c r="A733" s="35">
        <v>727</v>
      </c>
      <c r="B733" s="35">
        <v>727</v>
      </c>
      <c r="C733" s="35" t="s">
        <v>1598</v>
      </c>
      <c r="D733" s="35" t="s">
        <v>4062</v>
      </c>
      <c r="E733" s="35" t="s">
        <v>1599</v>
      </c>
      <c r="F733" s="60" t="s">
        <v>4018</v>
      </c>
      <c r="G733" s="36">
        <v>727</v>
      </c>
      <c r="H733" s="37"/>
      <c r="I733" s="36" t="s">
        <v>3316</v>
      </c>
      <c r="J733" s="35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38"/>
      <c r="BF733" s="39">
        <f t="shared" si="178"/>
        <v>1</v>
      </c>
      <c r="BG733" s="40" t="str">
        <f t="shared" si="179"/>
        <v/>
      </c>
      <c r="BH733" s="41" t="e">
        <f>IF(BG733="បរទេស","បរទេស",IF(AND(#REF!=1,LEN(BG733)=8),"0"&amp;BG733,IF(LEN(BG733)&gt;9,2,LEFT(BG733,9))))</f>
        <v>#REF!</v>
      </c>
      <c r="BI733" s="42" t="e">
        <f t="shared" si="180"/>
        <v>#REF!</v>
      </c>
      <c r="BJ733" s="42" t="e">
        <f t="shared" si="181"/>
        <v>#REF!</v>
      </c>
      <c r="BK733" s="42" t="e">
        <f t="shared" si="176"/>
        <v>#REF!</v>
      </c>
      <c r="BL733" s="43" t="e">
        <f t="shared" si="182"/>
        <v>#REF!</v>
      </c>
      <c r="BM733" s="44" t="str">
        <f t="shared" si="183"/>
        <v>010858183</v>
      </c>
      <c r="BN733" s="40" t="str">
        <f t="shared" si="184"/>
        <v>010858183</v>
      </c>
      <c r="BO733" s="42" t="e">
        <f t="shared" si="185"/>
        <v>#VALUE!</v>
      </c>
      <c r="BP733" s="40" t="str">
        <f t="shared" si="186"/>
        <v>010858183</v>
      </c>
      <c r="BQ733" s="45" t="str">
        <f t="shared" si="187"/>
        <v>010858183</v>
      </c>
      <c r="BR733" s="42">
        <f t="shared" si="188"/>
        <v>1</v>
      </c>
      <c r="BS733" s="46">
        <f t="shared" si="189"/>
        <v>1</v>
      </c>
      <c r="BT733" s="42">
        <f t="shared" si="177"/>
        <v>1</v>
      </c>
      <c r="BU733" s="43">
        <f t="shared" si="190"/>
        <v>1</v>
      </c>
      <c r="BV733" s="43" t="e">
        <f t="shared" si="191"/>
        <v>#REF!</v>
      </c>
    </row>
    <row r="734" spans="1:74" ht="34.5" customHeight="1" x14ac:dyDescent="0.65">
      <c r="A734" s="35">
        <v>728</v>
      </c>
      <c r="B734" s="35">
        <v>728</v>
      </c>
      <c r="C734" s="35" t="s">
        <v>1600</v>
      </c>
      <c r="D734" s="35" t="s">
        <v>4060</v>
      </c>
      <c r="E734" s="35" t="s">
        <v>1599</v>
      </c>
      <c r="F734" s="60" t="s">
        <v>4013</v>
      </c>
      <c r="G734" s="36">
        <v>728</v>
      </c>
      <c r="H734" s="37"/>
      <c r="I734" s="36" t="s">
        <v>3211</v>
      </c>
      <c r="J734" s="35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38"/>
      <c r="BF734" s="39">
        <f t="shared" si="178"/>
        <v>1</v>
      </c>
      <c r="BG734" s="40" t="str">
        <f t="shared" si="179"/>
        <v/>
      </c>
      <c r="BH734" s="41" t="e">
        <f>IF(BG734="បរទេស","បរទេស",IF(AND(#REF!=1,LEN(BG734)=8),"0"&amp;BG734,IF(LEN(BG734)&gt;9,2,LEFT(BG734,9))))</f>
        <v>#REF!</v>
      </c>
      <c r="BI734" s="42" t="e">
        <f t="shared" si="180"/>
        <v>#REF!</v>
      </c>
      <c r="BJ734" s="42" t="e">
        <f t="shared" si="181"/>
        <v>#REF!</v>
      </c>
      <c r="BK734" s="42" t="e">
        <f t="shared" si="176"/>
        <v>#REF!</v>
      </c>
      <c r="BL734" s="43" t="e">
        <f t="shared" si="182"/>
        <v>#REF!</v>
      </c>
      <c r="BM734" s="44" t="str">
        <f t="shared" si="183"/>
        <v>012786363</v>
      </c>
      <c r="BN734" s="40" t="str">
        <f t="shared" si="184"/>
        <v>012786363</v>
      </c>
      <c r="BO734" s="42" t="e">
        <f t="shared" si="185"/>
        <v>#VALUE!</v>
      </c>
      <c r="BP734" s="40" t="str">
        <f t="shared" si="186"/>
        <v>012786363</v>
      </c>
      <c r="BQ734" s="45" t="str">
        <f t="shared" si="187"/>
        <v>012786363</v>
      </c>
      <c r="BR734" s="42">
        <f t="shared" si="188"/>
        <v>1</v>
      </c>
      <c r="BS734" s="46">
        <f t="shared" si="189"/>
        <v>1</v>
      </c>
      <c r="BT734" s="42">
        <f t="shared" si="177"/>
        <v>2</v>
      </c>
      <c r="BU734" s="43">
        <f t="shared" si="190"/>
        <v>2</v>
      </c>
      <c r="BV734" s="43" t="e">
        <f t="shared" si="191"/>
        <v>#REF!</v>
      </c>
    </row>
    <row r="735" spans="1:74" ht="34.5" customHeight="1" x14ac:dyDescent="0.65">
      <c r="A735" s="35">
        <v>729</v>
      </c>
      <c r="B735" s="35">
        <v>729</v>
      </c>
      <c r="C735" s="35" t="s">
        <v>1601</v>
      </c>
      <c r="D735" s="35" t="s">
        <v>4060</v>
      </c>
      <c r="E735" s="35" t="s">
        <v>1602</v>
      </c>
      <c r="F735" s="60" t="s">
        <v>4007</v>
      </c>
      <c r="G735" s="36">
        <v>729</v>
      </c>
      <c r="H735" s="37"/>
      <c r="I735" s="36" t="s">
        <v>3187</v>
      </c>
      <c r="J735" s="35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38"/>
      <c r="BF735" s="39">
        <f t="shared" si="178"/>
        <v>1</v>
      </c>
      <c r="BG735" s="40" t="str">
        <f t="shared" si="179"/>
        <v/>
      </c>
      <c r="BH735" s="41" t="e">
        <f>IF(BG735="បរទេស","បរទេស",IF(AND(#REF!=1,LEN(BG735)=8),"0"&amp;BG735,IF(LEN(BG735)&gt;9,2,LEFT(BG735,9))))</f>
        <v>#REF!</v>
      </c>
      <c r="BI735" s="42" t="e">
        <f t="shared" si="180"/>
        <v>#REF!</v>
      </c>
      <c r="BJ735" s="42" t="e">
        <f t="shared" si="181"/>
        <v>#REF!</v>
      </c>
      <c r="BK735" s="42" t="e">
        <f t="shared" si="176"/>
        <v>#REF!</v>
      </c>
      <c r="BL735" s="43" t="e">
        <f t="shared" si="182"/>
        <v>#REF!</v>
      </c>
      <c r="BM735" s="44" t="str">
        <f t="shared" si="183"/>
        <v>092201019</v>
      </c>
      <c r="BN735" s="40" t="str">
        <f t="shared" si="184"/>
        <v>092201019</v>
      </c>
      <c r="BO735" s="42" t="e">
        <f t="shared" si="185"/>
        <v>#VALUE!</v>
      </c>
      <c r="BP735" s="40" t="str">
        <f t="shared" si="186"/>
        <v>092201019</v>
      </c>
      <c r="BQ735" s="45" t="str">
        <f t="shared" si="187"/>
        <v>092201019</v>
      </c>
      <c r="BR735" s="42">
        <f t="shared" si="188"/>
        <v>1</v>
      </c>
      <c r="BS735" s="46">
        <f t="shared" si="189"/>
        <v>1</v>
      </c>
      <c r="BT735" s="42">
        <f t="shared" si="177"/>
        <v>2</v>
      </c>
      <c r="BU735" s="43">
        <f t="shared" si="190"/>
        <v>2</v>
      </c>
      <c r="BV735" s="43" t="e">
        <f t="shared" si="191"/>
        <v>#REF!</v>
      </c>
    </row>
    <row r="736" spans="1:74" ht="34.5" customHeight="1" x14ac:dyDescent="0.65">
      <c r="A736" s="35">
        <v>730</v>
      </c>
      <c r="B736" s="35">
        <v>730</v>
      </c>
      <c r="C736" s="35" t="s">
        <v>1603</v>
      </c>
      <c r="D736" s="35" t="s">
        <v>4062</v>
      </c>
      <c r="E736" s="35" t="s">
        <v>1602</v>
      </c>
      <c r="F736" s="60" t="s">
        <v>4018</v>
      </c>
      <c r="G736" s="36">
        <v>730</v>
      </c>
      <c r="H736" s="37"/>
      <c r="I736" s="52" t="s">
        <v>4032</v>
      </c>
      <c r="J736" s="35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38"/>
      <c r="BF736" s="39">
        <f t="shared" si="178"/>
        <v>1</v>
      </c>
      <c r="BG736" s="40" t="str">
        <f t="shared" si="179"/>
        <v/>
      </c>
      <c r="BH736" s="41" t="e">
        <f>IF(BG736="បរទេស","បរទេស",IF(AND(#REF!=1,LEN(BG736)=8),"0"&amp;BG736,IF(LEN(BG736)&gt;9,2,LEFT(BG736,9))))</f>
        <v>#REF!</v>
      </c>
      <c r="BI736" s="42" t="e">
        <f t="shared" si="180"/>
        <v>#REF!</v>
      </c>
      <c r="BJ736" s="42" t="e">
        <f t="shared" si="181"/>
        <v>#REF!</v>
      </c>
      <c r="BK736" s="42" t="e">
        <f t="shared" si="176"/>
        <v>#REF!</v>
      </c>
      <c r="BL736" s="43" t="e">
        <f t="shared" si="182"/>
        <v>#REF!</v>
      </c>
      <c r="BM736" s="44" t="str">
        <f t="shared" si="183"/>
        <v>092671760</v>
      </c>
      <c r="BN736" s="40" t="str">
        <f t="shared" si="184"/>
        <v>092671760</v>
      </c>
      <c r="BO736" s="42" t="e">
        <f t="shared" si="185"/>
        <v>#VALUE!</v>
      </c>
      <c r="BP736" s="40" t="str">
        <f t="shared" si="186"/>
        <v>092671760</v>
      </c>
      <c r="BQ736" s="45" t="str">
        <f t="shared" si="187"/>
        <v>092671760</v>
      </c>
      <c r="BR736" s="42">
        <f t="shared" si="188"/>
        <v>1</v>
      </c>
      <c r="BS736" s="46">
        <f t="shared" si="189"/>
        <v>1</v>
      </c>
      <c r="BT736" s="42">
        <f t="shared" si="177"/>
        <v>1</v>
      </c>
      <c r="BU736" s="43">
        <f t="shared" si="190"/>
        <v>1</v>
      </c>
      <c r="BV736" s="43" t="e">
        <f t="shared" si="191"/>
        <v>#REF!</v>
      </c>
    </row>
    <row r="737" spans="1:74" ht="34.5" customHeight="1" x14ac:dyDescent="0.65">
      <c r="A737" s="35">
        <v>731</v>
      </c>
      <c r="B737" s="35">
        <v>731</v>
      </c>
      <c r="C737" s="35" t="s">
        <v>1604</v>
      </c>
      <c r="D737" s="35" t="s">
        <v>4062</v>
      </c>
      <c r="E737" s="35" t="s">
        <v>1605</v>
      </c>
      <c r="F737" s="60" t="s">
        <v>4007</v>
      </c>
      <c r="G737" s="36">
        <v>731</v>
      </c>
      <c r="H737" s="37"/>
      <c r="I737" s="36" t="s">
        <v>3317</v>
      </c>
      <c r="J737" s="35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38"/>
      <c r="BF737" s="39">
        <f t="shared" si="178"/>
        <v>1</v>
      </c>
      <c r="BG737" s="40" t="str">
        <f t="shared" si="179"/>
        <v/>
      </c>
      <c r="BH737" s="41" t="e">
        <f>IF(BG737="បរទេស","បរទេស",IF(AND(#REF!=1,LEN(BG737)=8),"0"&amp;BG737,IF(LEN(BG737)&gt;9,2,LEFT(BG737,9))))</f>
        <v>#REF!</v>
      </c>
      <c r="BI737" s="42" t="e">
        <f t="shared" si="180"/>
        <v>#REF!</v>
      </c>
      <c r="BJ737" s="42" t="e">
        <f t="shared" si="181"/>
        <v>#REF!</v>
      </c>
      <c r="BK737" s="42" t="e">
        <f t="shared" si="176"/>
        <v>#REF!</v>
      </c>
      <c r="BL737" s="43" t="e">
        <f t="shared" si="182"/>
        <v>#REF!</v>
      </c>
      <c r="BM737" s="44" t="str">
        <f t="shared" si="183"/>
        <v>016379487</v>
      </c>
      <c r="BN737" s="40" t="str">
        <f t="shared" si="184"/>
        <v>016379487</v>
      </c>
      <c r="BO737" s="42" t="e">
        <f t="shared" si="185"/>
        <v>#VALUE!</v>
      </c>
      <c r="BP737" s="40" t="str">
        <f t="shared" si="186"/>
        <v>016379487</v>
      </c>
      <c r="BQ737" s="45" t="str">
        <f t="shared" si="187"/>
        <v>016379487</v>
      </c>
      <c r="BR737" s="42">
        <f t="shared" si="188"/>
        <v>1</v>
      </c>
      <c r="BS737" s="46">
        <f t="shared" si="189"/>
        <v>1</v>
      </c>
      <c r="BT737" s="42">
        <f t="shared" si="177"/>
        <v>1</v>
      </c>
      <c r="BU737" s="43">
        <f t="shared" si="190"/>
        <v>1</v>
      </c>
      <c r="BV737" s="43" t="e">
        <f t="shared" si="191"/>
        <v>#REF!</v>
      </c>
    </row>
    <row r="738" spans="1:74" ht="34.5" customHeight="1" x14ac:dyDescent="0.65">
      <c r="A738" s="35">
        <v>732</v>
      </c>
      <c r="B738" s="35">
        <v>732</v>
      </c>
      <c r="C738" s="35" t="s">
        <v>1606</v>
      </c>
      <c r="D738" s="35" t="s">
        <v>4060</v>
      </c>
      <c r="E738" s="35" t="s">
        <v>1607</v>
      </c>
      <c r="F738" s="60" t="s">
        <v>4007</v>
      </c>
      <c r="G738" s="36">
        <v>732</v>
      </c>
      <c r="H738" s="37"/>
      <c r="I738" s="36" t="s">
        <v>3318</v>
      </c>
      <c r="J738" s="35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38"/>
      <c r="BF738" s="39">
        <f t="shared" si="178"/>
        <v>1</v>
      </c>
      <c r="BG738" s="40" t="str">
        <f t="shared" si="179"/>
        <v/>
      </c>
      <c r="BH738" s="41" t="e">
        <f>IF(BG738="បរទេស","បរទេស",IF(AND(#REF!=1,LEN(BG738)=8),"0"&amp;BG738,IF(LEN(BG738)&gt;9,2,LEFT(BG738,9))))</f>
        <v>#REF!</v>
      </c>
      <c r="BI738" s="42" t="e">
        <f t="shared" si="180"/>
        <v>#REF!</v>
      </c>
      <c r="BJ738" s="42" t="e">
        <f t="shared" si="181"/>
        <v>#REF!</v>
      </c>
      <c r="BK738" s="42" t="e">
        <f t="shared" si="176"/>
        <v>#REF!</v>
      </c>
      <c r="BL738" s="43" t="e">
        <f t="shared" si="182"/>
        <v>#REF!</v>
      </c>
      <c r="BM738" s="44" t="str">
        <f t="shared" si="183"/>
        <v>017459738</v>
      </c>
      <c r="BN738" s="40" t="str">
        <f t="shared" si="184"/>
        <v>017459738</v>
      </c>
      <c r="BO738" s="42" t="e">
        <f t="shared" si="185"/>
        <v>#VALUE!</v>
      </c>
      <c r="BP738" s="40" t="str">
        <f t="shared" si="186"/>
        <v>017459738</v>
      </c>
      <c r="BQ738" s="45" t="str">
        <f t="shared" si="187"/>
        <v>017459738</v>
      </c>
      <c r="BR738" s="42">
        <f t="shared" si="188"/>
        <v>1</v>
      </c>
      <c r="BS738" s="46">
        <f t="shared" si="189"/>
        <v>1</v>
      </c>
      <c r="BT738" s="42">
        <f t="shared" si="177"/>
        <v>1</v>
      </c>
      <c r="BU738" s="43">
        <f t="shared" si="190"/>
        <v>1</v>
      </c>
      <c r="BV738" s="43" t="e">
        <f t="shared" si="191"/>
        <v>#REF!</v>
      </c>
    </row>
    <row r="739" spans="1:74" ht="34.5" customHeight="1" x14ac:dyDescent="0.65">
      <c r="A739" s="35">
        <v>733</v>
      </c>
      <c r="B739" s="35">
        <v>733</v>
      </c>
      <c r="C739" s="35" t="s">
        <v>1608</v>
      </c>
      <c r="D739" s="35" t="s">
        <v>4062</v>
      </c>
      <c r="E739" s="35" t="s">
        <v>1609</v>
      </c>
      <c r="F739" s="60" t="s">
        <v>4023</v>
      </c>
      <c r="G739" s="36">
        <v>733</v>
      </c>
      <c r="H739" s="37"/>
      <c r="I739" s="36" t="s">
        <v>3319</v>
      </c>
      <c r="J739" s="35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38"/>
      <c r="BF739" s="39">
        <f t="shared" si="178"/>
        <v>1</v>
      </c>
      <c r="BG739" s="40" t="str">
        <f t="shared" si="179"/>
        <v/>
      </c>
      <c r="BH739" s="41" t="e">
        <f>IF(BG739="បរទេស","បរទេស",IF(AND(#REF!=1,LEN(BG739)=8),"0"&amp;BG739,IF(LEN(BG739)&gt;9,2,LEFT(BG739,9))))</f>
        <v>#REF!</v>
      </c>
      <c r="BI739" s="42" t="e">
        <f t="shared" si="180"/>
        <v>#REF!</v>
      </c>
      <c r="BJ739" s="42" t="e">
        <f t="shared" si="181"/>
        <v>#REF!</v>
      </c>
      <c r="BK739" s="42" t="e">
        <f t="shared" si="176"/>
        <v>#REF!</v>
      </c>
      <c r="BL739" s="43" t="e">
        <f t="shared" si="182"/>
        <v>#REF!</v>
      </c>
      <c r="BM739" s="44" t="str">
        <f t="shared" si="183"/>
        <v>0973506774</v>
      </c>
      <c r="BN739" s="40" t="str">
        <f t="shared" si="184"/>
        <v>0973506774</v>
      </c>
      <c r="BO739" s="42" t="e">
        <f t="shared" si="185"/>
        <v>#VALUE!</v>
      </c>
      <c r="BP739" s="40" t="str">
        <f t="shared" si="186"/>
        <v>0973506774</v>
      </c>
      <c r="BQ739" s="45" t="str">
        <f t="shared" si="187"/>
        <v>0973506774</v>
      </c>
      <c r="BR739" s="42">
        <f t="shared" si="188"/>
        <v>1</v>
      </c>
      <c r="BS739" s="46">
        <f t="shared" si="189"/>
        <v>1</v>
      </c>
      <c r="BT739" s="42">
        <f t="shared" si="177"/>
        <v>1</v>
      </c>
      <c r="BU739" s="43">
        <f t="shared" si="190"/>
        <v>1</v>
      </c>
      <c r="BV739" s="43" t="e">
        <f t="shared" si="191"/>
        <v>#REF!</v>
      </c>
    </row>
    <row r="740" spans="1:74" ht="34.5" customHeight="1" x14ac:dyDescent="0.65">
      <c r="A740" s="35">
        <v>734</v>
      </c>
      <c r="B740" s="35">
        <v>734</v>
      </c>
      <c r="C740" s="35" t="s">
        <v>1610</v>
      </c>
      <c r="D740" s="35" t="s">
        <v>4060</v>
      </c>
      <c r="E740" s="35" t="s">
        <v>1611</v>
      </c>
      <c r="F740" s="60" t="s">
        <v>4007</v>
      </c>
      <c r="G740" s="36">
        <v>734</v>
      </c>
      <c r="H740" s="37"/>
      <c r="I740" s="36" t="s">
        <v>3320</v>
      </c>
      <c r="J740" s="35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38"/>
      <c r="BF740" s="39">
        <f t="shared" si="178"/>
        <v>1</v>
      </c>
      <c r="BG740" s="40" t="str">
        <f t="shared" si="179"/>
        <v/>
      </c>
      <c r="BH740" s="41" t="e">
        <f>IF(BG740="បរទេស","បរទេស",IF(AND(#REF!=1,LEN(BG740)=8),"0"&amp;BG740,IF(LEN(BG740)&gt;9,2,LEFT(BG740,9))))</f>
        <v>#REF!</v>
      </c>
      <c r="BI740" s="42" t="e">
        <f t="shared" si="180"/>
        <v>#REF!</v>
      </c>
      <c r="BJ740" s="42" t="e">
        <f t="shared" si="181"/>
        <v>#REF!</v>
      </c>
      <c r="BK740" s="42" t="e">
        <f t="shared" si="176"/>
        <v>#REF!</v>
      </c>
      <c r="BL740" s="43" t="e">
        <f t="shared" si="182"/>
        <v>#REF!</v>
      </c>
      <c r="BM740" s="44" t="str">
        <f t="shared" si="183"/>
        <v>0973865066</v>
      </c>
      <c r="BN740" s="40" t="str">
        <f t="shared" si="184"/>
        <v>0973865066</v>
      </c>
      <c r="BO740" s="42" t="e">
        <f t="shared" si="185"/>
        <v>#VALUE!</v>
      </c>
      <c r="BP740" s="40" t="str">
        <f t="shared" si="186"/>
        <v>0973865066</v>
      </c>
      <c r="BQ740" s="45" t="str">
        <f t="shared" si="187"/>
        <v>0973865066</v>
      </c>
      <c r="BR740" s="42">
        <f t="shared" si="188"/>
        <v>1</v>
      </c>
      <c r="BS740" s="46">
        <f t="shared" si="189"/>
        <v>1</v>
      </c>
      <c r="BT740" s="42">
        <f t="shared" si="177"/>
        <v>1</v>
      </c>
      <c r="BU740" s="43">
        <f t="shared" si="190"/>
        <v>1</v>
      </c>
      <c r="BV740" s="43" t="e">
        <f t="shared" si="191"/>
        <v>#REF!</v>
      </c>
    </row>
    <row r="741" spans="1:74" ht="34.5" customHeight="1" x14ac:dyDescent="0.65">
      <c r="A741" s="35">
        <v>735</v>
      </c>
      <c r="B741" s="35">
        <v>735</v>
      </c>
      <c r="C741" s="35" t="s">
        <v>1612</v>
      </c>
      <c r="D741" s="35" t="s">
        <v>4062</v>
      </c>
      <c r="E741" s="35" t="s">
        <v>1613</v>
      </c>
      <c r="F741" s="60" t="s">
        <v>4007</v>
      </c>
      <c r="G741" s="36">
        <v>735</v>
      </c>
      <c r="H741" s="37"/>
      <c r="I741" s="36" t="s">
        <v>3321</v>
      </c>
      <c r="J741" s="35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38"/>
      <c r="BF741" s="39">
        <f t="shared" si="178"/>
        <v>1</v>
      </c>
      <c r="BG741" s="40" t="str">
        <f t="shared" si="179"/>
        <v/>
      </c>
      <c r="BH741" s="41" t="e">
        <f>IF(BG741="បរទេស","បរទេស",IF(AND(#REF!=1,LEN(BG741)=8),"0"&amp;BG741,IF(LEN(BG741)&gt;9,2,LEFT(BG741,9))))</f>
        <v>#REF!</v>
      </c>
      <c r="BI741" s="42" t="e">
        <f t="shared" si="180"/>
        <v>#REF!</v>
      </c>
      <c r="BJ741" s="42" t="e">
        <f t="shared" si="181"/>
        <v>#REF!</v>
      </c>
      <c r="BK741" s="42" t="e">
        <f t="shared" si="176"/>
        <v>#REF!</v>
      </c>
      <c r="BL741" s="43" t="e">
        <f t="shared" si="182"/>
        <v>#REF!</v>
      </c>
      <c r="BM741" s="44" t="str">
        <f t="shared" si="183"/>
        <v>098875443</v>
      </c>
      <c r="BN741" s="40" t="str">
        <f t="shared" si="184"/>
        <v>098875443</v>
      </c>
      <c r="BO741" s="42" t="e">
        <f t="shared" si="185"/>
        <v>#VALUE!</v>
      </c>
      <c r="BP741" s="40" t="str">
        <f t="shared" si="186"/>
        <v>098875443</v>
      </c>
      <c r="BQ741" s="45" t="str">
        <f t="shared" si="187"/>
        <v>098875443</v>
      </c>
      <c r="BR741" s="42">
        <f t="shared" si="188"/>
        <v>1</v>
      </c>
      <c r="BS741" s="46">
        <f t="shared" si="189"/>
        <v>1</v>
      </c>
      <c r="BT741" s="42">
        <f t="shared" si="177"/>
        <v>1</v>
      </c>
      <c r="BU741" s="43">
        <f t="shared" si="190"/>
        <v>1</v>
      </c>
      <c r="BV741" s="43" t="e">
        <f t="shared" si="191"/>
        <v>#REF!</v>
      </c>
    </row>
    <row r="742" spans="1:74" ht="34.5" customHeight="1" x14ac:dyDescent="0.65">
      <c r="A742" s="35">
        <v>736</v>
      </c>
      <c r="B742" s="35">
        <v>736</v>
      </c>
      <c r="C742" s="35" t="s">
        <v>1614</v>
      </c>
      <c r="D742" s="35" t="s">
        <v>4062</v>
      </c>
      <c r="E742" s="35" t="s">
        <v>1615</v>
      </c>
      <c r="F742" s="60" t="s">
        <v>4020</v>
      </c>
      <c r="G742" s="36">
        <v>736</v>
      </c>
      <c r="H742" s="37"/>
      <c r="I742" s="36" t="s">
        <v>3322</v>
      </c>
      <c r="J742" s="35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38"/>
      <c r="BF742" s="39">
        <f t="shared" si="178"/>
        <v>1</v>
      </c>
      <c r="BG742" s="40" t="str">
        <f t="shared" si="179"/>
        <v/>
      </c>
      <c r="BH742" s="41" t="e">
        <f>IF(BG742="បរទេស","បរទេស",IF(AND(#REF!=1,LEN(BG742)=8),"0"&amp;BG742,IF(LEN(BG742)&gt;9,2,LEFT(BG742,9))))</f>
        <v>#REF!</v>
      </c>
      <c r="BI742" s="42" t="e">
        <f t="shared" si="180"/>
        <v>#REF!</v>
      </c>
      <c r="BJ742" s="42" t="e">
        <f t="shared" si="181"/>
        <v>#REF!</v>
      </c>
      <c r="BK742" s="42" t="e">
        <f t="shared" si="176"/>
        <v>#REF!</v>
      </c>
      <c r="BL742" s="43" t="e">
        <f t="shared" si="182"/>
        <v>#REF!</v>
      </c>
      <c r="BM742" s="44" t="str">
        <f t="shared" si="183"/>
        <v>0964798575</v>
      </c>
      <c r="BN742" s="40" t="str">
        <f t="shared" si="184"/>
        <v>0964798575</v>
      </c>
      <c r="BO742" s="42" t="e">
        <f t="shared" si="185"/>
        <v>#VALUE!</v>
      </c>
      <c r="BP742" s="40" t="str">
        <f t="shared" si="186"/>
        <v>0964798575</v>
      </c>
      <c r="BQ742" s="45" t="str">
        <f t="shared" si="187"/>
        <v>0964798575</v>
      </c>
      <c r="BR742" s="42">
        <f t="shared" si="188"/>
        <v>1</v>
      </c>
      <c r="BS742" s="46">
        <f t="shared" si="189"/>
        <v>1</v>
      </c>
      <c r="BT742" s="42">
        <f t="shared" si="177"/>
        <v>1</v>
      </c>
      <c r="BU742" s="43">
        <f t="shared" si="190"/>
        <v>1</v>
      </c>
      <c r="BV742" s="43" t="e">
        <f t="shared" si="191"/>
        <v>#REF!</v>
      </c>
    </row>
    <row r="743" spans="1:74" ht="34.5" customHeight="1" x14ac:dyDescent="0.65">
      <c r="A743" s="35">
        <v>737</v>
      </c>
      <c r="B743" s="35">
        <v>737</v>
      </c>
      <c r="C743" s="35" t="s">
        <v>1616</v>
      </c>
      <c r="D743" s="35" t="s">
        <v>4060</v>
      </c>
      <c r="E743" s="35" t="s">
        <v>1617</v>
      </c>
      <c r="F743" s="60" t="s">
        <v>4007</v>
      </c>
      <c r="G743" s="36">
        <v>737</v>
      </c>
      <c r="H743" s="37"/>
      <c r="I743" s="36" t="s">
        <v>3323</v>
      </c>
      <c r="J743" s="35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38"/>
      <c r="BF743" s="39">
        <f t="shared" si="178"/>
        <v>1</v>
      </c>
      <c r="BG743" s="40" t="str">
        <f t="shared" si="179"/>
        <v/>
      </c>
      <c r="BH743" s="41" t="e">
        <f>IF(BG743="បរទេស","បរទេស",IF(AND(#REF!=1,LEN(BG743)=8),"0"&amp;BG743,IF(LEN(BG743)&gt;9,2,LEFT(BG743,9))))</f>
        <v>#REF!</v>
      </c>
      <c r="BI743" s="42" t="e">
        <f t="shared" si="180"/>
        <v>#REF!</v>
      </c>
      <c r="BJ743" s="42" t="e">
        <f t="shared" si="181"/>
        <v>#REF!</v>
      </c>
      <c r="BK743" s="42" t="e">
        <f t="shared" si="176"/>
        <v>#REF!</v>
      </c>
      <c r="BL743" s="43" t="e">
        <f t="shared" si="182"/>
        <v>#REF!</v>
      </c>
      <c r="BM743" s="44" t="str">
        <f t="shared" si="183"/>
        <v>012514417</v>
      </c>
      <c r="BN743" s="40" t="str">
        <f t="shared" si="184"/>
        <v>012514417</v>
      </c>
      <c r="BO743" s="42" t="e">
        <f t="shared" si="185"/>
        <v>#VALUE!</v>
      </c>
      <c r="BP743" s="40" t="str">
        <f t="shared" si="186"/>
        <v>012514417</v>
      </c>
      <c r="BQ743" s="45" t="str">
        <f t="shared" si="187"/>
        <v>012514417</v>
      </c>
      <c r="BR743" s="42">
        <f t="shared" si="188"/>
        <v>1</v>
      </c>
      <c r="BS743" s="46">
        <f t="shared" si="189"/>
        <v>1</v>
      </c>
      <c r="BT743" s="42">
        <f t="shared" si="177"/>
        <v>1</v>
      </c>
      <c r="BU743" s="43">
        <f t="shared" si="190"/>
        <v>1</v>
      </c>
      <c r="BV743" s="43" t="e">
        <f t="shared" si="191"/>
        <v>#REF!</v>
      </c>
    </row>
    <row r="744" spans="1:74" ht="34.5" customHeight="1" x14ac:dyDescent="0.65">
      <c r="A744" s="35">
        <v>738</v>
      </c>
      <c r="B744" s="35">
        <v>738</v>
      </c>
      <c r="C744" s="35" t="s">
        <v>1618</v>
      </c>
      <c r="D744" s="35" t="s">
        <v>4062</v>
      </c>
      <c r="E744" s="35" t="s">
        <v>1619</v>
      </c>
      <c r="F744" s="60" t="s">
        <v>4026</v>
      </c>
      <c r="G744" s="36">
        <v>738</v>
      </c>
      <c r="H744" s="37"/>
      <c r="I744" s="36" t="s">
        <v>3324</v>
      </c>
      <c r="J744" s="35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38"/>
      <c r="BF744" s="39">
        <f t="shared" si="178"/>
        <v>1</v>
      </c>
      <c r="BG744" s="40" t="str">
        <f t="shared" si="179"/>
        <v/>
      </c>
      <c r="BH744" s="41" t="e">
        <f>IF(BG744="បរទេស","បរទេស",IF(AND(#REF!=1,LEN(BG744)=8),"0"&amp;BG744,IF(LEN(BG744)&gt;9,2,LEFT(BG744,9))))</f>
        <v>#REF!</v>
      </c>
      <c r="BI744" s="42" t="e">
        <f t="shared" si="180"/>
        <v>#REF!</v>
      </c>
      <c r="BJ744" s="42" t="e">
        <f t="shared" si="181"/>
        <v>#REF!</v>
      </c>
      <c r="BK744" s="42" t="e">
        <f t="shared" si="176"/>
        <v>#REF!</v>
      </c>
      <c r="BL744" s="43" t="e">
        <f t="shared" si="182"/>
        <v>#REF!</v>
      </c>
      <c r="BM744" s="44" t="str">
        <f t="shared" si="183"/>
        <v>016948433</v>
      </c>
      <c r="BN744" s="40" t="str">
        <f t="shared" si="184"/>
        <v>016948433</v>
      </c>
      <c r="BO744" s="42" t="e">
        <f t="shared" si="185"/>
        <v>#VALUE!</v>
      </c>
      <c r="BP744" s="40" t="str">
        <f t="shared" si="186"/>
        <v>016948433</v>
      </c>
      <c r="BQ744" s="45" t="str">
        <f t="shared" si="187"/>
        <v>016948433</v>
      </c>
      <c r="BR744" s="42">
        <f t="shared" si="188"/>
        <v>1</v>
      </c>
      <c r="BS744" s="46">
        <f t="shared" si="189"/>
        <v>1</v>
      </c>
      <c r="BT744" s="42">
        <f t="shared" si="177"/>
        <v>1</v>
      </c>
      <c r="BU744" s="43">
        <f t="shared" si="190"/>
        <v>1</v>
      </c>
      <c r="BV744" s="43" t="e">
        <f t="shared" si="191"/>
        <v>#REF!</v>
      </c>
    </row>
    <row r="745" spans="1:74" ht="34.5" customHeight="1" x14ac:dyDescent="0.65">
      <c r="A745" s="35">
        <v>739</v>
      </c>
      <c r="B745" s="35">
        <v>739</v>
      </c>
      <c r="C745" s="35" t="s">
        <v>1620</v>
      </c>
      <c r="D745" s="35" t="s">
        <v>4060</v>
      </c>
      <c r="E745" s="35" t="s">
        <v>1621</v>
      </c>
      <c r="F745" s="60" t="s">
        <v>4007</v>
      </c>
      <c r="G745" s="36">
        <v>739</v>
      </c>
      <c r="H745" s="37"/>
      <c r="I745" s="36" t="s">
        <v>3325</v>
      </c>
      <c r="J745" s="35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38"/>
      <c r="BF745" s="39">
        <f t="shared" si="178"/>
        <v>1</v>
      </c>
      <c r="BG745" s="40" t="str">
        <f t="shared" si="179"/>
        <v/>
      </c>
      <c r="BH745" s="41" t="e">
        <f>IF(BG745="បរទេស","បរទេស",IF(AND(#REF!=1,LEN(BG745)=8),"0"&amp;BG745,IF(LEN(BG745)&gt;9,2,LEFT(BG745,9))))</f>
        <v>#REF!</v>
      </c>
      <c r="BI745" s="42" t="e">
        <f t="shared" si="180"/>
        <v>#REF!</v>
      </c>
      <c r="BJ745" s="42" t="e">
        <f t="shared" si="181"/>
        <v>#REF!</v>
      </c>
      <c r="BK745" s="42" t="e">
        <f t="shared" si="176"/>
        <v>#REF!</v>
      </c>
      <c r="BL745" s="43" t="e">
        <f t="shared" si="182"/>
        <v>#REF!</v>
      </c>
      <c r="BM745" s="44" t="str">
        <f t="shared" si="183"/>
        <v>0977022705</v>
      </c>
      <c r="BN745" s="40" t="str">
        <f t="shared" si="184"/>
        <v>0977022705</v>
      </c>
      <c r="BO745" s="42" t="e">
        <f t="shared" si="185"/>
        <v>#VALUE!</v>
      </c>
      <c r="BP745" s="40" t="str">
        <f t="shared" si="186"/>
        <v>0977022705</v>
      </c>
      <c r="BQ745" s="45" t="str">
        <f t="shared" si="187"/>
        <v>0977022705</v>
      </c>
      <c r="BR745" s="42">
        <f t="shared" si="188"/>
        <v>1</v>
      </c>
      <c r="BS745" s="46">
        <f t="shared" si="189"/>
        <v>1</v>
      </c>
      <c r="BT745" s="42">
        <f t="shared" si="177"/>
        <v>1</v>
      </c>
      <c r="BU745" s="43">
        <f t="shared" si="190"/>
        <v>1</v>
      </c>
      <c r="BV745" s="43" t="e">
        <f t="shared" si="191"/>
        <v>#REF!</v>
      </c>
    </row>
    <row r="746" spans="1:74" ht="34.5" customHeight="1" x14ac:dyDescent="0.65">
      <c r="A746" s="35">
        <v>740</v>
      </c>
      <c r="B746" s="35">
        <v>740</v>
      </c>
      <c r="C746" s="35" t="s">
        <v>1622</v>
      </c>
      <c r="D746" s="35" t="s">
        <v>4060</v>
      </c>
      <c r="E746" s="35" t="s">
        <v>1623</v>
      </c>
      <c r="F746" s="60" t="s">
        <v>4011</v>
      </c>
      <c r="G746" s="36">
        <v>740</v>
      </c>
      <c r="H746" s="37"/>
      <c r="I746" s="36" t="s">
        <v>3326</v>
      </c>
      <c r="J746" s="35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38"/>
      <c r="BF746" s="39">
        <f t="shared" si="178"/>
        <v>1</v>
      </c>
      <c r="BG746" s="40" t="str">
        <f t="shared" si="179"/>
        <v/>
      </c>
      <c r="BH746" s="41" t="e">
        <f>IF(BG746="បរទេស","បរទេស",IF(AND(#REF!=1,LEN(BG746)=8),"0"&amp;BG746,IF(LEN(BG746)&gt;9,2,LEFT(BG746,9))))</f>
        <v>#REF!</v>
      </c>
      <c r="BI746" s="42" t="e">
        <f t="shared" si="180"/>
        <v>#REF!</v>
      </c>
      <c r="BJ746" s="42" t="e">
        <f t="shared" si="181"/>
        <v>#REF!</v>
      </c>
      <c r="BK746" s="42" t="e">
        <f t="shared" si="176"/>
        <v>#REF!</v>
      </c>
      <c r="BL746" s="43" t="e">
        <f t="shared" si="182"/>
        <v>#REF!</v>
      </c>
      <c r="BM746" s="44" t="str">
        <f t="shared" si="183"/>
        <v>0972182942</v>
      </c>
      <c r="BN746" s="40" t="str">
        <f t="shared" si="184"/>
        <v>0972182942</v>
      </c>
      <c r="BO746" s="42" t="e">
        <f t="shared" si="185"/>
        <v>#VALUE!</v>
      </c>
      <c r="BP746" s="40" t="str">
        <f t="shared" si="186"/>
        <v>0972182942</v>
      </c>
      <c r="BQ746" s="45" t="str">
        <f t="shared" si="187"/>
        <v>0972182942</v>
      </c>
      <c r="BR746" s="42">
        <f t="shared" si="188"/>
        <v>1</v>
      </c>
      <c r="BS746" s="46">
        <f t="shared" si="189"/>
        <v>1</v>
      </c>
      <c r="BT746" s="42">
        <f t="shared" si="177"/>
        <v>1</v>
      </c>
      <c r="BU746" s="43">
        <f t="shared" si="190"/>
        <v>1</v>
      </c>
      <c r="BV746" s="43" t="e">
        <f t="shared" si="191"/>
        <v>#REF!</v>
      </c>
    </row>
    <row r="747" spans="1:74" ht="34.5" customHeight="1" x14ac:dyDescent="0.65">
      <c r="A747" s="35">
        <v>741</v>
      </c>
      <c r="B747" s="35">
        <v>741</v>
      </c>
      <c r="C747" s="35" t="s">
        <v>1624</v>
      </c>
      <c r="D747" s="35" t="s">
        <v>4060</v>
      </c>
      <c r="E747" s="35" t="s">
        <v>1625</v>
      </c>
      <c r="F747" s="60" t="s">
        <v>4011</v>
      </c>
      <c r="G747" s="36">
        <v>741</v>
      </c>
      <c r="H747" s="37"/>
      <c r="I747" s="36" t="s">
        <v>3327</v>
      </c>
      <c r="J747" s="35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38"/>
      <c r="BF747" s="39">
        <f t="shared" si="178"/>
        <v>1</v>
      </c>
      <c r="BG747" s="40" t="str">
        <f t="shared" si="179"/>
        <v/>
      </c>
      <c r="BH747" s="41" t="e">
        <f>IF(BG747="បរទេស","បរទេស",IF(AND(#REF!=1,LEN(BG747)=8),"0"&amp;BG747,IF(LEN(BG747)&gt;9,2,LEFT(BG747,9))))</f>
        <v>#REF!</v>
      </c>
      <c r="BI747" s="42" t="e">
        <f t="shared" si="180"/>
        <v>#REF!</v>
      </c>
      <c r="BJ747" s="42" t="e">
        <f t="shared" si="181"/>
        <v>#REF!</v>
      </c>
      <c r="BK747" s="42" t="e">
        <f t="shared" si="176"/>
        <v>#REF!</v>
      </c>
      <c r="BL747" s="43" t="e">
        <f t="shared" si="182"/>
        <v>#REF!</v>
      </c>
      <c r="BM747" s="44" t="str">
        <f t="shared" si="183"/>
        <v>0121774017</v>
      </c>
      <c r="BN747" s="40" t="str">
        <f t="shared" si="184"/>
        <v>0121774017</v>
      </c>
      <c r="BO747" s="42" t="e">
        <f t="shared" si="185"/>
        <v>#VALUE!</v>
      </c>
      <c r="BP747" s="40" t="str">
        <f t="shared" si="186"/>
        <v>0121774017</v>
      </c>
      <c r="BQ747" s="45" t="str">
        <f t="shared" si="187"/>
        <v>0121774017</v>
      </c>
      <c r="BR747" s="42">
        <f t="shared" si="188"/>
        <v>1</v>
      </c>
      <c r="BS747" s="46">
        <f t="shared" si="189"/>
        <v>1</v>
      </c>
      <c r="BT747" s="42">
        <f t="shared" si="177"/>
        <v>1</v>
      </c>
      <c r="BU747" s="43">
        <f t="shared" si="190"/>
        <v>1</v>
      </c>
      <c r="BV747" s="43" t="e">
        <f t="shared" si="191"/>
        <v>#REF!</v>
      </c>
    </row>
    <row r="748" spans="1:74" ht="34.5" customHeight="1" x14ac:dyDescent="0.65">
      <c r="A748" s="35">
        <v>742</v>
      </c>
      <c r="B748" s="35">
        <v>742</v>
      </c>
      <c r="C748" s="35" t="s">
        <v>1626</v>
      </c>
      <c r="D748" s="35" t="s">
        <v>4060</v>
      </c>
      <c r="E748" s="35" t="s">
        <v>1627</v>
      </c>
      <c r="F748" s="60" t="s">
        <v>4011</v>
      </c>
      <c r="G748" s="36">
        <v>742</v>
      </c>
      <c r="H748" s="37" t="s">
        <v>2610</v>
      </c>
      <c r="I748" s="36" t="s">
        <v>3328</v>
      </c>
      <c r="J748" s="35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38"/>
      <c r="BF748" s="39">
        <f t="shared" si="178"/>
        <v>1</v>
      </c>
      <c r="BG748" s="40" t="str">
        <f t="shared" si="179"/>
        <v>190357124</v>
      </c>
      <c r="BH748" s="41" t="e">
        <f>IF(BG748="បរទេស","បរទេស",IF(AND(#REF!=1,LEN(BG748)=8),"0"&amp;BG748,IF(LEN(BG748)&gt;9,2,LEFT(BG748,9))))</f>
        <v>#REF!</v>
      </c>
      <c r="BI748" s="42" t="e">
        <f t="shared" si="180"/>
        <v>#REF!</v>
      </c>
      <c r="BJ748" s="42" t="e">
        <f t="shared" si="181"/>
        <v>#REF!</v>
      </c>
      <c r="BK748" s="42" t="e">
        <f t="shared" si="176"/>
        <v>#REF!</v>
      </c>
      <c r="BL748" s="43" t="e">
        <f t="shared" si="182"/>
        <v>#REF!</v>
      </c>
      <c r="BM748" s="44" t="str">
        <f t="shared" si="183"/>
        <v>0190357124</v>
      </c>
      <c r="BN748" s="40" t="str">
        <f t="shared" si="184"/>
        <v>0190357124</v>
      </c>
      <c r="BO748" s="42" t="e">
        <f t="shared" si="185"/>
        <v>#VALUE!</v>
      </c>
      <c r="BP748" s="40" t="str">
        <f t="shared" si="186"/>
        <v>0190357124</v>
      </c>
      <c r="BQ748" s="45" t="str">
        <f t="shared" si="187"/>
        <v>0190357124</v>
      </c>
      <c r="BR748" s="42">
        <f t="shared" si="188"/>
        <v>1</v>
      </c>
      <c r="BS748" s="46">
        <f t="shared" si="189"/>
        <v>1</v>
      </c>
      <c r="BT748" s="42">
        <f t="shared" si="177"/>
        <v>1</v>
      </c>
      <c r="BU748" s="43">
        <f t="shared" si="190"/>
        <v>1</v>
      </c>
      <c r="BV748" s="43" t="e">
        <f t="shared" si="191"/>
        <v>#REF!</v>
      </c>
    </row>
    <row r="749" spans="1:74" ht="34.5" customHeight="1" x14ac:dyDescent="0.65">
      <c r="A749" s="35">
        <v>743</v>
      </c>
      <c r="B749" s="35">
        <v>743</v>
      </c>
      <c r="C749" s="35" t="s">
        <v>1628</v>
      </c>
      <c r="D749" s="35" t="s">
        <v>4060</v>
      </c>
      <c r="E749" s="35" t="s">
        <v>1629</v>
      </c>
      <c r="F749" s="60" t="s">
        <v>4018</v>
      </c>
      <c r="G749" s="36">
        <v>743</v>
      </c>
      <c r="H749" s="37"/>
      <c r="I749" s="36" t="s">
        <v>3329</v>
      </c>
      <c r="J749" s="35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38"/>
      <c r="BF749" s="39">
        <f t="shared" si="178"/>
        <v>1</v>
      </c>
      <c r="BG749" s="40" t="str">
        <f t="shared" si="179"/>
        <v/>
      </c>
      <c r="BH749" s="41" t="e">
        <f>IF(BG749="បរទេស","បរទេស",IF(AND(#REF!=1,LEN(BG749)=8),"0"&amp;BG749,IF(LEN(BG749)&gt;9,2,LEFT(BG749,9))))</f>
        <v>#REF!</v>
      </c>
      <c r="BI749" s="42" t="e">
        <f t="shared" si="180"/>
        <v>#REF!</v>
      </c>
      <c r="BJ749" s="42" t="e">
        <f t="shared" si="181"/>
        <v>#REF!</v>
      </c>
      <c r="BK749" s="42" t="e">
        <f t="shared" si="176"/>
        <v>#REF!</v>
      </c>
      <c r="BL749" s="43" t="e">
        <f t="shared" si="182"/>
        <v>#REF!</v>
      </c>
      <c r="BM749" s="44" t="str">
        <f t="shared" si="183"/>
        <v>016727272</v>
      </c>
      <c r="BN749" s="40" t="str">
        <f t="shared" si="184"/>
        <v>016727272</v>
      </c>
      <c r="BO749" s="42" t="e">
        <f t="shared" si="185"/>
        <v>#VALUE!</v>
      </c>
      <c r="BP749" s="40" t="str">
        <f t="shared" si="186"/>
        <v>016727272</v>
      </c>
      <c r="BQ749" s="45" t="str">
        <f t="shared" si="187"/>
        <v>016727272</v>
      </c>
      <c r="BR749" s="42">
        <f t="shared" si="188"/>
        <v>1</v>
      </c>
      <c r="BS749" s="46">
        <f t="shared" si="189"/>
        <v>1</v>
      </c>
      <c r="BT749" s="42">
        <f t="shared" si="177"/>
        <v>1</v>
      </c>
      <c r="BU749" s="43">
        <f t="shared" si="190"/>
        <v>1</v>
      </c>
      <c r="BV749" s="43" t="e">
        <f t="shared" si="191"/>
        <v>#REF!</v>
      </c>
    </row>
    <row r="750" spans="1:74" ht="34.5" customHeight="1" x14ac:dyDescent="0.65">
      <c r="A750" s="35">
        <v>744</v>
      </c>
      <c r="B750" s="35">
        <v>744</v>
      </c>
      <c r="C750" s="35" t="s">
        <v>1630</v>
      </c>
      <c r="D750" s="35" t="s">
        <v>4062</v>
      </c>
      <c r="E750" s="35" t="s">
        <v>1631</v>
      </c>
      <c r="F750" s="60" t="s">
        <v>4007</v>
      </c>
      <c r="G750" s="36">
        <v>744</v>
      </c>
      <c r="H750" s="37"/>
      <c r="I750" s="36" t="s">
        <v>3330</v>
      </c>
      <c r="J750" s="35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38"/>
      <c r="BF750" s="39">
        <f t="shared" si="178"/>
        <v>1</v>
      </c>
      <c r="BG750" s="40" t="str">
        <f t="shared" si="179"/>
        <v/>
      </c>
      <c r="BH750" s="41" t="e">
        <f>IF(BG750="បរទេស","បរទេស",IF(AND(#REF!=1,LEN(BG750)=8),"0"&amp;BG750,IF(LEN(BG750)&gt;9,2,LEFT(BG750,9))))</f>
        <v>#REF!</v>
      </c>
      <c r="BI750" s="42" t="e">
        <f t="shared" si="180"/>
        <v>#REF!</v>
      </c>
      <c r="BJ750" s="42" t="e">
        <f t="shared" si="181"/>
        <v>#REF!</v>
      </c>
      <c r="BK750" s="42" t="e">
        <f t="shared" si="176"/>
        <v>#REF!</v>
      </c>
      <c r="BL750" s="43" t="e">
        <f t="shared" si="182"/>
        <v>#REF!</v>
      </c>
      <c r="BM750" s="44" t="str">
        <f t="shared" si="183"/>
        <v>093828322</v>
      </c>
      <c r="BN750" s="40" t="str">
        <f t="shared" si="184"/>
        <v>093828322</v>
      </c>
      <c r="BO750" s="42" t="e">
        <f t="shared" si="185"/>
        <v>#VALUE!</v>
      </c>
      <c r="BP750" s="40" t="str">
        <f t="shared" si="186"/>
        <v>093828322</v>
      </c>
      <c r="BQ750" s="45" t="str">
        <f t="shared" si="187"/>
        <v>093828322</v>
      </c>
      <c r="BR750" s="42">
        <f t="shared" si="188"/>
        <v>1</v>
      </c>
      <c r="BS750" s="46">
        <f t="shared" si="189"/>
        <v>1</v>
      </c>
      <c r="BT750" s="42">
        <f t="shared" si="177"/>
        <v>1</v>
      </c>
      <c r="BU750" s="43">
        <f t="shared" si="190"/>
        <v>1</v>
      </c>
      <c r="BV750" s="43" t="e">
        <f t="shared" si="191"/>
        <v>#REF!</v>
      </c>
    </row>
    <row r="751" spans="1:74" ht="34.5" customHeight="1" x14ac:dyDescent="0.65">
      <c r="A751" s="35">
        <v>745</v>
      </c>
      <c r="B751" s="35">
        <v>745</v>
      </c>
      <c r="C751" s="35" t="s">
        <v>1632</v>
      </c>
      <c r="D751" s="35" t="s">
        <v>4062</v>
      </c>
      <c r="E751" s="35" t="s">
        <v>1633</v>
      </c>
      <c r="F751" s="60" t="s">
        <v>4011</v>
      </c>
      <c r="G751" s="36">
        <v>745</v>
      </c>
      <c r="H751" s="37"/>
      <c r="I751" s="36" t="s">
        <v>3331</v>
      </c>
      <c r="J751" s="35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38"/>
      <c r="BF751" s="39">
        <f t="shared" si="178"/>
        <v>1</v>
      </c>
      <c r="BG751" s="40" t="str">
        <f t="shared" si="179"/>
        <v/>
      </c>
      <c r="BH751" s="41" t="e">
        <f>IF(BG751="បរទេស","បរទេស",IF(AND(#REF!=1,LEN(BG751)=8),"0"&amp;BG751,IF(LEN(BG751)&gt;9,2,LEFT(BG751,9))))</f>
        <v>#REF!</v>
      </c>
      <c r="BI751" s="42" t="e">
        <f t="shared" si="180"/>
        <v>#REF!</v>
      </c>
      <c r="BJ751" s="42" t="e">
        <f t="shared" si="181"/>
        <v>#REF!</v>
      </c>
      <c r="BK751" s="42" t="e">
        <f t="shared" si="176"/>
        <v>#REF!</v>
      </c>
      <c r="BL751" s="43" t="e">
        <f t="shared" si="182"/>
        <v>#REF!</v>
      </c>
      <c r="BM751" s="44" t="str">
        <f t="shared" si="183"/>
        <v>070534474</v>
      </c>
      <c r="BN751" s="40" t="str">
        <f t="shared" si="184"/>
        <v>070534474</v>
      </c>
      <c r="BO751" s="42" t="e">
        <f t="shared" si="185"/>
        <v>#VALUE!</v>
      </c>
      <c r="BP751" s="40" t="str">
        <f t="shared" si="186"/>
        <v>070534474</v>
      </c>
      <c r="BQ751" s="45" t="str">
        <f t="shared" si="187"/>
        <v>070534474</v>
      </c>
      <c r="BR751" s="42">
        <f t="shared" si="188"/>
        <v>1</v>
      </c>
      <c r="BS751" s="46">
        <f t="shared" si="189"/>
        <v>1</v>
      </c>
      <c r="BT751" s="42">
        <f t="shared" si="177"/>
        <v>1</v>
      </c>
      <c r="BU751" s="43">
        <f t="shared" si="190"/>
        <v>1</v>
      </c>
      <c r="BV751" s="43" t="e">
        <f t="shared" si="191"/>
        <v>#REF!</v>
      </c>
    </row>
    <row r="752" spans="1:74" ht="34.5" customHeight="1" x14ac:dyDescent="0.65">
      <c r="A752" s="35">
        <v>746</v>
      </c>
      <c r="B752" s="35">
        <v>746</v>
      </c>
      <c r="C752" s="35" t="s">
        <v>1634</v>
      </c>
      <c r="D752" s="35" t="s">
        <v>4060</v>
      </c>
      <c r="E752" s="35" t="s">
        <v>1635</v>
      </c>
      <c r="F752" s="60" t="s">
        <v>4007</v>
      </c>
      <c r="G752" s="36">
        <v>746</v>
      </c>
      <c r="H752" s="37" t="s">
        <v>4300</v>
      </c>
      <c r="I752" s="36" t="s">
        <v>3332</v>
      </c>
      <c r="J752" s="35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38"/>
      <c r="BF752" s="39">
        <f t="shared" si="178"/>
        <v>1</v>
      </c>
      <c r="BG752" s="40" t="str">
        <f t="shared" si="179"/>
        <v>100458459</v>
      </c>
      <c r="BH752" s="41" t="e">
        <f>IF(BG752="បរទេស","បរទេស",IF(AND(#REF!=1,LEN(BG752)=8),"0"&amp;BG752,IF(LEN(BG752)&gt;9,2,LEFT(BG752,9))))</f>
        <v>#REF!</v>
      </c>
      <c r="BI752" s="42" t="e">
        <f t="shared" si="180"/>
        <v>#REF!</v>
      </c>
      <c r="BJ752" s="42" t="e">
        <f t="shared" si="181"/>
        <v>#REF!</v>
      </c>
      <c r="BK752" s="42" t="e">
        <f t="shared" si="176"/>
        <v>#REF!</v>
      </c>
      <c r="BL752" s="43" t="e">
        <f t="shared" si="182"/>
        <v>#REF!</v>
      </c>
      <c r="BM752" s="44" t="str">
        <f t="shared" si="183"/>
        <v>017461332</v>
      </c>
      <c r="BN752" s="40" t="str">
        <f t="shared" si="184"/>
        <v>017461332</v>
      </c>
      <c r="BO752" s="42" t="e">
        <f t="shared" si="185"/>
        <v>#VALUE!</v>
      </c>
      <c r="BP752" s="40" t="str">
        <f t="shared" si="186"/>
        <v>017461332</v>
      </c>
      <c r="BQ752" s="45" t="str">
        <f t="shared" si="187"/>
        <v>017461332</v>
      </c>
      <c r="BR752" s="42">
        <f t="shared" si="188"/>
        <v>1</v>
      </c>
      <c r="BS752" s="46">
        <f t="shared" si="189"/>
        <v>1</v>
      </c>
      <c r="BT752" s="42">
        <f t="shared" si="177"/>
        <v>1</v>
      </c>
      <c r="BU752" s="43">
        <f t="shared" si="190"/>
        <v>1</v>
      </c>
      <c r="BV752" s="43" t="e">
        <f t="shared" si="191"/>
        <v>#REF!</v>
      </c>
    </row>
    <row r="753" spans="1:74" ht="34.5" customHeight="1" x14ac:dyDescent="0.65">
      <c r="A753" s="35">
        <v>747</v>
      </c>
      <c r="B753" s="35">
        <v>747</v>
      </c>
      <c r="C753" s="35" t="s">
        <v>1636</v>
      </c>
      <c r="D753" s="35" t="s">
        <v>4060</v>
      </c>
      <c r="E753" s="35" t="s">
        <v>1637</v>
      </c>
      <c r="F753" s="60" t="s">
        <v>4010</v>
      </c>
      <c r="G753" s="36">
        <v>747</v>
      </c>
      <c r="H753" s="37"/>
      <c r="I753" s="36" t="s">
        <v>3333</v>
      </c>
      <c r="J753" s="35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38"/>
      <c r="BF753" s="39">
        <f t="shared" si="178"/>
        <v>1</v>
      </c>
      <c r="BG753" s="40" t="str">
        <f t="shared" si="179"/>
        <v/>
      </c>
      <c r="BH753" s="41" t="e">
        <f>IF(BG753="បរទេស","បរទេស",IF(AND(#REF!=1,LEN(BG753)=8),"0"&amp;BG753,IF(LEN(BG753)&gt;9,2,LEFT(BG753,9))))</f>
        <v>#REF!</v>
      </c>
      <c r="BI753" s="42" t="e">
        <f t="shared" si="180"/>
        <v>#REF!</v>
      </c>
      <c r="BJ753" s="42" t="e">
        <f t="shared" si="181"/>
        <v>#REF!</v>
      </c>
      <c r="BK753" s="42" t="e">
        <f t="shared" si="176"/>
        <v>#REF!</v>
      </c>
      <c r="BL753" s="43" t="e">
        <f t="shared" si="182"/>
        <v>#REF!</v>
      </c>
      <c r="BM753" s="44" t="str">
        <f t="shared" si="183"/>
        <v>095823492</v>
      </c>
      <c r="BN753" s="40" t="str">
        <f t="shared" si="184"/>
        <v>095823492</v>
      </c>
      <c r="BO753" s="42" t="e">
        <f t="shared" si="185"/>
        <v>#VALUE!</v>
      </c>
      <c r="BP753" s="40" t="str">
        <f t="shared" si="186"/>
        <v>095823492</v>
      </c>
      <c r="BQ753" s="45" t="str">
        <f t="shared" si="187"/>
        <v>095823492</v>
      </c>
      <c r="BR753" s="42">
        <f t="shared" si="188"/>
        <v>1</v>
      </c>
      <c r="BS753" s="46">
        <f t="shared" si="189"/>
        <v>1</v>
      </c>
      <c r="BT753" s="42">
        <f t="shared" si="177"/>
        <v>1</v>
      </c>
      <c r="BU753" s="43">
        <f t="shared" si="190"/>
        <v>1</v>
      </c>
      <c r="BV753" s="43" t="e">
        <f t="shared" si="191"/>
        <v>#REF!</v>
      </c>
    </row>
    <row r="754" spans="1:74" ht="34.5" customHeight="1" x14ac:dyDescent="0.65">
      <c r="A754" s="35">
        <v>748</v>
      </c>
      <c r="B754" s="35">
        <v>748</v>
      </c>
      <c r="C754" s="35" t="s">
        <v>1638</v>
      </c>
      <c r="D754" s="35" t="s">
        <v>4060</v>
      </c>
      <c r="E754" s="35" t="s">
        <v>1639</v>
      </c>
      <c r="F754" s="60" t="s">
        <v>4007</v>
      </c>
      <c r="G754" s="36">
        <v>748</v>
      </c>
      <c r="H754" s="37" t="s">
        <v>4301</v>
      </c>
      <c r="I754" s="36" t="s">
        <v>3334</v>
      </c>
      <c r="J754" s="35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38"/>
      <c r="BF754" s="39">
        <f t="shared" si="178"/>
        <v>1</v>
      </c>
      <c r="BG754" s="40" t="str">
        <f t="shared" si="179"/>
        <v>190313255</v>
      </c>
      <c r="BH754" s="41" t="e">
        <f>IF(BG754="បរទេស","បរទេស",IF(AND(#REF!=1,LEN(BG754)=8),"0"&amp;BG754,IF(LEN(BG754)&gt;9,2,LEFT(BG754,9))))</f>
        <v>#REF!</v>
      </c>
      <c r="BI754" s="42" t="e">
        <f t="shared" si="180"/>
        <v>#REF!</v>
      </c>
      <c r="BJ754" s="42" t="e">
        <f t="shared" si="181"/>
        <v>#REF!</v>
      </c>
      <c r="BK754" s="42" t="e">
        <f t="shared" si="176"/>
        <v>#REF!</v>
      </c>
      <c r="BL754" s="43" t="e">
        <f t="shared" si="182"/>
        <v>#REF!</v>
      </c>
      <c r="BM754" s="44" t="str">
        <f t="shared" si="183"/>
        <v>012498818</v>
      </c>
      <c r="BN754" s="40" t="str">
        <f t="shared" si="184"/>
        <v>012498818</v>
      </c>
      <c r="BO754" s="42" t="e">
        <f t="shared" si="185"/>
        <v>#VALUE!</v>
      </c>
      <c r="BP754" s="40" t="str">
        <f t="shared" si="186"/>
        <v>012498818</v>
      </c>
      <c r="BQ754" s="45" t="str">
        <f t="shared" si="187"/>
        <v>012498818</v>
      </c>
      <c r="BR754" s="42">
        <f t="shared" si="188"/>
        <v>1</v>
      </c>
      <c r="BS754" s="46">
        <f t="shared" si="189"/>
        <v>1</v>
      </c>
      <c r="BT754" s="42">
        <f t="shared" si="177"/>
        <v>1</v>
      </c>
      <c r="BU754" s="43">
        <f t="shared" si="190"/>
        <v>1</v>
      </c>
      <c r="BV754" s="43" t="e">
        <f t="shared" si="191"/>
        <v>#REF!</v>
      </c>
    </row>
    <row r="755" spans="1:74" ht="34.5" customHeight="1" x14ac:dyDescent="0.65">
      <c r="A755" s="35">
        <v>749</v>
      </c>
      <c r="B755" s="35">
        <v>749</v>
      </c>
      <c r="C755" s="35" t="s">
        <v>1640</v>
      </c>
      <c r="D755" s="35" t="s">
        <v>4062</v>
      </c>
      <c r="E755" s="35" t="s">
        <v>1641</v>
      </c>
      <c r="F755" s="60" t="s">
        <v>4006</v>
      </c>
      <c r="G755" s="36">
        <v>749</v>
      </c>
      <c r="H755" s="37"/>
      <c r="I755" s="36" t="s">
        <v>3335</v>
      </c>
      <c r="J755" s="35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38"/>
      <c r="BF755" s="39">
        <f t="shared" si="178"/>
        <v>1</v>
      </c>
      <c r="BG755" s="40" t="str">
        <f t="shared" si="179"/>
        <v/>
      </c>
      <c r="BH755" s="41" t="e">
        <f>IF(BG755="បរទេស","បរទេស",IF(AND(#REF!=1,LEN(BG755)=8),"0"&amp;BG755,IF(LEN(BG755)&gt;9,2,LEFT(BG755,9))))</f>
        <v>#REF!</v>
      </c>
      <c r="BI755" s="42" t="e">
        <f t="shared" si="180"/>
        <v>#REF!</v>
      </c>
      <c r="BJ755" s="42" t="e">
        <f t="shared" si="181"/>
        <v>#REF!</v>
      </c>
      <c r="BK755" s="42" t="e">
        <f t="shared" si="176"/>
        <v>#REF!</v>
      </c>
      <c r="BL755" s="43" t="e">
        <f t="shared" si="182"/>
        <v>#REF!</v>
      </c>
      <c r="BM755" s="44" t="str">
        <f t="shared" si="183"/>
        <v>087292670</v>
      </c>
      <c r="BN755" s="40" t="str">
        <f t="shared" si="184"/>
        <v>087292670</v>
      </c>
      <c r="BO755" s="42" t="e">
        <f t="shared" si="185"/>
        <v>#VALUE!</v>
      </c>
      <c r="BP755" s="40" t="str">
        <f t="shared" si="186"/>
        <v>087292670</v>
      </c>
      <c r="BQ755" s="45" t="str">
        <f t="shared" si="187"/>
        <v>087292670</v>
      </c>
      <c r="BR755" s="42">
        <f t="shared" si="188"/>
        <v>1</v>
      </c>
      <c r="BS755" s="46">
        <f t="shared" si="189"/>
        <v>1</v>
      </c>
      <c r="BT755" s="42">
        <f t="shared" si="177"/>
        <v>1</v>
      </c>
      <c r="BU755" s="43">
        <f t="shared" si="190"/>
        <v>1</v>
      </c>
      <c r="BV755" s="43" t="e">
        <f t="shared" si="191"/>
        <v>#REF!</v>
      </c>
    </row>
    <row r="756" spans="1:74" ht="34.5" customHeight="1" x14ac:dyDescent="0.65">
      <c r="A756" s="35">
        <v>750</v>
      </c>
      <c r="B756" s="35">
        <v>750</v>
      </c>
      <c r="C756" s="35" t="s">
        <v>1642</v>
      </c>
      <c r="D756" s="35" t="s">
        <v>4060</v>
      </c>
      <c r="E756" s="35" t="s">
        <v>1643</v>
      </c>
      <c r="F756" s="60" t="s">
        <v>4010</v>
      </c>
      <c r="G756" s="36">
        <v>750</v>
      </c>
      <c r="H756" s="37"/>
      <c r="I756" s="36" t="s">
        <v>3103</v>
      </c>
      <c r="J756" s="35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38"/>
      <c r="BF756" s="39">
        <f t="shared" si="178"/>
        <v>1</v>
      </c>
      <c r="BG756" s="40" t="str">
        <f t="shared" si="179"/>
        <v/>
      </c>
      <c r="BH756" s="41" t="e">
        <f>IF(BG756="បរទេស","បរទេស",IF(AND(#REF!=1,LEN(BG756)=8),"0"&amp;BG756,IF(LEN(BG756)&gt;9,2,LEFT(BG756,9))))</f>
        <v>#REF!</v>
      </c>
      <c r="BI756" s="42" t="e">
        <f t="shared" si="180"/>
        <v>#REF!</v>
      </c>
      <c r="BJ756" s="42" t="e">
        <f t="shared" si="181"/>
        <v>#REF!</v>
      </c>
      <c r="BK756" s="42" t="e">
        <f t="shared" si="176"/>
        <v>#REF!</v>
      </c>
      <c r="BL756" s="43" t="e">
        <f t="shared" si="182"/>
        <v>#REF!</v>
      </c>
      <c r="BM756" s="44" t="str">
        <f t="shared" si="183"/>
        <v>099931195</v>
      </c>
      <c r="BN756" s="40" t="str">
        <f t="shared" si="184"/>
        <v>099931195</v>
      </c>
      <c r="BO756" s="42" t="e">
        <f t="shared" si="185"/>
        <v>#VALUE!</v>
      </c>
      <c r="BP756" s="40" t="str">
        <f t="shared" si="186"/>
        <v>099931195</v>
      </c>
      <c r="BQ756" s="45" t="str">
        <f t="shared" si="187"/>
        <v>099931195</v>
      </c>
      <c r="BR756" s="42">
        <f t="shared" si="188"/>
        <v>1</v>
      </c>
      <c r="BS756" s="46">
        <f t="shared" si="189"/>
        <v>1</v>
      </c>
      <c r="BT756" s="42">
        <f t="shared" si="177"/>
        <v>2</v>
      </c>
      <c r="BU756" s="43">
        <f t="shared" si="190"/>
        <v>2</v>
      </c>
      <c r="BV756" s="43" t="e">
        <f t="shared" si="191"/>
        <v>#REF!</v>
      </c>
    </row>
    <row r="757" spans="1:74" ht="34.5" customHeight="1" x14ac:dyDescent="0.65">
      <c r="A757" s="35">
        <v>751</v>
      </c>
      <c r="B757" s="35">
        <v>751</v>
      </c>
      <c r="C757" s="35" t="s">
        <v>1644</v>
      </c>
      <c r="D757" s="35" t="s">
        <v>4062</v>
      </c>
      <c r="E757" s="35" t="s">
        <v>1645</v>
      </c>
      <c r="F757" s="60" t="s">
        <v>4009</v>
      </c>
      <c r="G757" s="36">
        <v>751</v>
      </c>
      <c r="H757" s="37"/>
      <c r="I757" s="36" t="s">
        <v>3336</v>
      </c>
      <c r="J757" s="35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38"/>
      <c r="BF757" s="39">
        <f t="shared" si="178"/>
        <v>1</v>
      </c>
      <c r="BG757" s="40" t="str">
        <f t="shared" si="179"/>
        <v/>
      </c>
      <c r="BH757" s="41" t="e">
        <f>IF(BG757="បរទេស","បរទេស",IF(AND(#REF!=1,LEN(BG757)=8),"0"&amp;BG757,IF(LEN(BG757)&gt;9,2,LEFT(BG757,9))))</f>
        <v>#REF!</v>
      </c>
      <c r="BI757" s="42" t="e">
        <f t="shared" si="180"/>
        <v>#REF!</v>
      </c>
      <c r="BJ757" s="42" t="e">
        <f t="shared" si="181"/>
        <v>#REF!</v>
      </c>
      <c r="BK757" s="42" t="e">
        <f t="shared" si="176"/>
        <v>#REF!</v>
      </c>
      <c r="BL757" s="43" t="e">
        <f t="shared" si="182"/>
        <v>#REF!</v>
      </c>
      <c r="BM757" s="44" t="str">
        <f t="shared" si="183"/>
        <v>0977001554</v>
      </c>
      <c r="BN757" s="40" t="str">
        <f t="shared" si="184"/>
        <v>0977001554</v>
      </c>
      <c r="BO757" s="42" t="e">
        <f t="shared" si="185"/>
        <v>#VALUE!</v>
      </c>
      <c r="BP757" s="40" t="str">
        <f t="shared" si="186"/>
        <v>0977001554</v>
      </c>
      <c r="BQ757" s="45" t="str">
        <f t="shared" si="187"/>
        <v>0977001554</v>
      </c>
      <c r="BR757" s="42">
        <f t="shared" si="188"/>
        <v>1</v>
      </c>
      <c r="BS757" s="46">
        <f t="shared" si="189"/>
        <v>1</v>
      </c>
      <c r="BT757" s="42">
        <f t="shared" si="177"/>
        <v>1</v>
      </c>
      <c r="BU757" s="43">
        <f t="shared" si="190"/>
        <v>1</v>
      </c>
      <c r="BV757" s="43" t="e">
        <f t="shared" si="191"/>
        <v>#REF!</v>
      </c>
    </row>
    <row r="758" spans="1:74" ht="34.5" customHeight="1" x14ac:dyDescent="0.65">
      <c r="A758" s="35">
        <v>752</v>
      </c>
      <c r="B758" s="35">
        <v>752</v>
      </c>
      <c r="C758" s="35" t="s">
        <v>1646</v>
      </c>
      <c r="D758" s="35" t="s">
        <v>4062</v>
      </c>
      <c r="E758" s="35" t="s">
        <v>366</v>
      </c>
      <c r="F758" s="60" t="s">
        <v>4023</v>
      </c>
      <c r="G758" s="36">
        <v>752</v>
      </c>
      <c r="H758" s="37"/>
      <c r="I758" s="36" t="s">
        <v>3337</v>
      </c>
      <c r="J758" s="35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38"/>
      <c r="BF758" s="39">
        <f t="shared" si="178"/>
        <v>1</v>
      </c>
      <c r="BG758" s="40" t="str">
        <f t="shared" si="179"/>
        <v/>
      </c>
      <c r="BH758" s="41" t="e">
        <f>IF(BG758="បរទេស","បរទេស",IF(AND(#REF!=1,LEN(BG758)=8),"0"&amp;BG758,IF(LEN(BG758)&gt;9,2,LEFT(BG758,9))))</f>
        <v>#REF!</v>
      </c>
      <c r="BI758" s="42" t="e">
        <f t="shared" si="180"/>
        <v>#REF!</v>
      </c>
      <c r="BJ758" s="42" t="e">
        <f t="shared" si="181"/>
        <v>#REF!</v>
      </c>
      <c r="BK758" s="42" t="e">
        <f t="shared" si="176"/>
        <v>#REF!</v>
      </c>
      <c r="BL758" s="43" t="e">
        <f t="shared" si="182"/>
        <v>#REF!</v>
      </c>
      <c r="BM758" s="44" t="str">
        <f t="shared" si="183"/>
        <v>092925926</v>
      </c>
      <c r="BN758" s="40" t="str">
        <f t="shared" si="184"/>
        <v>092925926</v>
      </c>
      <c r="BO758" s="42" t="e">
        <f t="shared" si="185"/>
        <v>#VALUE!</v>
      </c>
      <c r="BP758" s="40" t="str">
        <f t="shared" si="186"/>
        <v>092925926</v>
      </c>
      <c r="BQ758" s="45" t="str">
        <f t="shared" si="187"/>
        <v>092925926</v>
      </c>
      <c r="BR758" s="42">
        <f t="shared" si="188"/>
        <v>1</v>
      </c>
      <c r="BS758" s="46">
        <f t="shared" si="189"/>
        <v>1</v>
      </c>
      <c r="BT758" s="42">
        <f t="shared" si="177"/>
        <v>1</v>
      </c>
      <c r="BU758" s="43">
        <f t="shared" si="190"/>
        <v>1</v>
      </c>
      <c r="BV758" s="43" t="e">
        <f t="shared" si="191"/>
        <v>#REF!</v>
      </c>
    </row>
    <row r="759" spans="1:74" ht="34.5" customHeight="1" x14ac:dyDescent="0.65">
      <c r="A759" s="35">
        <v>753</v>
      </c>
      <c r="B759" s="35">
        <v>753</v>
      </c>
      <c r="C759" s="35" t="s">
        <v>1647</v>
      </c>
      <c r="D759" s="35" t="s">
        <v>4062</v>
      </c>
      <c r="E759" s="35" t="s">
        <v>1648</v>
      </c>
      <c r="F759" s="60" t="s">
        <v>4007</v>
      </c>
      <c r="G759" s="36">
        <v>753</v>
      </c>
      <c r="H759" s="37"/>
      <c r="I759" s="36" t="s">
        <v>3338</v>
      </c>
      <c r="J759" s="35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38"/>
      <c r="BF759" s="39">
        <f t="shared" si="178"/>
        <v>1</v>
      </c>
      <c r="BG759" s="40" t="str">
        <f t="shared" si="179"/>
        <v/>
      </c>
      <c r="BH759" s="41" t="e">
        <f>IF(BG759="បរទេស","បរទេស",IF(AND(#REF!=1,LEN(BG759)=8),"0"&amp;BG759,IF(LEN(BG759)&gt;9,2,LEFT(BG759,9))))</f>
        <v>#REF!</v>
      </c>
      <c r="BI759" s="42" t="e">
        <f t="shared" si="180"/>
        <v>#REF!</v>
      </c>
      <c r="BJ759" s="42" t="e">
        <f t="shared" si="181"/>
        <v>#REF!</v>
      </c>
      <c r="BK759" s="42" t="e">
        <f t="shared" si="176"/>
        <v>#REF!</v>
      </c>
      <c r="BL759" s="43" t="e">
        <f t="shared" si="182"/>
        <v>#REF!</v>
      </c>
      <c r="BM759" s="44" t="str">
        <f t="shared" si="183"/>
        <v>016464622</v>
      </c>
      <c r="BN759" s="40" t="str">
        <f t="shared" si="184"/>
        <v>016464622</v>
      </c>
      <c r="BO759" s="42" t="e">
        <f t="shared" si="185"/>
        <v>#VALUE!</v>
      </c>
      <c r="BP759" s="40" t="str">
        <f t="shared" si="186"/>
        <v>016464622</v>
      </c>
      <c r="BQ759" s="45" t="str">
        <f t="shared" si="187"/>
        <v>016464622</v>
      </c>
      <c r="BR759" s="42">
        <f t="shared" si="188"/>
        <v>1</v>
      </c>
      <c r="BS759" s="46">
        <f t="shared" si="189"/>
        <v>1</v>
      </c>
      <c r="BT759" s="42">
        <f t="shared" si="177"/>
        <v>1</v>
      </c>
      <c r="BU759" s="43">
        <f t="shared" si="190"/>
        <v>1</v>
      </c>
      <c r="BV759" s="43" t="e">
        <f t="shared" si="191"/>
        <v>#REF!</v>
      </c>
    </row>
    <row r="760" spans="1:74" ht="34.5" customHeight="1" x14ac:dyDescent="0.65">
      <c r="A760" s="35">
        <v>754</v>
      </c>
      <c r="B760" s="35">
        <v>754</v>
      </c>
      <c r="C760" s="35" t="s">
        <v>1649</v>
      </c>
      <c r="D760" s="35" t="s">
        <v>4060</v>
      </c>
      <c r="E760" s="35" t="s">
        <v>489</v>
      </c>
      <c r="F760" s="60" t="s">
        <v>4007</v>
      </c>
      <c r="G760" s="36">
        <v>754</v>
      </c>
      <c r="H760" s="37" t="s">
        <v>4302</v>
      </c>
      <c r="I760" s="36" t="s">
        <v>3339</v>
      </c>
      <c r="J760" s="35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38"/>
      <c r="BF760" s="39">
        <f t="shared" si="178"/>
        <v>1</v>
      </c>
      <c r="BG760" s="40" t="str">
        <f t="shared" si="179"/>
        <v>170471791</v>
      </c>
      <c r="BH760" s="41" t="e">
        <f>IF(BG760="បរទេស","បរទេស",IF(AND(#REF!=1,LEN(BG760)=8),"0"&amp;BG760,IF(LEN(BG760)&gt;9,2,LEFT(BG760,9))))</f>
        <v>#REF!</v>
      </c>
      <c r="BI760" s="42" t="e">
        <f t="shared" si="180"/>
        <v>#REF!</v>
      </c>
      <c r="BJ760" s="42" t="e">
        <f t="shared" si="181"/>
        <v>#REF!</v>
      </c>
      <c r="BK760" s="42" t="e">
        <f t="shared" si="176"/>
        <v>#REF!</v>
      </c>
      <c r="BL760" s="43" t="e">
        <f t="shared" si="182"/>
        <v>#REF!</v>
      </c>
      <c r="BM760" s="44" t="str">
        <f t="shared" si="183"/>
        <v>099500504</v>
      </c>
      <c r="BN760" s="40" t="str">
        <f t="shared" si="184"/>
        <v>099500504</v>
      </c>
      <c r="BO760" s="42" t="e">
        <f t="shared" si="185"/>
        <v>#VALUE!</v>
      </c>
      <c r="BP760" s="40" t="str">
        <f t="shared" si="186"/>
        <v>099500504</v>
      </c>
      <c r="BQ760" s="45" t="str">
        <f t="shared" si="187"/>
        <v>099500504</v>
      </c>
      <c r="BR760" s="42">
        <f t="shared" si="188"/>
        <v>1</v>
      </c>
      <c r="BS760" s="46">
        <f t="shared" si="189"/>
        <v>1</v>
      </c>
      <c r="BT760" s="42">
        <f t="shared" si="177"/>
        <v>1</v>
      </c>
      <c r="BU760" s="43">
        <f t="shared" si="190"/>
        <v>1</v>
      </c>
      <c r="BV760" s="43" t="e">
        <f t="shared" si="191"/>
        <v>#REF!</v>
      </c>
    </row>
    <row r="761" spans="1:74" ht="34.5" customHeight="1" x14ac:dyDescent="0.65">
      <c r="A761" s="35">
        <v>755</v>
      </c>
      <c r="B761" s="35">
        <v>755</v>
      </c>
      <c r="C761" s="35" t="s">
        <v>1650</v>
      </c>
      <c r="D761" s="35" t="s">
        <v>4062</v>
      </c>
      <c r="E761" s="35" t="s">
        <v>489</v>
      </c>
      <c r="F761" s="60" t="s">
        <v>4009</v>
      </c>
      <c r="G761" s="36">
        <v>755</v>
      </c>
      <c r="H761" s="37"/>
      <c r="I761" s="36" t="s">
        <v>3340</v>
      </c>
      <c r="J761" s="35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38"/>
      <c r="BF761" s="39">
        <f t="shared" si="178"/>
        <v>1</v>
      </c>
      <c r="BG761" s="40" t="str">
        <f t="shared" si="179"/>
        <v/>
      </c>
      <c r="BH761" s="41" t="e">
        <f>IF(BG761="បរទេស","បរទេស",IF(AND(#REF!=1,LEN(BG761)=8),"0"&amp;BG761,IF(LEN(BG761)&gt;9,2,LEFT(BG761,9))))</f>
        <v>#REF!</v>
      </c>
      <c r="BI761" s="42" t="e">
        <f t="shared" si="180"/>
        <v>#REF!</v>
      </c>
      <c r="BJ761" s="42" t="e">
        <f t="shared" si="181"/>
        <v>#REF!</v>
      </c>
      <c r="BK761" s="42" t="e">
        <f t="shared" si="176"/>
        <v>#REF!</v>
      </c>
      <c r="BL761" s="43" t="e">
        <f t="shared" si="182"/>
        <v>#REF!</v>
      </c>
      <c r="BM761" s="44" t="str">
        <f t="shared" si="183"/>
        <v>089662527</v>
      </c>
      <c r="BN761" s="40" t="str">
        <f t="shared" si="184"/>
        <v>089662527</v>
      </c>
      <c r="BO761" s="42" t="e">
        <f t="shared" si="185"/>
        <v>#VALUE!</v>
      </c>
      <c r="BP761" s="40" t="str">
        <f t="shared" si="186"/>
        <v>089662527</v>
      </c>
      <c r="BQ761" s="45" t="str">
        <f t="shared" si="187"/>
        <v>089662527</v>
      </c>
      <c r="BR761" s="42">
        <f t="shared" si="188"/>
        <v>1</v>
      </c>
      <c r="BS761" s="46">
        <f t="shared" si="189"/>
        <v>1</v>
      </c>
      <c r="BT761" s="42">
        <f t="shared" si="177"/>
        <v>1</v>
      </c>
      <c r="BU761" s="43">
        <f t="shared" si="190"/>
        <v>1</v>
      </c>
      <c r="BV761" s="43" t="e">
        <f t="shared" si="191"/>
        <v>#REF!</v>
      </c>
    </row>
    <row r="762" spans="1:74" ht="34.5" customHeight="1" x14ac:dyDescent="0.65">
      <c r="A762" s="35">
        <v>756</v>
      </c>
      <c r="B762" s="35">
        <v>756</v>
      </c>
      <c r="C762" s="35" t="s">
        <v>1651</v>
      </c>
      <c r="D762" s="35" t="s">
        <v>4060</v>
      </c>
      <c r="E762" s="35" t="s">
        <v>1652</v>
      </c>
      <c r="F762" s="60" t="s">
        <v>4006</v>
      </c>
      <c r="G762" s="36">
        <v>756</v>
      </c>
      <c r="H762" s="37"/>
      <c r="I762" s="36" t="s">
        <v>3341</v>
      </c>
      <c r="J762" s="35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38"/>
      <c r="BF762" s="39">
        <f t="shared" si="178"/>
        <v>1</v>
      </c>
      <c r="BG762" s="40" t="str">
        <f t="shared" si="179"/>
        <v/>
      </c>
      <c r="BH762" s="41" t="e">
        <f>IF(BG762="បរទេស","បរទេស",IF(AND(#REF!=1,LEN(BG762)=8),"0"&amp;BG762,IF(LEN(BG762)&gt;9,2,LEFT(BG762,9))))</f>
        <v>#REF!</v>
      </c>
      <c r="BI762" s="42" t="e">
        <f t="shared" si="180"/>
        <v>#REF!</v>
      </c>
      <c r="BJ762" s="42" t="e">
        <f t="shared" si="181"/>
        <v>#REF!</v>
      </c>
      <c r="BK762" s="42" t="e">
        <f t="shared" si="176"/>
        <v>#REF!</v>
      </c>
      <c r="BL762" s="43" t="e">
        <f t="shared" si="182"/>
        <v>#REF!</v>
      </c>
      <c r="BM762" s="44" t="str">
        <f t="shared" si="183"/>
        <v>0883964808</v>
      </c>
      <c r="BN762" s="40" t="str">
        <f t="shared" si="184"/>
        <v>0883964808</v>
      </c>
      <c r="BO762" s="42" t="e">
        <f t="shared" si="185"/>
        <v>#VALUE!</v>
      </c>
      <c r="BP762" s="40" t="str">
        <f t="shared" si="186"/>
        <v>0883964808</v>
      </c>
      <c r="BQ762" s="45" t="str">
        <f t="shared" si="187"/>
        <v>0883964808</v>
      </c>
      <c r="BR762" s="42">
        <f t="shared" si="188"/>
        <v>1</v>
      </c>
      <c r="BS762" s="46">
        <f t="shared" si="189"/>
        <v>1</v>
      </c>
      <c r="BT762" s="42">
        <f t="shared" si="177"/>
        <v>1</v>
      </c>
      <c r="BU762" s="43">
        <f t="shared" si="190"/>
        <v>1</v>
      </c>
      <c r="BV762" s="43" t="e">
        <f t="shared" si="191"/>
        <v>#REF!</v>
      </c>
    </row>
    <row r="763" spans="1:74" ht="34.5" customHeight="1" x14ac:dyDescent="0.65">
      <c r="A763" s="35">
        <v>757</v>
      </c>
      <c r="B763" s="35">
        <v>757</v>
      </c>
      <c r="C763" s="35" t="s">
        <v>1653</v>
      </c>
      <c r="D763" s="35" t="s">
        <v>4062</v>
      </c>
      <c r="E763" s="35" t="s">
        <v>1654</v>
      </c>
      <c r="F763" s="60" t="s">
        <v>4009</v>
      </c>
      <c r="G763" s="36">
        <v>757</v>
      </c>
      <c r="H763" s="37"/>
      <c r="I763" s="36" t="s">
        <v>3342</v>
      </c>
      <c r="J763" s="35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38"/>
      <c r="BF763" s="39">
        <f t="shared" si="178"/>
        <v>1</v>
      </c>
      <c r="BG763" s="40" t="str">
        <f t="shared" si="179"/>
        <v/>
      </c>
      <c r="BH763" s="41" t="e">
        <f>IF(BG763="បរទេស","បរទេស",IF(AND(#REF!=1,LEN(BG763)=8),"0"&amp;BG763,IF(LEN(BG763)&gt;9,2,LEFT(BG763,9))))</f>
        <v>#REF!</v>
      </c>
      <c r="BI763" s="42" t="e">
        <f t="shared" si="180"/>
        <v>#REF!</v>
      </c>
      <c r="BJ763" s="42" t="e">
        <f t="shared" si="181"/>
        <v>#REF!</v>
      </c>
      <c r="BK763" s="42" t="e">
        <f t="shared" si="176"/>
        <v>#REF!</v>
      </c>
      <c r="BL763" s="43" t="e">
        <f t="shared" si="182"/>
        <v>#REF!</v>
      </c>
      <c r="BM763" s="44" t="str">
        <f t="shared" si="183"/>
        <v>0963145559</v>
      </c>
      <c r="BN763" s="40" t="str">
        <f t="shared" si="184"/>
        <v>0963145559</v>
      </c>
      <c r="BO763" s="42" t="e">
        <f t="shared" si="185"/>
        <v>#VALUE!</v>
      </c>
      <c r="BP763" s="40" t="str">
        <f t="shared" si="186"/>
        <v>0963145559</v>
      </c>
      <c r="BQ763" s="45" t="str">
        <f t="shared" si="187"/>
        <v>0963145559</v>
      </c>
      <c r="BR763" s="42">
        <f t="shared" si="188"/>
        <v>1</v>
      </c>
      <c r="BS763" s="46">
        <f t="shared" si="189"/>
        <v>1</v>
      </c>
      <c r="BT763" s="42">
        <f t="shared" si="177"/>
        <v>1</v>
      </c>
      <c r="BU763" s="43">
        <f t="shared" si="190"/>
        <v>1</v>
      </c>
      <c r="BV763" s="43" t="e">
        <f t="shared" si="191"/>
        <v>#REF!</v>
      </c>
    </row>
    <row r="764" spans="1:74" ht="34.5" customHeight="1" x14ac:dyDescent="0.65">
      <c r="A764" s="35">
        <v>758</v>
      </c>
      <c r="B764" s="35">
        <v>758</v>
      </c>
      <c r="C764" s="35" t="s">
        <v>1655</v>
      </c>
      <c r="D764" s="35" t="s">
        <v>4060</v>
      </c>
      <c r="E764" s="35" t="s">
        <v>1656</v>
      </c>
      <c r="F764" s="60" t="s">
        <v>4007</v>
      </c>
      <c r="G764" s="36">
        <v>758</v>
      </c>
      <c r="H764" s="37" t="s">
        <v>2611</v>
      </c>
      <c r="I764" s="36" t="s">
        <v>3343</v>
      </c>
      <c r="J764" s="35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38"/>
      <c r="BF764" s="39">
        <f t="shared" si="178"/>
        <v>1</v>
      </c>
      <c r="BG764" s="40" t="str">
        <f t="shared" si="179"/>
        <v>060877277</v>
      </c>
      <c r="BH764" s="41" t="e">
        <f>IF(BG764="បរទេស","បរទេស",IF(AND(#REF!=1,LEN(BG764)=8),"0"&amp;BG764,IF(LEN(BG764)&gt;9,2,LEFT(BG764,9))))</f>
        <v>#REF!</v>
      </c>
      <c r="BI764" s="42" t="e">
        <f t="shared" si="180"/>
        <v>#REF!</v>
      </c>
      <c r="BJ764" s="42" t="e">
        <f t="shared" si="181"/>
        <v>#REF!</v>
      </c>
      <c r="BK764" s="42" t="e">
        <f t="shared" si="176"/>
        <v>#REF!</v>
      </c>
      <c r="BL764" s="43" t="e">
        <f t="shared" si="182"/>
        <v>#REF!</v>
      </c>
      <c r="BM764" s="44" t="str">
        <f t="shared" si="183"/>
        <v>077875512</v>
      </c>
      <c r="BN764" s="40" t="str">
        <f t="shared" si="184"/>
        <v>077875512</v>
      </c>
      <c r="BO764" s="42" t="e">
        <f t="shared" si="185"/>
        <v>#VALUE!</v>
      </c>
      <c r="BP764" s="40" t="str">
        <f t="shared" si="186"/>
        <v>077875512</v>
      </c>
      <c r="BQ764" s="45" t="str">
        <f t="shared" si="187"/>
        <v>077875512</v>
      </c>
      <c r="BR764" s="42">
        <f t="shared" si="188"/>
        <v>1</v>
      </c>
      <c r="BS764" s="46">
        <f t="shared" si="189"/>
        <v>1</v>
      </c>
      <c r="BT764" s="42">
        <f t="shared" si="177"/>
        <v>1</v>
      </c>
      <c r="BU764" s="43">
        <f t="shared" si="190"/>
        <v>1</v>
      </c>
      <c r="BV764" s="43" t="e">
        <f t="shared" si="191"/>
        <v>#REF!</v>
      </c>
    </row>
    <row r="765" spans="1:74" ht="34.5" customHeight="1" x14ac:dyDescent="0.65">
      <c r="A765" s="35">
        <v>759</v>
      </c>
      <c r="B765" s="35">
        <v>759</v>
      </c>
      <c r="C765" s="35" t="s">
        <v>1657</v>
      </c>
      <c r="D765" s="35" t="s">
        <v>4060</v>
      </c>
      <c r="E765" s="35" t="s">
        <v>1658</v>
      </c>
      <c r="F765" s="60" t="s">
        <v>4007</v>
      </c>
      <c r="G765" s="36">
        <v>759</v>
      </c>
      <c r="H765" s="37" t="s">
        <v>4303</v>
      </c>
      <c r="I765" s="36" t="s">
        <v>3344</v>
      </c>
      <c r="J765" s="35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38"/>
      <c r="BF765" s="39">
        <f t="shared" si="178"/>
        <v>1</v>
      </c>
      <c r="BG765" s="40" t="str">
        <f t="shared" si="179"/>
        <v>170456181</v>
      </c>
      <c r="BH765" s="41" t="e">
        <f>IF(BG765="បរទេស","បរទេស",IF(AND(#REF!=1,LEN(BG765)=8),"0"&amp;BG765,IF(LEN(BG765)&gt;9,2,LEFT(BG765,9))))</f>
        <v>#REF!</v>
      </c>
      <c r="BI765" s="42" t="e">
        <f t="shared" si="180"/>
        <v>#REF!</v>
      </c>
      <c r="BJ765" s="42" t="e">
        <f t="shared" si="181"/>
        <v>#REF!</v>
      </c>
      <c r="BK765" s="42" t="e">
        <f t="shared" si="176"/>
        <v>#REF!</v>
      </c>
      <c r="BL765" s="43" t="e">
        <f t="shared" si="182"/>
        <v>#REF!</v>
      </c>
      <c r="BM765" s="44" t="str">
        <f t="shared" si="183"/>
        <v>0121823399</v>
      </c>
      <c r="BN765" s="40" t="str">
        <f t="shared" si="184"/>
        <v>0121823399</v>
      </c>
      <c r="BO765" s="42" t="e">
        <f t="shared" si="185"/>
        <v>#VALUE!</v>
      </c>
      <c r="BP765" s="40" t="str">
        <f t="shared" si="186"/>
        <v>0121823399</v>
      </c>
      <c r="BQ765" s="45" t="str">
        <f t="shared" si="187"/>
        <v>0121823399</v>
      </c>
      <c r="BR765" s="42">
        <f t="shared" si="188"/>
        <v>1</v>
      </c>
      <c r="BS765" s="46">
        <f t="shared" si="189"/>
        <v>1</v>
      </c>
      <c r="BT765" s="42">
        <f t="shared" si="177"/>
        <v>1</v>
      </c>
      <c r="BU765" s="43">
        <f t="shared" si="190"/>
        <v>1</v>
      </c>
      <c r="BV765" s="43" t="e">
        <f t="shared" si="191"/>
        <v>#REF!</v>
      </c>
    </row>
    <row r="766" spans="1:74" ht="34.5" customHeight="1" x14ac:dyDescent="0.65">
      <c r="A766" s="35">
        <v>760</v>
      </c>
      <c r="B766" s="35">
        <v>760</v>
      </c>
      <c r="C766" s="35" t="s">
        <v>1659</v>
      </c>
      <c r="D766" s="35" t="s">
        <v>4060</v>
      </c>
      <c r="E766" s="35" t="s">
        <v>1660</v>
      </c>
      <c r="F766" s="60" t="s">
        <v>4006</v>
      </c>
      <c r="G766" s="36">
        <v>760</v>
      </c>
      <c r="H766" s="37" t="s">
        <v>2612</v>
      </c>
      <c r="I766" s="36" t="s">
        <v>3345</v>
      </c>
      <c r="J766" s="35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38"/>
      <c r="BF766" s="39">
        <f t="shared" si="178"/>
        <v>1</v>
      </c>
      <c r="BG766" s="40" t="str">
        <f t="shared" si="179"/>
        <v>140024467</v>
      </c>
      <c r="BH766" s="41" t="e">
        <f>IF(BG766="បរទេស","បរទេស",IF(AND(#REF!=1,LEN(BG766)=8),"0"&amp;BG766,IF(LEN(BG766)&gt;9,2,LEFT(BG766,9))))</f>
        <v>#REF!</v>
      </c>
      <c r="BI766" s="42" t="e">
        <f t="shared" si="180"/>
        <v>#REF!</v>
      </c>
      <c r="BJ766" s="42" t="e">
        <f t="shared" si="181"/>
        <v>#REF!</v>
      </c>
      <c r="BK766" s="42" t="e">
        <f t="shared" si="176"/>
        <v>#REF!</v>
      </c>
      <c r="BL766" s="43" t="e">
        <f t="shared" si="182"/>
        <v>#REF!</v>
      </c>
      <c r="BM766" s="44" t="str">
        <f t="shared" si="183"/>
        <v>016666246</v>
      </c>
      <c r="BN766" s="40" t="str">
        <f t="shared" si="184"/>
        <v>016666246</v>
      </c>
      <c r="BO766" s="42" t="e">
        <f t="shared" si="185"/>
        <v>#VALUE!</v>
      </c>
      <c r="BP766" s="40" t="str">
        <f t="shared" si="186"/>
        <v>016666246</v>
      </c>
      <c r="BQ766" s="45" t="str">
        <f t="shared" si="187"/>
        <v>016666246</v>
      </c>
      <c r="BR766" s="42">
        <f t="shared" si="188"/>
        <v>1</v>
      </c>
      <c r="BS766" s="46">
        <f t="shared" si="189"/>
        <v>1</v>
      </c>
      <c r="BT766" s="42">
        <f t="shared" si="177"/>
        <v>1</v>
      </c>
      <c r="BU766" s="43">
        <f t="shared" si="190"/>
        <v>1</v>
      </c>
      <c r="BV766" s="43" t="e">
        <f t="shared" si="191"/>
        <v>#REF!</v>
      </c>
    </row>
    <row r="767" spans="1:74" ht="34.5" customHeight="1" x14ac:dyDescent="0.65">
      <c r="A767" s="35">
        <v>761</v>
      </c>
      <c r="B767" s="35">
        <v>761</v>
      </c>
      <c r="C767" s="35" t="s">
        <v>1661</v>
      </c>
      <c r="D767" s="35" t="s">
        <v>4062</v>
      </c>
      <c r="E767" s="35" t="s">
        <v>1662</v>
      </c>
      <c r="F767" s="60" t="s">
        <v>4011</v>
      </c>
      <c r="G767" s="36">
        <v>761</v>
      </c>
      <c r="H767" s="37"/>
      <c r="I767" s="36" t="s">
        <v>3346</v>
      </c>
      <c r="J767" s="35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38"/>
      <c r="BF767" s="39">
        <f t="shared" si="178"/>
        <v>1</v>
      </c>
      <c r="BG767" s="40" t="str">
        <f t="shared" si="179"/>
        <v/>
      </c>
      <c r="BH767" s="41" t="e">
        <f>IF(BG767="បរទេស","បរទេស",IF(AND(#REF!=1,LEN(BG767)=8),"0"&amp;BG767,IF(LEN(BG767)&gt;9,2,LEFT(BG767,9))))</f>
        <v>#REF!</v>
      </c>
      <c r="BI767" s="42" t="e">
        <f t="shared" si="180"/>
        <v>#REF!</v>
      </c>
      <c r="BJ767" s="42" t="e">
        <f t="shared" si="181"/>
        <v>#REF!</v>
      </c>
      <c r="BK767" s="42" t="e">
        <f t="shared" si="176"/>
        <v>#REF!</v>
      </c>
      <c r="BL767" s="43" t="e">
        <f t="shared" si="182"/>
        <v>#REF!</v>
      </c>
      <c r="BM767" s="44" t="str">
        <f t="shared" si="183"/>
        <v>098338996</v>
      </c>
      <c r="BN767" s="40" t="str">
        <f t="shared" si="184"/>
        <v>098338996</v>
      </c>
      <c r="BO767" s="42" t="e">
        <f t="shared" si="185"/>
        <v>#VALUE!</v>
      </c>
      <c r="BP767" s="40" t="str">
        <f t="shared" si="186"/>
        <v>098338996</v>
      </c>
      <c r="BQ767" s="45" t="str">
        <f t="shared" si="187"/>
        <v>098338996</v>
      </c>
      <c r="BR767" s="42">
        <f t="shared" si="188"/>
        <v>1</v>
      </c>
      <c r="BS767" s="46">
        <f t="shared" si="189"/>
        <v>1</v>
      </c>
      <c r="BT767" s="42">
        <f t="shared" si="177"/>
        <v>1</v>
      </c>
      <c r="BU767" s="43">
        <f t="shared" si="190"/>
        <v>1</v>
      </c>
      <c r="BV767" s="43" t="e">
        <f t="shared" si="191"/>
        <v>#REF!</v>
      </c>
    </row>
    <row r="768" spans="1:74" ht="34.5" customHeight="1" x14ac:dyDescent="0.65">
      <c r="A768" s="35">
        <v>762</v>
      </c>
      <c r="B768" s="35">
        <v>762</v>
      </c>
      <c r="C768" s="35" t="s">
        <v>1663</v>
      </c>
      <c r="D768" s="35" t="s">
        <v>4060</v>
      </c>
      <c r="E768" s="35" t="s">
        <v>1664</v>
      </c>
      <c r="F768" s="60" t="s">
        <v>4007</v>
      </c>
      <c r="G768" s="36">
        <v>762</v>
      </c>
      <c r="H768" s="37"/>
      <c r="I768" s="36" t="s">
        <v>3347</v>
      </c>
      <c r="J768" s="35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38"/>
      <c r="BF768" s="39">
        <f t="shared" si="178"/>
        <v>1</v>
      </c>
      <c r="BG768" s="40" t="str">
        <f t="shared" si="179"/>
        <v/>
      </c>
      <c r="BH768" s="41" t="e">
        <f>IF(BG768="បរទេស","បរទេស",IF(AND(#REF!=1,LEN(BG768)=8),"0"&amp;BG768,IF(LEN(BG768)&gt;9,2,LEFT(BG768,9))))</f>
        <v>#REF!</v>
      </c>
      <c r="BI768" s="42" t="e">
        <f t="shared" si="180"/>
        <v>#REF!</v>
      </c>
      <c r="BJ768" s="42" t="e">
        <f t="shared" si="181"/>
        <v>#REF!</v>
      </c>
      <c r="BK768" s="42" t="e">
        <f t="shared" si="176"/>
        <v>#REF!</v>
      </c>
      <c r="BL768" s="43" t="e">
        <f t="shared" si="182"/>
        <v>#REF!</v>
      </c>
      <c r="BM768" s="44" t="str">
        <f t="shared" si="183"/>
        <v>016922842</v>
      </c>
      <c r="BN768" s="40" t="str">
        <f t="shared" si="184"/>
        <v>016922842</v>
      </c>
      <c r="BO768" s="42" t="e">
        <f t="shared" si="185"/>
        <v>#VALUE!</v>
      </c>
      <c r="BP768" s="40" t="str">
        <f t="shared" si="186"/>
        <v>016922842</v>
      </c>
      <c r="BQ768" s="45" t="str">
        <f t="shared" si="187"/>
        <v>016922842</v>
      </c>
      <c r="BR768" s="42">
        <f t="shared" si="188"/>
        <v>1</v>
      </c>
      <c r="BS768" s="46">
        <f t="shared" si="189"/>
        <v>1</v>
      </c>
      <c r="BT768" s="42">
        <f t="shared" si="177"/>
        <v>1</v>
      </c>
      <c r="BU768" s="43">
        <f t="shared" si="190"/>
        <v>1</v>
      </c>
      <c r="BV768" s="43" t="e">
        <f t="shared" si="191"/>
        <v>#REF!</v>
      </c>
    </row>
    <row r="769" spans="1:74" ht="34.5" customHeight="1" x14ac:dyDescent="0.65">
      <c r="A769" s="35">
        <v>763</v>
      </c>
      <c r="B769" s="35">
        <v>763</v>
      </c>
      <c r="C769" s="35" t="s">
        <v>1665</v>
      </c>
      <c r="D769" s="35" t="s">
        <v>4062</v>
      </c>
      <c r="E769" s="35" t="s">
        <v>1666</v>
      </c>
      <c r="F769" s="60" t="s">
        <v>4007</v>
      </c>
      <c r="G769" s="36">
        <v>763</v>
      </c>
      <c r="H769" s="37" t="s">
        <v>4304</v>
      </c>
      <c r="I769" s="36" t="s">
        <v>3348</v>
      </c>
      <c r="J769" s="35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38"/>
      <c r="BF769" s="39">
        <f t="shared" si="178"/>
        <v>1</v>
      </c>
      <c r="BG769" s="40" t="str">
        <f t="shared" si="179"/>
        <v>190403269</v>
      </c>
      <c r="BH769" s="41" t="e">
        <f>IF(BG769="បរទេស","បរទេស",IF(AND(#REF!=1,LEN(BG769)=8),"0"&amp;BG769,IF(LEN(BG769)&gt;9,2,LEFT(BG769,9))))</f>
        <v>#REF!</v>
      </c>
      <c r="BI769" s="42" t="e">
        <f t="shared" si="180"/>
        <v>#REF!</v>
      </c>
      <c r="BJ769" s="42" t="e">
        <f t="shared" si="181"/>
        <v>#REF!</v>
      </c>
      <c r="BK769" s="42" t="e">
        <f t="shared" si="176"/>
        <v>#REF!</v>
      </c>
      <c r="BL769" s="43" t="e">
        <f t="shared" si="182"/>
        <v>#REF!</v>
      </c>
      <c r="BM769" s="44" t="str">
        <f t="shared" si="183"/>
        <v>092791317</v>
      </c>
      <c r="BN769" s="40" t="str">
        <f t="shared" si="184"/>
        <v>092791317</v>
      </c>
      <c r="BO769" s="42" t="e">
        <f t="shared" si="185"/>
        <v>#VALUE!</v>
      </c>
      <c r="BP769" s="40" t="str">
        <f t="shared" si="186"/>
        <v>092791317</v>
      </c>
      <c r="BQ769" s="45" t="str">
        <f t="shared" si="187"/>
        <v>092791317</v>
      </c>
      <c r="BR769" s="42">
        <f t="shared" si="188"/>
        <v>1</v>
      </c>
      <c r="BS769" s="46">
        <f t="shared" si="189"/>
        <v>1</v>
      </c>
      <c r="BT769" s="42">
        <f t="shared" si="177"/>
        <v>1</v>
      </c>
      <c r="BU769" s="43">
        <f t="shared" si="190"/>
        <v>1</v>
      </c>
      <c r="BV769" s="43" t="e">
        <f t="shared" si="191"/>
        <v>#REF!</v>
      </c>
    </row>
    <row r="770" spans="1:74" ht="34.5" customHeight="1" x14ac:dyDescent="0.65">
      <c r="A770" s="35">
        <v>764</v>
      </c>
      <c r="B770" s="35">
        <v>764</v>
      </c>
      <c r="C770" s="35" t="s">
        <v>1667</v>
      </c>
      <c r="D770" s="35" t="s">
        <v>4062</v>
      </c>
      <c r="E770" s="35" t="s">
        <v>1668</v>
      </c>
      <c r="F770" s="60" t="s">
        <v>4016</v>
      </c>
      <c r="G770" s="36">
        <v>764</v>
      </c>
      <c r="H770" s="37"/>
      <c r="I770" s="36" t="s">
        <v>3349</v>
      </c>
      <c r="J770" s="35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38"/>
      <c r="BF770" s="39">
        <f t="shared" si="178"/>
        <v>1</v>
      </c>
      <c r="BG770" s="40" t="str">
        <f t="shared" si="179"/>
        <v/>
      </c>
      <c r="BH770" s="41" t="e">
        <f>IF(BG770="បរទេស","បរទេស",IF(AND(#REF!=1,LEN(BG770)=8),"0"&amp;BG770,IF(LEN(BG770)&gt;9,2,LEFT(BG770,9))))</f>
        <v>#REF!</v>
      </c>
      <c r="BI770" s="42" t="e">
        <f t="shared" si="180"/>
        <v>#REF!</v>
      </c>
      <c r="BJ770" s="42" t="e">
        <f t="shared" si="181"/>
        <v>#REF!</v>
      </c>
      <c r="BK770" s="42" t="e">
        <f t="shared" si="176"/>
        <v>#REF!</v>
      </c>
      <c r="BL770" s="43" t="e">
        <f t="shared" si="182"/>
        <v>#REF!</v>
      </c>
      <c r="BM770" s="44" t="str">
        <f t="shared" si="183"/>
        <v>015593108</v>
      </c>
      <c r="BN770" s="40" t="str">
        <f t="shared" si="184"/>
        <v>015593108</v>
      </c>
      <c r="BO770" s="42" t="e">
        <f t="shared" si="185"/>
        <v>#VALUE!</v>
      </c>
      <c r="BP770" s="40" t="str">
        <f t="shared" si="186"/>
        <v>015593108</v>
      </c>
      <c r="BQ770" s="45" t="str">
        <f t="shared" si="187"/>
        <v>015593108</v>
      </c>
      <c r="BR770" s="42">
        <f t="shared" si="188"/>
        <v>1</v>
      </c>
      <c r="BS770" s="46">
        <f t="shared" si="189"/>
        <v>1</v>
      </c>
      <c r="BT770" s="42">
        <f t="shared" si="177"/>
        <v>1</v>
      </c>
      <c r="BU770" s="43">
        <f t="shared" si="190"/>
        <v>1</v>
      </c>
      <c r="BV770" s="43" t="e">
        <f t="shared" si="191"/>
        <v>#REF!</v>
      </c>
    </row>
    <row r="771" spans="1:74" ht="34.5" customHeight="1" x14ac:dyDescent="0.65">
      <c r="A771" s="35">
        <v>765</v>
      </c>
      <c r="B771" s="35">
        <v>765</v>
      </c>
      <c r="C771" s="35" t="s">
        <v>1669</v>
      </c>
      <c r="D771" s="35" t="s">
        <v>4062</v>
      </c>
      <c r="E771" s="35" t="s">
        <v>1670</v>
      </c>
      <c r="F771" s="60" t="s">
        <v>4015</v>
      </c>
      <c r="G771" s="36">
        <v>765</v>
      </c>
      <c r="H771" s="37"/>
      <c r="I771" s="36" t="s">
        <v>3350</v>
      </c>
      <c r="J771" s="35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38"/>
      <c r="BF771" s="39">
        <f t="shared" si="178"/>
        <v>1</v>
      </c>
      <c r="BG771" s="40" t="str">
        <f t="shared" si="179"/>
        <v/>
      </c>
      <c r="BH771" s="41" t="e">
        <f>IF(BG771="បរទេស","បរទេស",IF(AND(#REF!=1,LEN(BG771)=8),"0"&amp;BG771,IF(LEN(BG771)&gt;9,2,LEFT(BG771,9))))</f>
        <v>#REF!</v>
      </c>
      <c r="BI771" s="42" t="e">
        <f t="shared" si="180"/>
        <v>#REF!</v>
      </c>
      <c r="BJ771" s="42" t="e">
        <f t="shared" si="181"/>
        <v>#REF!</v>
      </c>
      <c r="BK771" s="42" t="e">
        <f t="shared" si="176"/>
        <v>#REF!</v>
      </c>
      <c r="BL771" s="43" t="e">
        <f t="shared" si="182"/>
        <v>#REF!</v>
      </c>
      <c r="BM771" s="44" t="str">
        <f t="shared" si="183"/>
        <v>077354591</v>
      </c>
      <c r="BN771" s="40" t="str">
        <f t="shared" si="184"/>
        <v>077354591</v>
      </c>
      <c r="BO771" s="42" t="e">
        <f t="shared" si="185"/>
        <v>#VALUE!</v>
      </c>
      <c r="BP771" s="40" t="str">
        <f t="shared" si="186"/>
        <v>077354591</v>
      </c>
      <c r="BQ771" s="45" t="str">
        <f t="shared" si="187"/>
        <v>077354591</v>
      </c>
      <c r="BR771" s="42">
        <f t="shared" si="188"/>
        <v>1</v>
      </c>
      <c r="BS771" s="46">
        <f t="shared" si="189"/>
        <v>1</v>
      </c>
      <c r="BT771" s="42">
        <f t="shared" si="177"/>
        <v>1</v>
      </c>
      <c r="BU771" s="43">
        <f t="shared" si="190"/>
        <v>1</v>
      </c>
      <c r="BV771" s="43" t="e">
        <f t="shared" si="191"/>
        <v>#REF!</v>
      </c>
    </row>
    <row r="772" spans="1:74" ht="34.5" customHeight="1" x14ac:dyDescent="0.65">
      <c r="A772" s="35">
        <v>766</v>
      </c>
      <c r="B772" s="35">
        <v>766</v>
      </c>
      <c r="C772" s="35" t="s">
        <v>1671</v>
      </c>
      <c r="D772" s="35" t="s">
        <v>4060</v>
      </c>
      <c r="E772" s="35" t="s">
        <v>1672</v>
      </c>
      <c r="F772" s="60" t="s">
        <v>4007</v>
      </c>
      <c r="G772" s="36">
        <v>766</v>
      </c>
      <c r="H772" s="37"/>
      <c r="I772" s="36" t="s">
        <v>3351</v>
      </c>
      <c r="J772" s="35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38"/>
      <c r="BF772" s="39">
        <f t="shared" si="178"/>
        <v>1</v>
      </c>
      <c r="BG772" s="40" t="str">
        <f t="shared" si="179"/>
        <v/>
      </c>
      <c r="BH772" s="41" t="e">
        <f>IF(BG772="បរទេស","បរទេស",IF(AND(#REF!=1,LEN(BG772)=8),"0"&amp;BG772,IF(LEN(BG772)&gt;9,2,LEFT(BG772,9))))</f>
        <v>#REF!</v>
      </c>
      <c r="BI772" s="42" t="e">
        <f t="shared" si="180"/>
        <v>#REF!</v>
      </c>
      <c r="BJ772" s="42" t="e">
        <f t="shared" si="181"/>
        <v>#REF!</v>
      </c>
      <c r="BK772" s="42" t="e">
        <f t="shared" si="176"/>
        <v>#REF!</v>
      </c>
      <c r="BL772" s="43" t="e">
        <f t="shared" si="182"/>
        <v>#REF!</v>
      </c>
      <c r="BM772" s="44" t="str">
        <f t="shared" si="183"/>
        <v>017936829</v>
      </c>
      <c r="BN772" s="40" t="str">
        <f t="shared" si="184"/>
        <v>017936829</v>
      </c>
      <c r="BO772" s="42" t="e">
        <f t="shared" si="185"/>
        <v>#VALUE!</v>
      </c>
      <c r="BP772" s="40" t="str">
        <f t="shared" si="186"/>
        <v>017936829</v>
      </c>
      <c r="BQ772" s="45" t="str">
        <f t="shared" si="187"/>
        <v>017936829</v>
      </c>
      <c r="BR772" s="42">
        <f t="shared" si="188"/>
        <v>1</v>
      </c>
      <c r="BS772" s="46">
        <f t="shared" si="189"/>
        <v>1</v>
      </c>
      <c r="BT772" s="42">
        <f t="shared" si="177"/>
        <v>1</v>
      </c>
      <c r="BU772" s="43">
        <f t="shared" si="190"/>
        <v>1</v>
      </c>
      <c r="BV772" s="43" t="e">
        <f t="shared" si="191"/>
        <v>#REF!</v>
      </c>
    </row>
    <row r="773" spans="1:74" ht="34.5" customHeight="1" x14ac:dyDescent="0.65">
      <c r="A773" s="35">
        <v>767</v>
      </c>
      <c r="B773" s="35">
        <v>767</v>
      </c>
      <c r="C773" s="35" t="s">
        <v>1673</v>
      </c>
      <c r="D773" s="35" t="s">
        <v>4060</v>
      </c>
      <c r="E773" s="35" t="s">
        <v>1674</v>
      </c>
      <c r="F773" s="60" t="s">
        <v>4018</v>
      </c>
      <c r="G773" s="36">
        <v>767</v>
      </c>
      <c r="H773" s="37"/>
      <c r="I773" s="36" t="s">
        <v>3352</v>
      </c>
      <c r="J773" s="35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38"/>
      <c r="BF773" s="39">
        <f t="shared" si="178"/>
        <v>1</v>
      </c>
      <c r="BG773" s="40" t="str">
        <f t="shared" si="179"/>
        <v/>
      </c>
      <c r="BH773" s="41" t="e">
        <f>IF(BG773="បរទេស","បរទេស",IF(AND(#REF!=1,LEN(BG773)=8),"0"&amp;BG773,IF(LEN(BG773)&gt;9,2,LEFT(BG773,9))))</f>
        <v>#REF!</v>
      </c>
      <c r="BI773" s="42" t="e">
        <f t="shared" si="180"/>
        <v>#REF!</v>
      </c>
      <c r="BJ773" s="42" t="e">
        <f t="shared" si="181"/>
        <v>#REF!</v>
      </c>
      <c r="BK773" s="42" t="e">
        <f t="shared" si="176"/>
        <v>#REF!</v>
      </c>
      <c r="BL773" s="43" t="e">
        <f t="shared" si="182"/>
        <v>#REF!</v>
      </c>
      <c r="BM773" s="44" t="str">
        <f t="shared" si="183"/>
        <v>092587597</v>
      </c>
      <c r="BN773" s="40" t="str">
        <f t="shared" si="184"/>
        <v>092587597</v>
      </c>
      <c r="BO773" s="42" t="e">
        <f t="shared" si="185"/>
        <v>#VALUE!</v>
      </c>
      <c r="BP773" s="40" t="str">
        <f t="shared" si="186"/>
        <v>092587597</v>
      </c>
      <c r="BQ773" s="45" t="str">
        <f t="shared" si="187"/>
        <v>092587597</v>
      </c>
      <c r="BR773" s="42">
        <f t="shared" si="188"/>
        <v>1</v>
      </c>
      <c r="BS773" s="46">
        <f t="shared" si="189"/>
        <v>1</v>
      </c>
      <c r="BT773" s="42">
        <f t="shared" si="177"/>
        <v>1</v>
      </c>
      <c r="BU773" s="43">
        <f t="shared" si="190"/>
        <v>1</v>
      </c>
      <c r="BV773" s="43" t="e">
        <f t="shared" si="191"/>
        <v>#REF!</v>
      </c>
    </row>
    <row r="774" spans="1:74" ht="34.5" customHeight="1" x14ac:dyDescent="0.65">
      <c r="A774" s="35">
        <v>768</v>
      </c>
      <c r="B774" s="35">
        <v>768</v>
      </c>
      <c r="C774" s="35" t="s">
        <v>1675</v>
      </c>
      <c r="D774" s="35" t="s">
        <v>4062</v>
      </c>
      <c r="E774" s="35" t="s">
        <v>1676</v>
      </c>
      <c r="F774" s="60" t="s">
        <v>4014</v>
      </c>
      <c r="G774" s="36">
        <v>768</v>
      </c>
      <c r="H774" s="37"/>
      <c r="I774" s="36" t="s">
        <v>3353</v>
      </c>
      <c r="J774" s="35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38"/>
      <c r="BF774" s="39">
        <f t="shared" si="178"/>
        <v>1</v>
      </c>
      <c r="BG774" s="40" t="str">
        <f t="shared" si="179"/>
        <v/>
      </c>
      <c r="BH774" s="41" t="e">
        <f>IF(BG774="បរទេស","បរទេស",IF(AND(#REF!=1,LEN(BG774)=8),"0"&amp;BG774,IF(LEN(BG774)&gt;9,2,LEFT(BG774,9))))</f>
        <v>#REF!</v>
      </c>
      <c r="BI774" s="42" t="e">
        <f t="shared" si="180"/>
        <v>#REF!</v>
      </c>
      <c r="BJ774" s="42" t="e">
        <f t="shared" si="181"/>
        <v>#REF!</v>
      </c>
      <c r="BK774" s="42" t="e">
        <f t="shared" si="176"/>
        <v>#REF!</v>
      </c>
      <c r="BL774" s="43" t="e">
        <f t="shared" si="182"/>
        <v>#REF!</v>
      </c>
      <c r="BM774" s="44" t="str">
        <f t="shared" si="183"/>
        <v>0884474640</v>
      </c>
      <c r="BN774" s="40" t="str">
        <f t="shared" si="184"/>
        <v>0884474640</v>
      </c>
      <c r="BO774" s="42" t="e">
        <f t="shared" si="185"/>
        <v>#VALUE!</v>
      </c>
      <c r="BP774" s="40" t="str">
        <f t="shared" si="186"/>
        <v>0884474640</v>
      </c>
      <c r="BQ774" s="45" t="str">
        <f t="shared" si="187"/>
        <v>0884474640</v>
      </c>
      <c r="BR774" s="42">
        <f t="shared" si="188"/>
        <v>1</v>
      </c>
      <c r="BS774" s="46">
        <f t="shared" si="189"/>
        <v>1</v>
      </c>
      <c r="BT774" s="42">
        <f t="shared" si="177"/>
        <v>1</v>
      </c>
      <c r="BU774" s="43">
        <f t="shared" si="190"/>
        <v>1</v>
      </c>
      <c r="BV774" s="43" t="e">
        <f t="shared" si="191"/>
        <v>#REF!</v>
      </c>
    </row>
    <row r="775" spans="1:74" ht="34.5" customHeight="1" x14ac:dyDescent="0.65">
      <c r="A775" s="35">
        <v>769</v>
      </c>
      <c r="B775" s="35">
        <v>769</v>
      </c>
      <c r="C775" s="35" t="s">
        <v>1677</v>
      </c>
      <c r="D775" s="35" t="s">
        <v>4062</v>
      </c>
      <c r="E775" s="35" t="s">
        <v>1678</v>
      </c>
      <c r="F775" s="60" t="s">
        <v>4015</v>
      </c>
      <c r="G775" s="36">
        <v>769</v>
      </c>
      <c r="H775" s="37"/>
      <c r="I775" s="36" t="s">
        <v>3354</v>
      </c>
      <c r="J775" s="35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38"/>
      <c r="BF775" s="39">
        <f t="shared" si="178"/>
        <v>1</v>
      </c>
      <c r="BG775" s="40" t="str">
        <f t="shared" si="179"/>
        <v/>
      </c>
      <c r="BH775" s="41" t="e">
        <f>IF(BG775="បរទេស","បរទេស",IF(AND(#REF!=1,LEN(BG775)=8),"0"&amp;BG775,IF(LEN(BG775)&gt;9,2,LEFT(BG775,9))))</f>
        <v>#REF!</v>
      </c>
      <c r="BI775" s="42" t="e">
        <f t="shared" si="180"/>
        <v>#REF!</v>
      </c>
      <c r="BJ775" s="42" t="e">
        <f t="shared" si="181"/>
        <v>#REF!</v>
      </c>
      <c r="BK775" s="42" t="e">
        <f t="shared" ref="BK775:BK838" si="192">IF(BH775="បរទេស",1,IF(COUNTIF(BH:BH,$BH775)&gt;1,2,1))</f>
        <v>#REF!</v>
      </c>
      <c r="BL775" s="43" t="e">
        <f t="shared" si="182"/>
        <v>#REF!</v>
      </c>
      <c r="BM775" s="44" t="str">
        <f t="shared" si="183"/>
        <v>093599134</v>
      </c>
      <c r="BN775" s="40" t="str">
        <f t="shared" si="184"/>
        <v>093599134</v>
      </c>
      <c r="BO775" s="42" t="e">
        <f t="shared" si="185"/>
        <v>#VALUE!</v>
      </c>
      <c r="BP775" s="40" t="str">
        <f t="shared" si="186"/>
        <v>093599134</v>
      </c>
      <c r="BQ775" s="45" t="str">
        <f t="shared" si="187"/>
        <v>093599134</v>
      </c>
      <c r="BR775" s="42">
        <f t="shared" si="188"/>
        <v>1</v>
      </c>
      <c r="BS775" s="46">
        <f t="shared" si="189"/>
        <v>1</v>
      </c>
      <c r="BT775" s="42">
        <f t="shared" ref="BT775:BT838" si="193">IF(BQ775="បរទេស",1,IF(COUNTIF(BQ:BQ,$BQ775)&gt;1,2,1))</f>
        <v>1</v>
      </c>
      <c r="BU775" s="43">
        <f t="shared" si="190"/>
        <v>1</v>
      </c>
      <c r="BV775" s="43" t="e">
        <f t="shared" si="191"/>
        <v>#REF!</v>
      </c>
    </row>
    <row r="776" spans="1:74" ht="34.5" customHeight="1" x14ac:dyDescent="0.65">
      <c r="A776" s="35">
        <v>770</v>
      </c>
      <c r="B776" s="35">
        <v>770</v>
      </c>
      <c r="C776" s="35" t="s">
        <v>1679</v>
      </c>
      <c r="D776" s="35" t="s">
        <v>4062</v>
      </c>
      <c r="E776" s="35" t="s">
        <v>1680</v>
      </c>
      <c r="F776" s="60" t="s">
        <v>4015</v>
      </c>
      <c r="G776" s="36">
        <v>770</v>
      </c>
      <c r="H776" s="37"/>
      <c r="I776" s="36" t="s">
        <v>3355</v>
      </c>
      <c r="J776" s="35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38"/>
      <c r="BF776" s="39">
        <f t="shared" ref="BF776:BF839" si="194">IF(OR(I776="បរទេស",H776="បរទេស"),2,1)</f>
        <v>1</v>
      </c>
      <c r="BG776" s="40" t="str">
        <f t="shared" ref="BG776:BG839" si="19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776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776" s="41" t="e">
        <f>IF(BG776="បរទេស","បរទេស",IF(AND(#REF!=1,LEN(BG776)=8),"0"&amp;BG776,IF(LEN(BG776)&gt;9,2,LEFT(BG776,9))))</f>
        <v>#REF!</v>
      </c>
      <c r="BI776" s="42" t="e">
        <f t="shared" ref="BI776:BI839" si="196">IF(BG776="បរទេស",1,IF((LEN($BH776)-9)=0,1,2))</f>
        <v>#REF!</v>
      </c>
      <c r="BJ776" s="42" t="e">
        <f t="shared" ref="BJ776:BJ839" si="197">IF(BH776="",2,1)</f>
        <v>#REF!</v>
      </c>
      <c r="BK776" s="42" t="e">
        <f t="shared" si="192"/>
        <v>#REF!</v>
      </c>
      <c r="BL776" s="43" t="e">
        <f t="shared" ref="BL776:BL839" si="198">IF(BH776="បរទេស",1,MAX(BI776:BK776))</f>
        <v>#REF!</v>
      </c>
      <c r="BM776" s="44" t="str">
        <f t="shared" ref="BM776:BM839" si="199">I776</f>
        <v>0889056526</v>
      </c>
      <c r="BN776" s="40" t="str">
        <f t="shared" ref="BN776:BN839" si="200">SUBSTITUTE(SUBSTITUTE(SUBSTITUTE(SUBSTITUTE(SUBSTITUTE(SUBSTITUTE(SUBSTITUTE(SUBSTITUTE(SUBSTITUTE(SUBSTITUTE(SUBSTITUTE(SUBSTITUTE(SUBSTITUTE(SUBSTITUTE(SUBSTITUTE(SUBSTITUTE(SUBSTITUTE(SUBSTITUTE(SUBSTITUTE(SUBSTITUTE(SUBSTITUTE(SUBSTITUTE(BM776,"១","1"),"២","2"),"៣","3"),"៤","4"),"៥","5"),"៦","6"),"៧","7"),"៨","8"),"៩","9"),"០","0")," ","")," ",""),"​",""),",","/"),"-",""),"(",""),")",""),"+855","0"),"(855)","0"),"O","0"),"o","0"),".","")</f>
        <v>0889056526</v>
      </c>
      <c r="BO776" s="42" t="e">
        <f t="shared" ref="BO776:BO839" si="201">LEFT(BN776, SEARCH("/",BN776,1)-1)</f>
        <v>#VALUE!</v>
      </c>
      <c r="BP776" s="40" t="str">
        <f t="shared" ref="BP776:BP839" si="202">IFERROR(BO776,BN776)</f>
        <v>0889056526</v>
      </c>
      <c r="BQ776" s="45" t="str">
        <f t="shared" ref="BQ776:BQ839" si="203">IF(LEFT(BP776,5)="បរទេស","បរទេស",IF(LEFT(BP776,3)="855","0"&amp;MID(BP776,4,10),IF(LEFT(BP776,1)="0",MID(BP776,1,10),IF(LEFT(BP776,1)&gt;=1,"0"&amp;MID(BP776,1,10),BP776))))</f>
        <v>0889056526</v>
      </c>
      <c r="BR776" s="42">
        <f t="shared" ref="BR776:BR839" si="204">IF(BQ776="បរទេស",1,IF(OR(LEN(BQ776)=9,LEN(BQ776)=10),1,2))</f>
        <v>1</v>
      </c>
      <c r="BS776" s="46">
        <f t="shared" ref="BS776:BS839" si="205">IF(BQ776="",2,1)</f>
        <v>1</v>
      </c>
      <c r="BT776" s="42">
        <f t="shared" si="193"/>
        <v>1</v>
      </c>
      <c r="BU776" s="43">
        <f t="shared" ref="BU776:BU839" si="206">IF(BQ776="បរទេស",1,MAX(BR776:BT776))</f>
        <v>1</v>
      </c>
      <c r="BV776" s="43" t="e">
        <f t="shared" ref="BV776:BV839" si="207">IF(BF776=2,2,MAX(BE776,BL776,BU776,BU776))</f>
        <v>#REF!</v>
      </c>
    </row>
    <row r="777" spans="1:74" ht="34.5" customHeight="1" x14ac:dyDescent="0.65">
      <c r="A777" s="35">
        <v>771</v>
      </c>
      <c r="B777" s="35">
        <v>771</v>
      </c>
      <c r="C777" s="35" t="s">
        <v>1681</v>
      </c>
      <c r="D777" s="35" t="s">
        <v>4062</v>
      </c>
      <c r="E777" s="35" t="s">
        <v>1682</v>
      </c>
      <c r="F777" s="60" t="s">
        <v>4014</v>
      </c>
      <c r="G777" s="36">
        <v>771</v>
      </c>
      <c r="H777" s="37"/>
      <c r="I777" s="36" t="s">
        <v>3356</v>
      </c>
      <c r="J777" s="35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38"/>
      <c r="BF777" s="39">
        <f t="shared" si="194"/>
        <v>1</v>
      </c>
      <c r="BG777" s="40" t="str">
        <f t="shared" si="195"/>
        <v/>
      </c>
      <c r="BH777" s="41" t="e">
        <f>IF(BG777="បរទេស","បរទេស",IF(AND(#REF!=1,LEN(BG777)=8),"0"&amp;BG777,IF(LEN(BG777)&gt;9,2,LEFT(BG777,9))))</f>
        <v>#REF!</v>
      </c>
      <c r="BI777" s="42" t="e">
        <f t="shared" si="196"/>
        <v>#REF!</v>
      </c>
      <c r="BJ777" s="42" t="e">
        <f t="shared" si="197"/>
        <v>#REF!</v>
      </c>
      <c r="BK777" s="42" t="e">
        <f t="shared" si="192"/>
        <v>#REF!</v>
      </c>
      <c r="BL777" s="43" t="e">
        <f t="shared" si="198"/>
        <v>#REF!</v>
      </c>
      <c r="BM777" s="44" t="str">
        <f t="shared" si="199"/>
        <v>0977177550</v>
      </c>
      <c r="BN777" s="40" t="str">
        <f t="shared" si="200"/>
        <v>0977177550</v>
      </c>
      <c r="BO777" s="42" t="e">
        <f t="shared" si="201"/>
        <v>#VALUE!</v>
      </c>
      <c r="BP777" s="40" t="str">
        <f t="shared" si="202"/>
        <v>0977177550</v>
      </c>
      <c r="BQ777" s="45" t="str">
        <f t="shared" si="203"/>
        <v>0977177550</v>
      </c>
      <c r="BR777" s="42">
        <f t="shared" si="204"/>
        <v>1</v>
      </c>
      <c r="BS777" s="46">
        <f t="shared" si="205"/>
        <v>1</v>
      </c>
      <c r="BT777" s="42">
        <f t="shared" si="193"/>
        <v>1</v>
      </c>
      <c r="BU777" s="43">
        <f t="shared" si="206"/>
        <v>1</v>
      </c>
      <c r="BV777" s="43" t="e">
        <f t="shared" si="207"/>
        <v>#REF!</v>
      </c>
    </row>
    <row r="778" spans="1:74" ht="34.5" customHeight="1" x14ac:dyDescent="0.65">
      <c r="A778" s="35">
        <v>772</v>
      </c>
      <c r="B778" s="35">
        <v>772</v>
      </c>
      <c r="C778" s="35" t="s">
        <v>1683</v>
      </c>
      <c r="D778" s="35" t="s">
        <v>4062</v>
      </c>
      <c r="E778" s="35" t="s">
        <v>241</v>
      </c>
      <c r="F778" s="60" t="s">
        <v>4007</v>
      </c>
      <c r="G778" s="36">
        <v>772</v>
      </c>
      <c r="H778" s="37"/>
      <c r="I778" s="36" t="s">
        <v>3357</v>
      </c>
      <c r="J778" s="35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38"/>
      <c r="BF778" s="39">
        <f t="shared" si="194"/>
        <v>1</v>
      </c>
      <c r="BG778" s="40" t="str">
        <f t="shared" si="195"/>
        <v/>
      </c>
      <c r="BH778" s="41" t="e">
        <f>IF(BG778="បរទេស","បរទេស",IF(AND(#REF!=1,LEN(BG778)=8),"0"&amp;BG778,IF(LEN(BG778)&gt;9,2,LEFT(BG778,9))))</f>
        <v>#REF!</v>
      </c>
      <c r="BI778" s="42" t="e">
        <f t="shared" si="196"/>
        <v>#REF!</v>
      </c>
      <c r="BJ778" s="42" t="e">
        <f t="shared" si="197"/>
        <v>#REF!</v>
      </c>
      <c r="BK778" s="42" t="e">
        <f t="shared" si="192"/>
        <v>#REF!</v>
      </c>
      <c r="BL778" s="43" t="e">
        <f t="shared" si="198"/>
        <v>#REF!</v>
      </c>
      <c r="BM778" s="44" t="str">
        <f t="shared" si="199"/>
        <v>0969643848</v>
      </c>
      <c r="BN778" s="40" t="str">
        <f t="shared" si="200"/>
        <v>0969643848</v>
      </c>
      <c r="BO778" s="42" t="e">
        <f t="shared" si="201"/>
        <v>#VALUE!</v>
      </c>
      <c r="BP778" s="40" t="str">
        <f t="shared" si="202"/>
        <v>0969643848</v>
      </c>
      <c r="BQ778" s="45" t="str">
        <f t="shared" si="203"/>
        <v>0969643848</v>
      </c>
      <c r="BR778" s="42">
        <f t="shared" si="204"/>
        <v>1</v>
      </c>
      <c r="BS778" s="46">
        <f t="shared" si="205"/>
        <v>1</v>
      </c>
      <c r="BT778" s="42">
        <f t="shared" si="193"/>
        <v>1</v>
      </c>
      <c r="BU778" s="43">
        <f t="shared" si="206"/>
        <v>1</v>
      </c>
      <c r="BV778" s="43" t="e">
        <f t="shared" si="207"/>
        <v>#REF!</v>
      </c>
    </row>
    <row r="779" spans="1:74" ht="34.5" customHeight="1" x14ac:dyDescent="0.65">
      <c r="A779" s="35">
        <v>773</v>
      </c>
      <c r="B779" s="35">
        <v>773</v>
      </c>
      <c r="C779" s="35" t="s">
        <v>1684</v>
      </c>
      <c r="D779" s="35" t="s">
        <v>4060</v>
      </c>
      <c r="E779" s="35" t="s">
        <v>241</v>
      </c>
      <c r="F779" s="60" t="s">
        <v>4007</v>
      </c>
      <c r="G779" s="36">
        <v>773</v>
      </c>
      <c r="H779" s="37"/>
      <c r="I779" s="36" t="s">
        <v>3358</v>
      </c>
      <c r="J779" s="35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38"/>
      <c r="BF779" s="39">
        <f t="shared" si="194"/>
        <v>1</v>
      </c>
      <c r="BG779" s="40" t="str">
        <f t="shared" si="195"/>
        <v/>
      </c>
      <c r="BH779" s="41" t="e">
        <f>IF(BG779="បរទេស","បរទេស",IF(AND(#REF!=1,LEN(BG779)=8),"0"&amp;BG779,IF(LEN(BG779)&gt;9,2,LEFT(BG779,9))))</f>
        <v>#REF!</v>
      </c>
      <c r="BI779" s="42" t="e">
        <f t="shared" si="196"/>
        <v>#REF!</v>
      </c>
      <c r="BJ779" s="42" t="e">
        <f t="shared" si="197"/>
        <v>#REF!</v>
      </c>
      <c r="BK779" s="42" t="e">
        <f t="shared" si="192"/>
        <v>#REF!</v>
      </c>
      <c r="BL779" s="43" t="e">
        <f t="shared" si="198"/>
        <v>#REF!</v>
      </c>
      <c r="BM779" s="44" t="str">
        <f t="shared" si="199"/>
        <v>092529658</v>
      </c>
      <c r="BN779" s="40" t="str">
        <f t="shared" si="200"/>
        <v>092529658</v>
      </c>
      <c r="BO779" s="42" t="e">
        <f t="shared" si="201"/>
        <v>#VALUE!</v>
      </c>
      <c r="BP779" s="40" t="str">
        <f t="shared" si="202"/>
        <v>092529658</v>
      </c>
      <c r="BQ779" s="45" t="str">
        <f t="shared" si="203"/>
        <v>092529658</v>
      </c>
      <c r="BR779" s="42">
        <f t="shared" si="204"/>
        <v>1</v>
      </c>
      <c r="BS779" s="46">
        <f t="shared" si="205"/>
        <v>1</v>
      </c>
      <c r="BT779" s="42">
        <f t="shared" si="193"/>
        <v>1</v>
      </c>
      <c r="BU779" s="43">
        <f t="shared" si="206"/>
        <v>1</v>
      </c>
      <c r="BV779" s="43" t="e">
        <f t="shared" si="207"/>
        <v>#REF!</v>
      </c>
    </row>
    <row r="780" spans="1:74" ht="34.5" customHeight="1" x14ac:dyDescent="0.65">
      <c r="A780" s="35">
        <v>774</v>
      </c>
      <c r="B780" s="35">
        <v>774</v>
      </c>
      <c r="C780" s="35" t="s">
        <v>1685</v>
      </c>
      <c r="D780" s="35" t="s">
        <v>4060</v>
      </c>
      <c r="E780" s="35" t="s">
        <v>1686</v>
      </c>
      <c r="F780" s="60" t="s">
        <v>4007</v>
      </c>
      <c r="G780" s="36">
        <v>774</v>
      </c>
      <c r="H780" s="37"/>
      <c r="I780" s="36" t="s">
        <v>3359</v>
      </c>
      <c r="J780" s="35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38"/>
      <c r="BF780" s="39">
        <f t="shared" si="194"/>
        <v>1</v>
      </c>
      <c r="BG780" s="40" t="str">
        <f t="shared" si="195"/>
        <v/>
      </c>
      <c r="BH780" s="41" t="e">
        <f>IF(BG780="បរទេស","បរទេស",IF(AND(#REF!=1,LEN(BG780)=8),"0"&amp;BG780,IF(LEN(BG780)&gt;9,2,LEFT(BG780,9))))</f>
        <v>#REF!</v>
      </c>
      <c r="BI780" s="42" t="e">
        <f t="shared" si="196"/>
        <v>#REF!</v>
      </c>
      <c r="BJ780" s="42" t="e">
        <f t="shared" si="197"/>
        <v>#REF!</v>
      </c>
      <c r="BK780" s="42" t="e">
        <f t="shared" si="192"/>
        <v>#REF!</v>
      </c>
      <c r="BL780" s="43" t="e">
        <f t="shared" si="198"/>
        <v>#REF!</v>
      </c>
      <c r="BM780" s="44" t="str">
        <f t="shared" si="199"/>
        <v>092251165</v>
      </c>
      <c r="BN780" s="40" t="str">
        <f t="shared" si="200"/>
        <v>092251165</v>
      </c>
      <c r="BO780" s="42" t="e">
        <f t="shared" si="201"/>
        <v>#VALUE!</v>
      </c>
      <c r="BP780" s="40" t="str">
        <f t="shared" si="202"/>
        <v>092251165</v>
      </c>
      <c r="BQ780" s="45" t="str">
        <f t="shared" si="203"/>
        <v>092251165</v>
      </c>
      <c r="BR780" s="42">
        <f t="shared" si="204"/>
        <v>1</v>
      </c>
      <c r="BS780" s="46">
        <f t="shared" si="205"/>
        <v>1</v>
      </c>
      <c r="BT780" s="42">
        <f t="shared" si="193"/>
        <v>1</v>
      </c>
      <c r="BU780" s="43">
        <f t="shared" si="206"/>
        <v>1</v>
      </c>
      <c r="BV780" s="43" t="e">
        <f t="shared" si="207"/>
        <v>#REF!</v>
      </c>
    </row>
    <row r="781" spans="1:74" ht="34.5" customHeight="1" x14ac:dyDescent="0.65">
      <c r="A781" s="35">
        <v>775</v>
      </c>
      <c r="B781" s="35">
        <v>775</v>
      </c>
      <c r="C781" s="35" t="s">
        <v>1687</v>
      </c>
      <c r="D781" s="35" t="s">
        <v>4062</v>
      </c>
      <c r="E781" s="35" t="s">
        <v>1688</v>
      </c>
      <c r="F781" s="60" t="s">
        <v>4007</v>
      </c>
      <c r="G781" s="36">
        <v>775</v>
      </c>
      <c r="H781" s="37"/>
      <c r="I781" s="36" t="s">
        <v>3360</v>
      </c>
      <c r="J781" s="35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38"/>
      <c r="BF781" s="39">
        <f t="shared" si="194"/>
        <v>1</v>
      </c>
      <c r="BG781" s="40" t="str">
        <f t="shared" si="195"/>
        <v/>
      </c>
      <c r="BH781" s="41" t="e">
        <f>IF(BG781="បរទេស","បរទេស",IF(AND(#REF!=1,LEN(BG781)=8),"0"&amp;BG781,IF(LEN(BG781)&gt;9,2,LEFT(BG781,9))))</f>
        <v>#REF!</v>
      </c>
      <c r="BI781" s="42" t="e">
        <f t="shared" si="196"/>
        <v>#REF!</v>
      </c>
      <c r="BJ781" s="42" t="e">
        <f t="shared" si="197"/>
        <v>#REF!</v>
      </c>
      <c r="BK781" s="42" t="e">
        <f t="shared" si="192"/>
        <v>#REF!</v>
      </c>
      <c r="BL781" s="43" t="e">
        <f t="shared" si="198"/>
        <v>#REF!</v>
      </c>
      <c r="BM781" s="44" t="str">
        <f t="shared" si="199"/>
        <v>017734886</v>
      </c>
      <c r="BN781" s="40" t="str">
        <f t="shared" si="200"/>
        <v>017734886</v>
      </c>
      <c r="BO781" s="42" t="e">
        <f t="shared" si="201"/>
        <v>#VALUE!</v>
      </c>
      <c r="BP781" s="40" t="str">
        <f t="shared" si="202"/>
        <v>017734886</v>
      </c>
      <c r="BQ781" s="45" t="str">
        <f t="shared" si="203"/>
        <v>017734886</v>
      </c>
      <c r="BR781" s="42">
        <f t="shared" si="204"/>
        <v>1</v>
      </c>
      <c r="BS781" s="46">
        <f t="shared" si="205"/>
        <v>1</v>
      </c>
      <c r="BT781" s="42">
        <f t="shared" si="193"/>
        <v>1</v>
      </c>
      <c r="BU781" s="43">
        <f t="shared" si="206"/>
        <v>1</v>
      </c>
      <c r="BV781" s="43" t="e">
        <f t="shared" si="207"/>
        <v>#REF!</v>
      </c>
    </row>
    <row r="782" spans="1:74" ht="34.5" customHeight="1" x14ac:dyDescent="0.65">
      <c r="A782" s="35">
        <v>776</v>
      </c>
      <c r="B782" s="35">
        <v>776</v>
      </c>
      <c r="C782" s="35" t="s">
        <v>1689</v>
      </c>
      <c r="D782" s="35" t="s">
        <v>4062</v>
      </c>
      <c r="E782" s="35" t="s">
        <v>1690</v>
      </c>
      <c r="F782" s="60" t="s">
        <v>4015</v>
      </c>
      <c r="G782" s="36">
        <v>776</v>
      </c>
      <c r="H782" s="37"/>
      <c r="I782" s="36" t="s">
        <v>3361</v>
      </c>
      <c r="J782" s="35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38"/>
      <c r="BF782" s="39">
        <f t="shared" si="194"/>
        <v>1</v>
      </c>
      <c r="BG782" s="40" t="str">
        <f t="shared" si="195"/>
        <v/>
      </c>
      <c r="BH782" s="41" t="e">
        <f>IF(BG782="បរទេស","បរទេស",IF(AND(#REF!=1,LEN(BG782)=8),"0"&amp;BG782,IF(LEN(BG782)&gt;9,2,LEFT(BG782,9))))</f>
        <v>#REF!</v>
      </c>
      <c r="BI782" s="42" t="e">
        <f t="shared" si="196"/>
        <v>#REF!</v>
      </c>
      <c r="BJ782" s="42" t="e">
        <f t="shared" si="197"/>
        <v>#REF!</v>
      </c>
      <c r="BK782" s="42" t="e">
        <f t="shared" si="192"/>
        <v>#REF!</v>
      </c>
      <c r="BL782" s="43" t="e">
        <f t="shared" si="198"/>
        <v>#REF!</v>
      </c>
      <c r="BM782" s="44" t="str">
        <f t="shared" si="199"/>
        <v>0889161729</v>
      </c>
      <c r="BN782" s="40" t="str">
        <f t="shared" si="200"/>
        <v>0889161729</v>
      </c>
      <c r="BO782" s="42" t="e">
        <f t="shared" si="201"/>
        <v>#VALUE!</v>
      </c>
      <c r="BP782" s="40" t="str">
        <f t="shared" si="202"/>
        <v>0889161729</v>
      </c>
      <c r="BQ782" s="45" t="str">
        <f t="shared" si="203"/>
        <v>0889161729</v>
      </c>
      <c r="BR782" s="42">
        <f t="shared" si="204"/>
        <v>1</v>
      </c>
      <c r="BS782" s="46">
        <f t="shared" si="205"/>
        <v>1</v>
      </c>
      <c r="BT782" s="42">
        <f t="shared" si="193"/>
        <v>1</v>
      </c>
      <c r="BU782" s="43">
        <f t="shared" si="206"/>
        <v>1</v>
      </c>
      <c r="BV782" s="43" t="e">
        <f t="shared" si="207"/>
        <v>#REF!</v>
      </c>
    </row>
    <row r="783" spans="1:74" ht="34.5" customHeight="1" x14ac:dyDescent="0.65">
      <c r="A783" s="35">
        <v>777</v>
      </c>
      <c r="B783" s="35">
        <v>777</v>
      </c>
      <c r="C783" s="35" t="s">
        <v>1691</v>
      </c>
      <c r="D783" s="35" t="s">
        <v>4060</v>
      </c>
      <c r="E783" s="35" t="s">
        <v>164</v>
      </c>
      <c r="F783" s="60" t="s">
        <v>4007</v>
      </c>
      <c r="G783" s="36">
        <v>777</v>
      </c>
      <c r="H783" s="37"/>
      <c r="I783" s="36" t="s">
        <v>3362</v>
      </c>
      <c r="J783" s="35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38"/>
      <c r="BF783" s="39">
        <f t="shared" si="194"/>
        <v>1</v>
      </c>
      <c r="BG783" s="40" t="str">
        <f t="shared" si="195"/>
        <v/>
      </c>
      <c r="BH783" s="41" t="e">
        <f>IF(BG783="បរទេស","បរទេស",IF(AND(#REF!=1,LEN(BG783)=8),"0"&amp;BG783,IF(LEN(BG783)&gt;9,2,LEFT(BG783,9))))</f>
        <v>#REF!</v>
      </c>
      <c r="BI783" s="42" t="e">
        <f t="shared" si="196"/>
        <v>#REF!</v>
      </c>
      <c r="BJ783" s="42" t="e">
        <f t="shared" si="197"/>
        <v>#REF!</v>
      </c>
      <c r="BK783" s="42" t="e">
        <f t="shared" si="192"/>
        <v>#REF!</v>
      </c>
      <c r="BL783" s="43" t="e">
        <f t="shared" si="198"/>
        <v>#REF!</v>
      </c>
      <c r="BM783" s="44" t="str">
        <f t="shared" si="199"/>
        <v>089991145</v>
      </c>
      <c r="BN783" s="40" t="str">
        <f t="shared" si="200"/>
        <v>089991145</v>
      </c>
      <c r="BO783" s="42" t="e">
        <f t="shared" si="201"/>
        <v>#VALUE!</v>
      </c>
      <c r="BP783" s="40" t="str">
        <f t="shared" si="202"/>
        <v>089991145</v>
      </c>
      <c r="BQ783" s="45" t="str">
        <f t="shared" si="203"/>
        <v>089991145</v>
      </c>
      <c r="BR783" s="42">
        <f t="shared" si="204"/>
        <v>1</v>
      </c>
      <c r="BS783" s="46">
        <f t="shared" si="205"/>
        <v>1</v>
      </c>
      <c r="BT783" s="42">
        <f t="shared" si="193"/>
        <v>1</v>
      </c>
      <c r="BU783" s="43">
        <f t="shared" si="206"/>
        <v>1</v>
      </c>
      <c r="BV783" s="43" t="e">
        <f t="shared" si="207"/>
        <v>#REF!</v>
      </c>
    </row>
    <row r="784" spans="1:74" ht="34.5" customHeight="1" x14ac:dyDescent="0.65">
      <c r="A784" s="35">
        <v>778</v>
      </c>
      <c r="B784" s="35">
        <v>778</v>
      </c>
      <c r="C784" s="35" t="s">
        <v>1692</v>
      </c>
      <c r="D784" s="35" t="s">
        <v>4062</v>
      </c>
      <c r="E784" s="35" t="s">
        <v>1693</v>
      </c>
      <c r="F784" s="60" t="s">
        <v>4018</v>
      </c>
      <c r="G784" s="36">
        <v>778</v>
      </c>
      <c r="H784" s="37"/>
      <c r="I784" s="36" t="s">
        <v>3363</v>
      </c>
      <c r="J784" s="35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38"/>
      <c r="BF784" s="39">
        <f t="shared" si="194"/>
        <v>1</v>
      </c>
      <c r="BG784" s="40" t="str">
        <f t="shared" si="195"/>
        <v/>
      </c>
      <c r="BH784" s="41" t="e">
        <f>IF(BG784="បរទេស","បរទេស",IF(AND(#REF!=1,LEN(BG784)=8),"0"&amp;BG784,IF(LEN(BG784)&gt;9,2,LEFT(BG784,9))))</f>
        <v>#REF!</v>
      </c>
      <c r="BI784" s="42" t="e">
        <f t="shared" si="196"/>
        <v>#REF!</v>
      </c>
      <c r="BJ784" s="42" t="e">
        <f t="shared" si="197"/>
        <v>#REF!</v>
      </c>
      <c r="BK784" s="42" t="e">
        <f t="shared" si="192"/>
        <v>#REF!</v>
      </c>
      <c r="BL784" s="43" t="e">
        <f t="shared" si="198"/>
        <v>#REF!</v>
      </c>
      <c r="BM784" s="44" t="str">
        <f t="shared" si="199"/>
        <v>0963926788</v>
      </c>
      <c r="BN784" s="40" t="str">
        <f t="shared" si="200"/>
        <v>0963926788</v>
      </c>
      <c r="BO784" s="42" t="e">
        <f t="shared" si="201"/>
        <v>#VALUE!</v>
      </c>
      <c r="BP784" s="40" t="str">
        <f t="shared" si="202"/>
        <v>0963926788</v>
      </c>
      <c r="BQ784" s="45" t="str">
        <f t="shared" si="203"/>
        <v>0963926788</v>
      </c>
      <c r="BR784" s="42">
        <f t="shared" si="204"/>
        <v>1</v>
      </c>
      <c r="BS784" s="46">
        <f t="shared" si="205"/>
        <v>1</v>
      </c>
      <c r="BT784" s="42">
        <f t="shared" si="193"/>
        <v>1</v>
      </c>
      <c r="BU784" s="43">
        <f t="shared" si="206"/>
        <v>1</v>
      </c>
      <c r="BV784" s="43" t="e">
        <f t="shared" si="207"/>
        <v>#REF!</v>
      </c>
    </row>
    <row r="785" spans="1:74" ht="34.5" customHeight="1" x14ac:dyDescent="0.65">
      <c r="A785" s="35">
        <v>779</v>
      </c>
      <c r="B785" s="35">
        <v>779</v>
      </c>
      <c r="C785" s="35" t="s">
        <v>1694</v>
      </c>
      <c r="D785" s="35" t="s">
        <v>4062</v>
      </c>
      <c r="E785" s="35" t="s">
        <v>1695</v>
      </c>
      <c r="F785" s="60" t="s">
        <v>4014</v>
      </c>
      <c r="G785" s="36">
        <v>779</v>
      </c>
      <c r="H785" s="37"/>
      <c r="I785" s="36" t="s">
        <v>3364</v>
      </c>
      <c r="J785" s="35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38"/>
      <c r="BF785" s="39">
        <f t="shared" si="194"/>
        <v>1</v>
      </c>
      <c r="BG785" s="40" t="str">
        <f t="shared" si="195"/>
        <v/>
      </c>
      <c r="BH785" s="41" t="e">
        <f>IF(BG785="បរទេស","បរទេស",IF(AND(#REF!=1,LEN(BG785)=8),"0"&amp;BG785,IF(LEN(BG785)&gt;9,2,LEFT(BG785,9))))</f>
        <v>#REF!</v>
      </c>
      <c r="BI785" s="42" t="e">
        <f t="shared" si="196"/>
        <v>#REF!</v>
      </c>
      <c r="BJ785" s="42" t="e">
        <f t="shared" si="197"/>
        <v>#REF!</v>
      </c>
      <c r="BK785" s="42" t="e">
        <f t="shared" si="192"/>
        <v>#REF!</v>
      </c>
      <c r="BL785" s="43" t="e">
        <f t="shared" si="198"/>
        <v>#REF!</v>
      </c>
      <c r="BM785" s="44" t="str">
        <f t="shared" si="199"/>
        <v>0312014545</v>
      </c>
      <c r="BN785" s="40" t="str">
        <f t="shared" si="200"/>
        <v>0312014545</v>
      </c>
      <c r="BO785" s="42" t="e">
        <f t="shared" si="201"/>
        <v>#VALUE!</v>
      </c>
      <c r="BP785" s="40" t="str">
        <f t="shared" si="202"/>
        <v>0312014545</v>
      </c>
      <c r="BQ785" s="45" t="str">
        <f t="shared" si="203"/>
        <v>0312014545</v>
      </c>
      <c r="BR785" s="42">
        <f t="shared" si="204"/>
        <v>1</v>
      </c>
      <c r="BS785" s="46">
        <f t="shared" si="205"/>
        <v>1</v>
      </c>
      <c r="BT785" s="42">
        <f t="shared" si="193"/>
        <v>1</v>
      </c>
      <c r="BU785" s="43">
        <f t="shared" si="206"/>
        <v>1</v>
      </c>
      <c r="BV785" s="43" t="e">
        <f t="shared" si="207"/>
        <v>#REF!</v>
      </c>
    </row>
    <row r="786" spans="1:74" ht="34.5" customHeight="1" x14ac:dyDescent="0.65">
      <c r="A786" s="35">
        <v>780</v>
      </c>
      <c r="B786" s="35">
        <v>780</v>
      </c>
      <c r="C786" s="35" t="s">
        <v>1696</v>
      </c>
      <c r="D786" s="35" t="s">
        <v>4062</v>
      </c>
      <c r="E786" s="35" t="s">
        <v>1697</v>
      </c>
      <c r="F786" s="60" t="s">
        <v>4009</v>
      </c>
      <c r="G786" s="36">
        <v>780</v>
      </c>
      <c r="H786" s="37"/>
      <c r="I786" s="36" t="s">
        <v>3208</v>
      </c>
      <c r="J786" s="35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38"/>
      <c r="BF786" s="39">
        <f t="shared" si="194"/>
        <v>1</v>
      </c>
      <c r="BG786" s="40" t="str">
        <f t="shared" si="195"/>
        <v/>
      </c>
      <c r="BH786" s="41" t="e">
        <f>IF(BG786="បរទេស","បរទេស",IF(AND(#REF!=1,LEN(BG786)=8),"0"&amp;BG786,IF(LEN(BG786)&gt;9,2,LEFT(BG786,9))))</f>
        <v>#REF!</v>
      </c>
      <c r="BI786" s="42" t="e">
        <f t="shared" si="196"/>
        <v>#REF!</v>
      </c>
      <c r="BJ786" s="42" t="e">
        <f t="shared" si="197"/>
        <v>#REF!</v>
      </c>
      <c r="BK786" s="42" t="e">
        <f t="shared" si="192"/>
        <v>#REF!</v>
      </c>
      <c r="BL786" s="43" t="e">
        <f t="shared" si="198"/>
        <v>#REF!</v>
      </c>
      <c r="BM786" s="44" t="str">
        <f t="shared" si="199"/>
        <v>017260377</v>
      </c>
      <c r="BN786" s="40" t="str">
        <f t="shared" si="200"/>
        <v>017260377</v>
      </c>
      <c r="BO786" s="42" t="e">
        <f t="shared" si="201"/>
        <v>#VALUE!</v>
      </c>
      <c r="BP786" s="40" t="str">
        <f t="shared" si="202"/>
        <v>017260377</v>
      </c>
      <c r="BQ786" s="45" t="str">
        <f t="shared" si="203"/>
        <v>017260377</v>
      </c>
      <c r="BR786" s="42">
        <f t="shared" si="204"/>
        <v>1</v>
      </c>
      <c r="BS786" s="46">
        <f t="shared" si="205"/>
        <v>1</v>
      </c>
      <c r="BT786" s="42">
        <f t="shared" si="193"/>
        <v>2</v>
      </c>
      <c r="BU786" s="43">
        <f t="shared" si="206"/>
        <v>2</v>
      </c>
      <c r="BV786" s="43" t="e">
        <f t="shared" si="207"/>
        <v>#REF!</v>
      </c>
    </row>
    <row r="787" spans="1:74" ht="34.5" customHeight="1" x14ac:dyDescent="0.65">
      <c r="A787" s="35">
        <v>781</v>
      </c>
      <c r="B787" s="35">
        <v>781</v>
      </c>
      <c r="C787" s="35" t="s">
        <v>1698</v>
      </c>
      <c r="D787" s="35" t="s">
        <v>4062</v>
      </c>
      <c r="E787" s="35" t="s">
        <v>1699</v>
      </c>
      <c r="F787" s="60" t="s">
        <v>4015</v>
      </c>
      <c r="G787" s="36">
        <v>781</v>
      </c>
      <c r="H787" s="37"/>
      <c r="I787" s="36" t="s">
        <v>3365</v>
      </c>
      <c r="J787" s="35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38"/>
      <c r="BF787" s="39">
        <f t="shared" si="194"/>
        <v>1</v>
      </c>
      <c r="BG787" s="40" t="str">
        <f t="shared" si="195"/>
        <v/>
      </c>
      <c r="BH787" s="41" t="e">
        <f>IF(BG787="បរទេស","បរទេស",IF(AND(#REF!=1,LEN(BG787)=8),"0"&amp;BG787,IF(LEN(BG787)&gt;9,2,LEFT(BG787,9))))</f>
        <v>#REF!</v>
      </c>
      <c r="BI787" s="42" t="e">
        <f t="shared" si="196"/>
        <v>#REF!</v>
      </c>
      <c r="BJ787" s="42" t="e">
        <f t="shared" si="197"/>
        <v>#REF!</v>
      </c>
      <c r="BK787" s="42" t="e">
        <f t="shared" si="192"/>
        <v>#REF!</v>
      </c>
      <c r="BL787" s="43" t="e">
        <f t="shared" si="198"/>
        <v>#REF!</v>
      </c>
      <c r="BM787" s="44" t="str">
        <f t="shared" si="199"/>
        <v>098562594</v>
      </c>
      <c r="BN787" s="40" t="str">
        <f t="shared" si="200"/>
        <v>098562594</v>
      </c>
      <c r="BO787" s="42" t="e">
        <f t="shared" si="201"/>
        <v>#VALUE!</v>
      </c>
      <c r="BP787" s="40" t="str">
        <f t="shared" si="202"/>
        <v>098562594</v>
      </c>
      <c r="BQ787" s="45" t="str">
        <f t="shared" si="203"/>
        <v>098562594</v>
      </c>
      <c r="BR787" s="42">
        <f t="shared" si="204"/>
        <v>1</v>
      </c>
      <c r="BS787" s="46">
        <f t="shared" si="205"/>
        <v>1</v>
      </c>
      <c r="BT787" s="42">
        <f t="shared" si="193"/>
        <v>1</v>
      </c>
      <c r="BU787" s="43">
        <f t="shared" si="206"/>
        <v>1</v>
      </c>
      <c r="BV787" s="43" t="e">
        <f t="shared" si="207"/>
        <v>#REF!</v>
      </c>
    </row>
    <row r="788" spans="1:74" ht="34.5" customHeight="1" x14ac:dyDescent="0.65">
      <c r="A788" s="35">
        <v>782</v>
      </c>
      <c r="B788" s="35">
        <v>782</v>
      </c>
      <c r="C788" s="35" t="s">
        <v>1700</v>
      </c>
      <c r="D788" s="35" t="s">
        <v>4060</v>
      </c>
      <c r="E788" s="35" t="s">
        <v>1701</v>
      </c>
      <c r="F788" s="60" t="s">
        <v>4010</v>
      </c>
      <c r="G788" s="36">
        <v>782</v>
      </c>
      <c r="H788" s="37" t="s">
        <v>4305</v>
      </c>
      <c r="I788" s="36" t="s">
        <v>3366</v>
      </c>
      <c r="J788" s="35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38"/>
      <c r="BF788" s="39">
        <f t="shared" si="194"/>
        <v>1</v>
      </c>
      <c r="BG788" s="40" t="str">
        <f t="shared" si="195"/>
        <v>200231677</v>
      </c>
      <c r="BH788" s="41" t="e">
        <f>IF(BG788="បរទេស","បរទេស",IF(AND(#REF!=1,LEN(BG788)=8),"0"&amp;BG788,IF(LEN(BG788)&gt;9,2,LEFT(BG788,9))))</f>
        <v>#REF!</v>
      </c>
      <c r="BI788" s="42" t="e">
        <f t="shared" si="196"/>
        <v>#REF!</v>
      </c>
      <c r="BJ788" s="42" t="e">
        <f t="shared" si="197"/>
        <v>#REF!</v>
      </c>
      <c r="BK788" s="42" t="e">
        <f t="shared" si="192"/>
        <v>#REF!</v>
      </c>
      <c r="BL788" s="43" t="e">
        <f t="shared" si="198"/>
        <v>#REF!</v>
      </c>
      <c r="BM788" s="44" t="str">
        <f t="shared" si="199"/>
        <v>0889772929</v>
      </c>
      <c r="BN788" s="40" t="str">
        <f t="shared" si="200"/>
        <v>0889772929</v>
      </c>
      <c r="BO788" s="42" t="e">
        <f t="shared" si="201"/>
        <v>#VALUE!</v>
      </c>
      <c r="BP788" s="40" t="str">
        <f t="shared" si="202"/>
        <v>0889772929</v>
      </c>
      <c r="BQ788" s="45" t="str">
        <f t="shared" si="203"/>
        <v>0889772929</v>
      </c>
      <c r="BR788" s="42">
        <f t="shared" si="204"/>
        <v>1</v>
      </c>
      <c r="BS788" s="46">
        <f t="shared" si="205"/>
        <v>1</v>
      </c>
      <c r="BT788" s="42">
        <f t="shared" si="193"/>
        <v>1</v>
      </c>
      <c r="BU788" s="43">
        <f t="shared" si="206"/>
        <v>1</v>
      </c>
      <c r="BV788" s="43" t="e">
        <f t="shared" si="207"/>
        <v>#REF!</v>
      </c>
    </row>
    <row r="789" spans="1:74" ht="34.5" customHeight="1" x14ac:dyDescent="0.65">
      <c r="A789" s="35">
        <v>783</v>
      </c>
      <c r="B789" s="35">
        <v>783</v>
      </c>
      <c r="C789" s="35" t="s">
        <v>1702</v>
      </c>
      <c r="D789" s="35" t="s">
        <v>4062</v>
      </c>
      <c r="E789" s="35" t="s">
        <v>1703</v>
      </c>
      <c r="F789" s="60" t="s">
        <v>4014</v>
      </c>
      <c r="G789" s="36">
        <v>783</v>
      </c>
      <c r="H789" s="37"/>
      <c r="I789" s="36" t="s">
        <v>3367</v>
      </c>
      <c r="J789" s="35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38"/>
      <c r="BF789" s="39">
        <f t="shared" si="194"/>
        <v>1</v>
      </c>
      <c r="BG789" s="40" t="str">
        <f t="shared" si="195"/>
        <v/>
      </c>
      <c r="BH789" s="41" t="e">
        <f>IF(BG789="បរទេស","បរទេស",IF(AND(#REF!=1,LEN(BG789)=8),"0"&amp;BG789,IF(LEN(BG789)&gt;9,2,LEFT(BG789,9))))</f>
        <v>#REF!</v>
      </c>
      <c r="BI789" s="42" t="e">
        <f t="shared" si="196"/>
        <v>#REF!</v>
      </c>
      <c r="BJ789" s="42" t="e">
        <f t="shared" si="197"/>
        <v>#REF!</v>
      </c>
      <c r="BK789" s="42" t="e">
        <f t="shared" si="192"/>
        <v>#REF!</v>
      </c>
      <c r="BL789" s="43" t="e">
        <f t="shared" si="198"/>
        <v>#REF!</v>
      </c>
      <c r="BM789" s="44" t="str">
        <f t="shared" si="199"/>
        <v>092230306</v>
      </c>
      <c r="BN789" s="40" t="str">
        <f t="shared" si="200"/>
        <v>092230306</v>
      </c>
      <c r="BO789" s="42" t="e">
        <f t="shared" si="201"/>
        <v>#VALUE!</v>
      </c>
      <c r="BP789" s="40" t="str">
        <f t="shared" si="202"/>
        <v>092230306</v>
      </c>
      <c r="BQ789" s="45" t="str">
        <f t="shared" si="203"/>
        <v>092230306</v>
      </c>
      <c r="BR789" s="42">
        <f t="shared" si="204"/>
        <v>1</v>
      </c>
      <c r="BS789" s="46">
        <f t="shared" si="205"/>
        <v>1</v>
      </c>
      <c r="BT789" s="42">
        <f t="shared" si="193"/>
        <v>1</v>
      </c>
      <c r="BU789" s="43">
        <f t="shared" si="206"/>
        <v>1</v>
      </c>
      <c r="BV789" s="43" t="e">
        <f t="shared" si="207"/>
        <v>#REF!</v>
      </c>
    </row>
    <row r="790" spans="1:74" ht="34.5" customHeight="1" x14ac:dyDescent="0.65">
      <c r="A790" s="35">
        <v>784</v>
      </c>
      <c r="B790" s="35">
        <v>784</v>
      </c>
      <c r="C790" s="35" t="s">
        <v>1704</v>
      </c>
      <c r="D790" s="35" t="s">
        <v>4062</v>
      </c>
      <c r="E790" s="35" t="s">
        <v>1705</v>
      </c>
      <c r="F790" s="60" t="s">
        <v>4018</v>
      </c>
      <c r="G790" s="36">
        <v>784</v>
      </c>
      <c r="H790" s="37"/>
      <c r="I790" s="36" t="s">
        <v>3368</v>
      </c>
      <c r="J790" s="35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38"/>
      <c r="BF790" s="39">
        <f t="shared" si="194"/>
        <v>1</v>
      </c>
      <c r="BG790" s="40" t="str">
        <f t="shared" si="195"/>
        <v/>
      </c>
      <c r="BH790" s="41" t="e">
        <f>IF(BG790="បរទេស","បរទេស",IF(AND(#REF!=1,LEN(BG790)=8),"0"&amp;BG790,IF(LEN(BG790)&gt;9,2,LEFT(BG790,9))))</f>
        <v>#REF!</v>
      </c>
      <c r="BI790" s="42" t="e">
        <f t="shared" si="196"/>
        <v>#REF!</v>
      </c>
      <c r="BJ790" s="42" t="e">
        <f t="shared" si="197"/>
        <v>#REF!</v>
      </c>
      <c r="BK790" s="42" t="e">
        <f t="shared" si="192"/>
        <v>#REF!</v>
      </c>
      <c r="BL790" s="43" t="e">
        <f t="shared" si="198"/>
        <v>#REF!</v>
      </c>
      <c r="BM790" s="44" t="str">
        <f t="shared" si="199"/>
        <v>069737668</v>
      </c>
      <c r="BN790" s="40" t="str">
        <f t="shared" si="200"/>
        <v>069737668</v>
      </c>
      <c r="BO790" s="42" t="e">
        <f t="shared" si="201"/>
        <v>#VALUE!</v>
      </c>
      <c r="BP790" s="40" t="str">
        <f t="shared" si="202"/>
        <v>069737668</v>
      </c>
      <c r="BQ790" s="45" t="str">
        <f t="shared" si="203"/>
        <v>069737668</v>
      </c>
      <c r="BR790" s="42">
        <f t="shared" si="204"/>
        <v>1</v>
      </c>
      <c r="BS790" s="46">
        <f t="shared" si="205"/>
        <v>1</v>
      </c>
      <c r="BT790" s="42">
        <f t="shared" si="193"/>
        <v>1</v>
      </c>
      <c r="BU790" s="43">
        <f t="shared" si="206"/>
        <v>1</v>
      </c>
      <c r="BV790" s="43" t="e">
        <f t="shared" si="207"/>
        <v>#REF!</v>
      </c>
    </row>
    <row r="791" spans="1:74" ht="34.5" customHeight="1" x14ac:dyDescent="0.65">
      <c r="A791" s="35">
        <v>785</v>
      </c>
      <c r="B791" s="35">
        <v>785</v>
      </c>
      <c r="C791" s="35" t="s">
        <v>1706</v>
      </c>
      <c r="D791" s="35" t="s">
        <v>4062</v>
      </c>
      <c r="E791" s="35" t="s">
        <v>1707</v>
      </c>
      <c r="F791" s="60" t="s">
        <v>4020</v>
      </c>
      <c r="G791" s="36">
        <v>785</v>
      </c>
      <c r="H791" s="37"/>
      <c r="I791" s="36" t="s">
        <v>3369</v>
      </c>
      <c r="J791" s="35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38"/>
      <c r="BF791" s="39">
        <f t="shared" si="194"/>
        <v>1</v>
      </c>
      <c r="BG791" s="40" t="str">
        <f t="shared" si="195"/>
        <v/>
      </c>
      <c r="BH791" s="41" t="e">
        <f>IF(BG791="បរទេស","បរទេស",IF(AND(#REF!=1,LEN(BG791)=8),"0"&amp;BG791,IF(LEN(BG791)&gt;9,2,LEFT(BG791,9))))</f>
        <v>#REF!</v>
      </c>
      <c r="BI791" s="42" t="e">
        <f t="shared" si="196"/>
        <v>#REF!</v>
      </c>
      <c r="BJ791" s="42" t="e">
        <f t="shared" si="197"/>
        <v>#REF!</v>
      </c>
      <c r="BK791" s="42" t="e">
        <f t="shared" si="192"/>
        <v>#REF!</v>
      </c>
      <c r="BL791" s="43" t="e">
        <f t="shared" si="198"/>
        <v>#REF!</v>
      </c>
      <c r="BM791" s="44" t="str">
        <f t="shared" si="199"/>
        <v>068308979</v>
      </c>
      <c r="BN791" s="40" t="str">
        <f t="shared" si="200"/>
        <v>068308979</v>
      </c>
      <c r="BO791" s="42" t="e">
        <f t="shared" si="201"/>
        <v>#VALUE!</v>
      </c>
      <c r="BP791" s="40" t="str">
        <f t="shared" si="202"/>
        <v>068308979</v>
      </c>
      <c r="BQ791" s="45" t="str">
        <f t="shared" si="203"/>
        <v>068308979</v>
      </c>
      <c r="BR791" s="42">
        <f t="shared" si="204"/>
        <v>1</v>
      </c>
      <c r="BS791" s="46">
        <f t="shared" si="205"/>
        <v>1</v>
      </c>
      <c r="BT791" s="42">
        <f t="shared" si="193"/>
        <v>1</v>
      </c>
      <c r="BU791" s="43">
        <f t="shared" si="206"/>
        <v>1</v>
      </c>
      <c r="BV791" s="43" t="e">
        <f t="shared" si="207"/>
        <v>#REF!</v>
      </c>
    </row>
    <row r="792" spans="1:74" ht="34.5" customHeight="1" x14ac:dyDescent="0.65">
      <c r="A792" s="35">
        <v>786</v>
      </c>
      <c r="B792" s="35">
        <v>786</v>
      </c>
      <c r="C792" s="35" t="s">
        <v>1708</v>
      </c>
      <c r="D792" s="35" t="s">
        <v>4062</v>
      </c>
      <c r="E792" s="35" t="s">
        <v>1709</v>
      </c>
      <c r="F792" s="60" t="s">
        <v>4020</v>
      </c>
      <c r="G792" s="36">
        <v>786</v>
      </c>
      <c r="H792" s="37"/>
      <c r="I792" s="36" t="s">
        <v>3370</v>
      </c>
      <c r="J792" s="35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38"/>
      <c r="BF792" s="39">
        <f t="shared" si="194"/>
        <v>1</v>
      </c>
      <c r="BG792" s="40" t="str">
        <f t="shared" si="195"/>
        <v/>
      </c>
      <c r="BH792" s="41" t="e">
        <f>IF(BG792="បរទេស","បរទេស",IF(AND(#REF!=1,LEN(BG792)=8),"0"&amp;BG792,IF(LEN(BG792)&gt;9,2,LEFT(BG792,9))))</f>
        <v>#REF!</v>
      </c>
      <c r="BI792" s="42" t="e">
        <f t="shared" si="196"/>
        <v>#REF!</v>
      </c>
      <c r="BJ792" s="42" t="e">
        <f t="shared" si="197"/>
        <v>#REF!</v>
      </c>
      <c r="BK792" s="42" t="e">
        <f t="shared" si="192"/>
        <v>#REF!</v>
      </c>
      <c r="BL792" s="43" t="e">
        <f t="shared" si="198"/>
        <v>#REF!</v>
      </c>
      <c r="BM792" s="44" t="str">
        <f t="shared" si="199"/>
        <v>0962931678</v>
      </c>
      <c r="BN792" s="40" t="str">
        <f t="shared" si="200"/>
        <v>0962931678</v>
      </c>
      <c r="BO792" s="42" t="e">
        <f t="shared" si="201"/>
        <v>#VALUE!</v>
      </c>
      <c r="BP792" s="40" t="str">
        <f t="shared" si="202"/>
        <v>0962931678</v>
      </c>
      <c r="BQ792" s="45" t="str">
        <f t="shared" si="203"/>
        <v>0962931678</v>
      </c>
      <c r="BR792" s="42">
        <f t="shared" si="204"/>
        <v>1</v>
      </c>
      <c r="BS792" s="46">
        <f t="shared" si="205"/>
        <v>1</v>
      </c>
      <c r="BT792" s="42">
        <f t="shared" si="193"/>
        <v>1</v>
      </c>
      <c r="BU792" s="43">
        <f t="shared" si="206"/>
        <v>1</v>
      </c>
      <c r="BV792" s="43" t="e">
        <f t="shared" si="207"/>
        <v>#REF!</v>
      </c>
    </row>
    <row r="793" spans="1:74" ht="34.5" customHeight="1" x14ac:dyDescent="0.65">
      <c r="A793" s="35">
        <v>787</v>
      </c>
      <c r="B793" s="35">
        <v>787</v>
      </c>
      <c r="C793" s="35" t="s">
        <v>1710</v>
      </c>
      <c r="D793" s="35" t="s">
        <v>4062</v>
      </c>
      <c r="E793" s="35" t="s">
        <v>1711</v>
      </c>
      <c r="F793" s="60" t="s">
        <v>4014</v>
      </c>
      <c r="G793" s="36">
        <v>787</v>
      </c>
      <c r="H793" s="37"/>
      <c r="I793" s="36" t="s">
        <v>3371</v>
      </c>
      <c r="J793" s="35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38"/>
      <c r="BF793" s="39">
        <f t="shared" si="194"/>
        <v>1</v>
      </c>
      <c r="BG793" s="40" t="str">
        <f t="shared" si="195"/>
        <v/>
      </c>
      <c r="BH793" s="41" t="e">
        <f>IF(BG793="បរទេស","បរទេស",IF(AND(#REF!=1,LEN(BG793)=8),"0"&amp;BG793,IF(LEN(BG793)&gt;9,2,LEFT(BG793,9))))</f>
        <v>#REF!</v>
      </c>
      <c r="BI793" s="42" t="e">
        <f t="shared" si="196"/>
        <v>#REF!</v>
      </c>
      <c r="BJ793" s="42" t="e">
        <f t="shared" si="197"/>
        <v>#REF!</v>
      </c>
      <c r="BK793" s="42" t="e">
        <f t="shared" si="192"/>
        <v>#REF!</v>
      </c>
      <c r="BL793" s="43" t="e">
        <f t="shared" si="198"/>
        <v>#REF!</v>
      </c>
      <c r="BM793" s="44" t="str">
        <f t="shared" si="199"/>
        <v>095550842</v>
      </c>
      <c r="BN793" s="40" t="str">
        <f t="shared" si="200"/>
        <v>095550842</v>
      </c>
      <c r="BO793" s="42" t="e">
        <f t="shared" si="201"/>
        <v>#VALUE!</v>
      </c>
      <c r="BP793" s="40" t="str">
        <f t="shared" si="202"/>
        <v>095550842</v>
      </c>
      <c r="BQ793" s="45" t="str">
        <f t="shared" si="203"/>
        <v>095550842</v>
      </c>
      <c r="BR793" s="42">
        <f t="shared" si="204"/>
        <v>1</v>
      </c>
      <c r="BS793" s="46">
        <f t="shared" si="205"/>
        <v>1</v>
      </c>
      <c r="BT793" s="42">
        <f t="shared" si="193"/>
        <v>1</v>
      </c>
      <c r="BU793" s="43">
        <f t="shared" si="206"/>
        <v>1</v>
      </c>
      <c r="BV793" s="43" t="e">
        <f t="shared" si="207"/>
        <v>#REF!</v>
      </c>
    </row>
    <row r="794" spans="1:74" ht="34.5" customHeight="1" x14ac:dyDescent="0.65">
      <c r="A794" s="35">
        <v>788</v>
      </c>
      <c r="B794" s="35">
        <v>788</v>
      </c>
      <c r="C794" s="35" t="s">
        <v>1712</v>
      </c>
      <c r="D794" s="35" t="s">
        <v>4060</v>
      </c>
      <c r="E794" s="35" t="s">
        <v>1713</v>
      </c>
      <c r="F794" s="60" t="s">
        <v>4007</v>
      </c>
      <c r="G794" s="36">
        <v>788</v>
      </c>
      <c r="H794" s="37"/>
      <c r="I794" s="36" t="s">
        <v>3372</v>
      </c>
      <c r="J794" s="35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38"/>
      <c r="BF794" s="39">
        <f t="shared" si="194"/>
        <v>1</v>
      </c>
      <c r="BG794" s="40" t="str">
        <f t="shared" si="195"/>
        <v/>
      </c>
      <c r="BH794" s="41" t="e">
        <f>IF(BG794="បរទេស","បរទេស",IF(AND(#REF!=1,LEN(BG794)=8),"0"&amp;BG794,IF(LEN(BG794)&gt;9,2,LEFT(BG794,9))))</f>
        <v>#REF!</v>
      </c>
      <c r="BI794" s="42" t="e">
        <f t="shared" si="196"/>
        <v>#REF!</v>
      </c>
      <c r="BJ794" s="42" t="e">
        <f t="shared" si="197"/>
        <v>#REF!</v>
      </c>
      <c r="BK794" s="42" t="e">
        <f t="shared" si="192"/>
        <v>#REF!</v>
      </c>
      <c r="BL794" s="43" t="e">
        <f t="shared" si="198"/>
        <v>#REF!</v>
      </c>
      <c r="BM794" s="44" t="str">
        <f t="shared" si="199"/>
        <v>081753534</v>
      </c>
      <c r="BN794" s="40" t="str">
        <f t="shared" si="200"/>
        <v>081753534</v>
      </c>
      <c r="BO794" s="42" t="e">
        <f t="shared" si="201"/>
        <v>#VALUE!</v>
      </c>
      <c r="BP794" s="40" t="str">
        <f t="shared" si="202"/>
        <v>081753534</v>
      </c>
      <c r="BQ794" s="45" t="str">
        <f t="shared" si="203"/>
        <v>081753534</v>
      </c>
      <c r="BR794" s="42">
        <f t="shared" si="204"/>
        <v>1</v>
      </c>
      <c r="BS794" s="46">
        <f t="shared" si="205"/>
        <v>1</v>
      </c>
      <c r="BT794" s="42">
        <f t="shared" si="193"/>
        <v>1</v>
      </c>
      <c r="BU794" s="43">
        <f t="shared" si="206"/>
        <v>1</v>
      </c>
      <c r="BV794" s="43" t="e">
        <f t="shared" si="207"/>
        <v>#REF!</v>
      </c>
    </row>
    <row r="795" spans="1:74" ht="34.5" customHeight="1" x14ac:dyDescent="0.65">
      <c r="A795" s="35">
        <v>789</v>
      </c>
      <c r="B795" s="35">
        <v>789</v>
      </c>
      <c r="C795" s="35" t="s">
        <v>1714</v>
      </c>
      <c r="D795" s="35" t="s">
        <v>4062</v>
      </c>
      <c r="E795" s="35" t="s">
        <v>1715</v>
      </c>
      <c r="F795" s="60" t="s">
        <v>4014</v>
      </c>
      <c r="G795" s="36">
        <v>789</v>
      </c>
      <c r="H795" s="37"/>
      <c r="I795" s="36" t="s">
        <v>3373</v>
      </c>
      <c r="J795" s="35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38"/>
      <c r="BF795" s="39">
        <f t="shared" si="194"/>
        <v>1</v>
      </c>
      <c r="BG795" s="40" t="str">
        <f t="shared" si="195"/>
        <v/>
      </c>
      <c r="BH795" s="41" t="e">
        <f>IF(BG795="បរទេស","បរទេស",IF(AND(#REF!=1,LEN(BG795)=8),"0"&amp;BG795,IF(LEN(BG795)&gt;9,2,LEFT(BG795,9))))</f>
        <v>#REF!</v>
      </c>
      <c r="BI795" s="42" t="e">
        <f t="shared" si="196"/>
        <v>#REF!</v>
      </c>
      <c r="BJ795" s="42" t="e">
        <f t="shared" si="197"/>
        <v>#REF!</v>
      </c>
      <c r="BK795" s="42" t="e">
        <f t="shared" si="192"/>
        <v>#REF!</v>
      </c>
      <c r="BL795" s="43" t="e">
        <f t="shared" si="198"/>
        <v>#REF!</v>
      </c>
      <c r="BM795" s="44" t="str">
        <f t="shared" si="199"/>
        <v>0967483195</v>
      </c>
      <c r="BN795" s="40" t="str">
        <f t="shared" si="200"/>
        <v>0967483195</v>
      </c>
      <c r="BO795" s="42" t="e">
        <f t="shared" si="201"/>
        <v>#VALUE!</v>
      </c>
      <c r="BP795" s="40" t="str">
        <f t="shared" si="202"/>
        <v>0967483195</v>
      </c>
      <c r="BQ795" s="45" t="str">
        <f t="shared" si="203"/>
        <v>0967483195</v>
      </c>
      <c r="BR795" s="42">
        <f t="shared" si="204"/>
        <v>1</v>
      </c>
      <c r="BS795" s="46">
        <f t="shared" si="205"/>
        <v>1</v>
      </c>
      <c r="BT795" s="42">
        <f t="shared" si="193"/>
        <v>1</v>
      </c>
      <c r="BU795" s="43">
        <f t="shared" si="206"/>
        <v>1</v>
      </c>
      <c r="BV795" s="43" t="e">
        <f t="shared" si="207"/>
        <v>#REF!</v>
      </c>
    </row>
    <row r="796" spans="1:74" ht="34.5" customHeight="1" x14ac:dyDescent="0.65">
      <c r="A796" s="35">
        <v>790</v>
      </c>
      <c r="B796" s="35">
        <v>790</v>
      </c>
      <c r="C796" s="35" t="s">
        <v>1716</v>
      </c>
      <c r="D796" s="35" t="s">
        <v>4062</v>
      </c>
      <c r="E796" s="35" t="s">
        <v>1717</v>
      </c>
      <c r="F796" s="60" t="s">
        <v>4006</v>
      </c>
      <c r="G796" s="36">
        <v>790</v>
      </c>
      <c r="H796" s="37"/>
      <c r="I796" s="36" t="s">
        <v>3374</v>
      </c>
      <c r="J796" s="35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38"/>
      <c r="BF796" s="39">
        <f t="shared" si="194"/>
        <v>1</v>
      </c>
      <c r="BG796" s="40" t="str">
        <f t="shared" si="195"/>
        <v/>
      </c>
      <c r="BH796" s="41" t="e">
        <f>IF(BG796="បរទេស","បរទេស",IF(AND(#REF!=1,LEN(BG796)=8),"0"&amp;BG796,IF(LEN(BG796)&gt;9,2,LEFT(BG796,9))))</f>
        <v>#REF!</v>
      </c>
      <c r="BI796" s="42" t="e">
        <f t="shared" si="196"/>
        <v>#REF!</v>
      </c>
      <c r="BJ796" s="42" t="e">
        <f t="shared" si="197"/>
        <v>#REF!</v>
      </c>
      <c r="BK796" s="42" t="e">
        <f t="shared" si="192"/>
        <v>#REF!</v>
      </c>
      <c r="BL796" s="43" t="e">
        <f t="shared" si="198"/>
        <v>#REF!</v>
      </c>
      <c r="BM796" s="44" t="str">
        <f t="shared" si="199"/>
        <v>069763952</v>
      </c>
      <c r="BN796" s="40" t="str">
        <f t="shared" si="200"/>
        <v>069763952</v>
      </c>
      <c r="BO796" s="42" t="e">
        <f t="shared" si="201"/>
        <v>#VALUE!</v>
      </c>
      <c r="BP796" s="40" t="str">
        <f t="shared" si="202"/>
        <v>069763952</v>
      </c>
      <c r="BQ796" s="45" t="str">
        <f t="shared" si="203"/>
        <v>069763952</v>
      </c>
      <c r="BR796" s="42">
        <f t="shared" si="204"/>
        <v>1</v>
      </c>
      <c r="BS796" s="46">
        <f t="shared" si="205"/>
        <v>1</v>
      </c>
      <c r="BT796" s="42">
        <f t="shared" si="193"/>
        <v>1</v>
      </c>
      <c r="BU796" s="43">
        <f t="shared" si="206"/>
        <v>1</v>
      </c>
      <c r="BV796" s="43" t="e">
        <f t="shared" si="207"/>
        <v>#REF!</v>
      </c>
    </row>
    <row r="797" spans="1:74" ht="34.5" customHeight="1" x14ac:dyDescent="0.65">
      <c r="A797" s="35">
        <v>791</v>
      </c>
      <c r="B797" s="35">
        <v>791</v>
      </c>
      <c r="C797" s="35" t="s">
        <v>1718</v>
      </c>
      <c r="D797" s="35" t="s">
        <v>4062</v>
      </c>
      <c r="E797" s="35" t="s">
        <v>1719</v>
      </c>
      <c r="F797" s="60" t="s">
        <v>4020</v>
      </c>
      <c r="G797" s="36">
        <v>791</v>
      </c>
      <c r="H797" s="37"/>
      <c r="I797" s="36" t="s">
        <v>3375</v>
      </c>
      <c r="J797" s="35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38"/>
      <c r="BF797" s="39">
        <f t="shared" si="194"/>
        <v>1</v>
      </c>
      <c r="BG797" s="40" t="str">
        <f t="shared" si="195"/>
        <v/>
      </c>
      <c r="BH797" s="41" t="e">
        <f>IF(BG797="បរទេស","បរទេស",IF(AND(#REF!=1,LEN(BG797)=8),"0"&amp;BG797,IF(LEN(BG797)&gt;9,2,LEFT(BG797,9))))</f>
        <v>#REF!</v>
      </c>
      <c r="BI797" s="42" t="e">
        <f t="shared" si="196"/>
        <v>#REF!</v>
      </c>
      <c r="BJ797" s="42" t="e">
        <f t="shared" si="197"/>
        <v>#REF!</v>
      </c>
      <c r="BK797" s="42" t="e">
        <f t="shared" si="192"/>
        <v>#REF!</v>
      </c>
      <c r="BL797" s="43" t="e">
        <f t="shared" si="198"/>
        <v>#REF!</v>
      </c>
      <c r="BM797" s="44" t="str">
        <f t="shared" si="199"/>
        <v>0974109166</v>
      </c>
      <c r="BN797" s="40" t="str">
        <f t="shared" si="200"/>
        <v>0974109166</v>
      </c>
      <c r="BO797" s="42" t="e">
        <f t="shared" si="201"/>
        <v>#VALUE!</v>
      </c>
      <c r="BP797" s="40" t="str">
        <f t="shared" si="202"/>
        <v>0974109166</v>
      </c>
      <c r="BQ797" s="45" t="str">
        <f t="shared" si="203"/>
        <v>0974109166</v>
      </c>
      <c r="BR797" s="42">
        <f t="shared" si="204"/>
        <v>1</v>
      </c>
      <c r="BS797" s="46">
        <f t="shared" si="205"/>
        <v>1</v>
      </c>
      <c r="BT797" s="42">
        <f t="shared" si="193"/>
        <v>1</v>
      </c>
      <c r="BU797" s="43">
        <f t="shared" si="206"/>
        <v>1</v>
      </c>
      <c r="BV797" s="43" t="e">
        <f t="shared" si="207"/>
        <v>#REF!</v>
      </c>
    </row>
    <row r="798" spans="1:74" ht="34.5" customHeight="1" x14ac:dyDescent="0.65">
      <c r="A798" s="35">
        <v>792</v>
      </c>
      <c r="B798" s="35">
        <v>792</v>
      </c>
      <c r="C798" s="35" t="s">
        <v>1720</v>
      </c>
      <c r="D798" s="35" t="s">
        <v>4062</v>
      </c>
      <c r="E798" s="35" t="s">
        <v>1721</v>
      </c>
      <c r="F798" s="60" t="s">
        <v>4020</v>
      </c>
      <c r="G798" s="36">
        <v>792</v>
      </c>
      <c r="H798" s="37" t="s">
        <v>4306</v>
      </c>
      <c r="I798" s="36" t="s">
        <v>3376</v>
      </c>
      <c r="J798" s="35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38"/>
      <c r="BF798" s="39">
        <f t="shared" si="194"/>
        <v>1</v>
      </c>
      <c r="BG798" s="40" t="str">
        <f t="shared" si="195"/>
        <v>190792019</v>
      </c>
      <c r="BH798" s="41" t="e">
        <f>IF(BG798="បរទេស","បរទេស",IF(AND(#REF!=1,LEN(BG798)=8),"0"&amp;BG798,IF(LEN(BG798)&gt;9,2,LEFT(BG798,9))))</f>
        <v>#REF!</v>
      </c>
      <c r="BI798" s="42" t="e">
        <f t="shared" si="196"/>
        <v>#REF!</v>
      </c>
      <c r="BJ798" s="42" t="e">
        <f t="shared" si="197"/>
        <v>#REF!</v>
      </c>
      <c r="BK798" s="42" t="e">
        <f t="shared" si="192"/>
        <v>#REF!</v>
      </c>
      <c r="BL798" s="43" t="e">
        <f t="shared" si="198"/>
        <v>#REF!</v>
      </c>
      <c r="BM798" s="44" t="str">
        <f t="shared" si="199"/>
        <v>017504136</v>
      </c>
      <c r="BN798" s="40" t="str">
        <f t="shared" si="200"/>
        <v>017504136</v>
      </c>
      <c r="BO798" s="42" t="e">
        <f t="shared" si="201"/>
        <v>#VALUE!</v>
      </c>
      <c r="BP798" s="40" t="str">
        <f t="shared" si="202"/>
        <v>017504136</v>
      </c>
      <c r="BQ798" s="45" t="str">
        <f t="shared" si="203"/>
        <v>017504136</v>
      </c>
      <c r="BR798" s="42">
        <f t="shared" si="204"/>
        <v>1</v>
      </c>
      <c r="BS798" s="46">
        <f t="shared" si="205"/>
        <v>1</v>
      </c>
      <c r="BT798" s="42">
        <f t="shared" si="193"/>
        <v>1</v>
      </c>
      <c r="BU798" s="43">
        <f t="shared" si="206"/>
        <v>1</v>
      </c>
      <c r="BV798" s="43" t="e">
        <f t="shared" si="207"/>
        <v>#REF!</v>
      </c>
    </row>
    <row r="799" spans="1:74" ht="34.5" customHeight="1" x14ac:dyDescent="0.65">
      <c r="A799" s="35">
        <v>793</v>
      </c>
      <c r="B799" s="35">
        <v>793</v>
      </c>
      <c r="C799" s="35" t="s">
        <v>1722</v>
      </c>
      <c r="D799" s="35" t="s">
        <v>4060</v>
      </c>
      <c r="E799" s="35" t="s">
        <v>1723</v>
      </c>
      <c r="F799" s="60" t="s">
        <v>4011</v>
      </c>
      <c r="G799" s="36">
        <v>793</v>
      </c>
      <c r="H799" s="37" t="s">
        <v>2613</v>
      </c>
      <c r="I799" s="36" t="s">
        <v>3377</v>
      </c>
      <c r="J799" s="35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38"/>
      <c r="BF799" s="39">
        <f t="shared" si="194"/>
        <v>1</v>
      </c>
      <c r="BG799" s="40" t="str">
        <f t="shared" si="195"/>
        <v>190288206</v>
      </c>
      <c r="BH799" s="41" t="e">
        <f>IF(BG799="បរទេស","បរទេស",IF(AND(#REF!=1,LEN(BG799)=8),"0"&amp;BG799,IF(LEN(BG799)&gt;9,2,LEFT(BG799,9))))</f>
        <v>#REF!</v>
      </c>
      <c r="BI799" s="42" t="e">
        <f t="shared" si="196"/>
        <v>#REF!</v>
      </c>
      <c r="BJ799" s="42" t="e">
        <f t="shared" si="197"/>
        <v>#REF!</v>
      </c>
      <c r="BK799" s="42" t="e">
        <f t="shared" si="192"/>
        <v>#REF!</v>
      </c>
      <c r="BL799" s="43" t="e">
        <f t="shared" si="198"/>
        <v>#REF!</v>
      </c>
      <c r="BM799" s="44" t="str">
        <f t="shared" si="199"/>
        <v>092374008</v>
      </c>
      <c r="BN799" s="40" t="str">
        <f t="shared" si="200"/>
        <v>092374008</v>
      </c>
      <c r="BO799" s="42" t="e">
        <f t="shared" si="201"/>
        <v>#VALUE!</v>
      </c>
      <c r="BP799" s="40" t="str">
        <f t="shared" si="202"/>
        <v>092374008</v>
      </c>
      <c r="BQ799" s="45" t="str">
        <f t="shared" si="203"/>
        <v>092374008</v>
      </c>
      <c r="BR799" s="42">
        <f t="shared" si="204"/>
        <v>1</v>
      </c>
      <c r="BS799" s="46">
        <f t="shared" si="205"/>
        <v>1</v>
      </c>
      <c r="BT799" s="42">
        <f t="shared" si="193"/>
        <v>1</v>
      </c>
      <c r="BU799" s="43">
        <f t="shared" si="206"/>
        <v>1</v>
      </c>
      <c r="BV799" s="43" t="e">
        <f t="shared" si="207"/>
        <v>#REF!</v>
      </c>
    </row>
    <row r="800" spans="1:74" ht="34.5" customHeight="1" x14ac:dyDescent="0.65">
      <c r="A800" s="35">
        <v>794</v>
      </c>
      <c r="B800" s="35">
        <v>794</v>
      </c>
      <c r="C800" s="35" t="s">
        <v>1724</v>
      </c>
      <c r="D800" s="35" t="s">
        <v>4060</v>
      </c>
      <c r="E800" s="35" t="s">
        <v>1725</v>
      </c>
      <c r="F800" s="60" t="s">
        <v>4019</v>
      </c>
      <c r="G800" s="36">
        <v>794</v>
      </c>
      <c r="H800" s="37"/>
      <c r="I800" s="36" t="s">
        <v>3378</v>
      </c>
      <c r="J800" s="35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38"/>
      <c r="BF800" s="39">
        <f t="shared" si="194"/>
        <v>1</v>
      </c>
      <c r="BG800" s="40" t="str">
        <f t="shared" si="195"/>
        <v/>
      </c>
      <c r="BH800" s="41" t="e">
        <f>IF(BG800="បរទេស","បរទេស",IF(AND(#REF!=1,LEN(BG800)=8),"0"&amp;BG800,IF(LEN(BG800)&gt;9,2,LEFT(BG800,9))))</f>
        <v>#REF!</v>
      </c>
      <c r="BI800" s="42" t="e">
        <f t="shared" si="196"/>
        <v>#REF!</v>
      </c>
      <c r="BJ800" s="42" t="e">
        <f t="shared" si="197"/>
        <v>#REF!</v>
      </c>
      <c r="BK800" s="42" t="e">
        <f t="shared" si="192"/>
        <v>#REF!</v>
      </c>
      <c r="BL800" s="43" t="e">
        <f t="shared" si="198"/>
        <v>#REF!</v>
      </c>
      <c r="BM800" s="44" t="str">
        <f t="shared" si="199"/>
        <v>077307049</v>
      </c>
      <c r="BN800" s="40" t="str">
        <f t="shared" si="200"/>
        <v>077307049</v>
      </c>
      <c r="BO800" s="42" t="e">
        <f t="shared" si="201"/>
        <v>#VALUE!</v>
      </c>
      <c r="BP800" s="40" t="str">
        <f t="shared" si="202"/>
        <v>077307049</v>
      </c>
      <c r="BQ800" s="45" t="str">
        <f t="shared" si="203"/>
        <v>077307049</v>
      </c>
      <c r="BR800" s="42">
        <f t="shared" si="204"/>
        <v>1</v>
      </c>
      <c r="BS800" s="46">
        <f t="shared" si="205"/>
        <v>1</v>
      </c>
      <c r="BT800" s="42">
        <f t="shared" si="193"/>
        <v>1</v>
      </c>
      <c r="BU800" s="43">
        <f t="shared" si="206"/>
        <v>1</v>
      </c>
      <c r="BV800" s="43" t="e">
        <f t="shared" si="207"/>
        <v>#REF!</v>
      </c>
    </row>
    <row r="801" spans="1:74" ht="34.5" customHeight="1" x14ac:dyDescent="0.65">
      <c r="A801" s="35">
        <v>795</v>
      </c>
      <c r="B801" s="35">
        <v>795</v>
      </c>
      <c r="C801" s="35" t="s">
        <v>1726</v>
      </c>
      <c r="D801" s="35" t="s">
        <v>4062</v>
      </c>
      <c r="E801" s="35" t="s">
        <v>1727</v>
      </c>
      <c r="F801" s="60" t="s">
        <v>4009</v>
      </c>
      <c r="G801" s="36">
        <v>795</v>
      </c>
      <c r="H801" s="37"/>
      <c r="I801" s="36" t="s">
        <v>3379</v>
      </c>
      <c r="J801" s="35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38"/>
      <c r="BF801" s="39">
        <f t="shared" si="194"/>
        <v>1</v>
      </c>
      <c r="BG801" s="40" t="str">
        <f t="shared" si="195"/>
        <v/>
      </c>
      <c r="BH801" s="41" t="e">
        <f>IF(BG801="បរទេស","បរទេស",IF(AND(#REF!=1,LEN(BG801)=8),"0"&amp;BG801,IF(LEN(BG801)&gt;9,2,LEFT(BG801,9))))</f>
        <v>#REF!</v>
      </c>
      <c r="BI801" s="42" t="e">
        <f t="shared" si="196"/>
        <v>#REF!</v>
      </c>
      <c r="BJ801" s="42" t="e">
        <f t="shared" si="197"/>
        <v>#REF!</v>
      </c>
      <c r="BK801" s="42" t="e">
        <f t="shared" si="192"/>
        <v>#REF!</v>
      </c>
      <c r="BL801" s="43" t="e">
        <f t="shared" si="198"/>
        <v>#REF!</v>
      </c>
      <c r="BM801" s="44" t="str">
        <f t="shared" si="199"/>
        <v>0965276253</v>
      </c>
      <c r="BN801" s="40" t="str">
        <f t="shared" si="200"/>
        <v>0965276253</v>
      </c>
      <c r="BO801" s="42" t="e">
        <f t="shared" si="201"/>
        <v>#VALUE!</v>
      </c>
      <c r="BP801" s="40" t="str">
        <f t="shared" si="202"/>
        <v>0965276253</v>
      </c>
      <c r="BQ801" s="45" t="str">
        <f t="shared" si="203"/>
        <v>0965276253</v>
      </c>
      <c r="BR801" s="42">
        <f t="shared" si="204"/>
        <v>1</v>
      </c>
      <c r="BS801" s="46">
        <f t="shared" si="205"/>
        <v>1</v>
      </c>
      <c r="BT801" s="42">
        <f t="shared" si="193"/>
        <v>1</v>
      </c>
      <c r="BU801" s="43">
        <f t="shared" si="206"/>
        <v>1</v>
      </c>
      <c r="BV801" s="43" t="e">
        <f t="shared" si="207"/>
        <v>#REF!</v>
      </c>
    </row>
    <row r="802" spans="1:74" ht="34.5" customHeight="1" x14ac:dyDescent="0.65">
      <c r="A802" s="35">
        <v>796</v>
      </c>
      <c r="B802" s="35">
        <v>796</v>
      </c>
      <c r="C802" s="35" t="s">
        <v>1728</v>
      </c>
      <c r="D802" s="35" t="s">
        <v>4060</v>
      </c>
      <c r="E802" s="35" t="s">
        <v>1729</v>
      </c>
      <c r="F802" s="60" t="s">
        <v>4007</v>
      </c>
      <c r="G802" s="36">
        <v>796</v>
      </c>
      <c r="H802" s="37" t="s">
        <v>4307</v>
      </c>
      <c r="I802" s="36" t="s">
        <v>3380</v>
      </c>
      <c r="J802" s="35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38"/>
      <c r="BF802" s="39">
        <f t="shared" si="194"/>
        <v>1</v>
      </c>
      <c r="BG802" s="40" t="str">
        <f t="shared" si="195"/>
        <v>170456119</v>
      </c>
      <c r="BH802" s="41" t="e">
        <f>IF(BG802="បរទេស","បរទេស",IF(AND(#REF!=1,LEN(BG802)=8),"0"&amp;BG802,IF(LEN(BG802)&gt;9,2,LEFT(BG802,9))))</f>
        <v>#REF!</v>
      </c>
      <c r="BI802" s="42" t="e">
        <f t="shared" si="196"/>
        <v>#REF!</v>
      </c>
      <c r="BJ802" s="42" t="e">
        <f t="shared" si="197"/>
        <v>#REF!</v>
      </c>
      <c r="BK802" s="42" t="e">
        <f t="shared" si="192"/>
        <v>#REF!</v>
      </c>
      <c r="BL802" s="43" t="e">
        <f t="shared" si="198"/>
        <v>#REF!</v>
      </c>
      <c r="BM802" s="44" t="str">
        <f t="shared" si="199"/>
        <v>0976000424</v>
      </c>
      <c r="BN802" s="40" t="str">
        <f t="shared" si="200"/>
        <v>0976000424</v>
      </c>
      <c r="BO802" s="42" t="e">
        <f t="shared" si="201"/>
        <v>#VALUE!</v>
      </c>
      <c r="BP802" s="40" t="str">
        <f t="shared" si="202"/>
        <v>0976000424</v>
      </c>
      <c r="BQ802" s="45" t="str">
        <f t="shared" si="203"/>
        <v>0976000424</v>
      </c>
      <c r="BR802" s="42">
        <f t="shared" si="204"/>
        <v>1</v>
      </c>
      <c r="BS802" s="46">
        <f t="shared" si="205"/>
        <v>1</v>
      </c>
      <c r="BT802" s="42">
        <f t="shared" si="193"/>
        <v>1</v>
      </c>
      <c r="BU802" s="43">
        <f t="shared" si="206"/>
        <v>1</v>
      </c>
      <c r="BV802" s="43" t="e">
        <f t="shared" si="207"/>
        <v>#REF!</v>
      </c>
    </row>
    <row r="803" spans="1:74" ht="34.5" customHeight="1" x14ac:dyDescent="0.65">
      <c r="A803" s="35">
        <v>797</v>
      </c>
      <c r="B803" s="35">
        <v>797</v>
      </c>
      <c r="C803" s="35" t="s">
        <v>1730</v>
      </c>
      <c r="D803" s="35" t="s">
        <v>4060</v>
      </c>
      <c r="E803" s="35" t="s">
        <v>1731</v>
      </c>
      <c r="F803" s="60" t="s">
        <v>4017</v>
      </c>
      <c r="G803" s="36">
        <v>797</v>
      </c>
      <c r="H803" s="37" t="s">
        <v>2614</v>
      </c>
      <c r="I803" s="36" t="s">
        <v>3381</v>
      </c>
      <c r="J803" s="35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38"/>
      <c r="BF803" s="39">
        <f t="shared" si="194"/>
        <v>1</v>
      </c>
      <c r="BG803" s="40" t="str">
        <f t="shared" si="195"/>
        <v>190354554</v>
      </c>
      <c r="BH803" s="41" t="e">
        <f>IF(BG803="បរទេស","បរទេស",IF(AND(#REF!=1,LEN(BG803)=8),"0"&amp;BG803,IF(LEN(BG803)&gt;9,2,LEFT(BG803,9))))</f>
        <v>#REF!</v>
      </c>
      <c r="BI803" s="42" t="e">
        <f t="shared" si="196"/>
        <v>#REF!</v>
      </c>
      <c r="BJ803" s="42" t="e">
        <f t="shared" si="197"/>
        <v>#REF!</v>
      </c>
      <c r="BK803" s="42" t="e">
        <f t="shared" si="192"/>
        <v>#REF!</v>
      </c>
      <c r="BL803" s="43" t="e">
        <f t="shared" si="198"/>
        <v>#REF!</v>
      </c>
      <c r="BM803" s="44" t="str">
        <f t="shared" si="199"/>
        <v>012865084</v>
      </c>
      <c r="BN803" s="40" t="str">
        <f t="shared" si="200"/>
        <v>012865084</v>
      </c>
      <c r="BO803" s="42" t="e">
        <f t="shared" si="201"/>
        <v>#VALUE!</v>
      </c>
      <c r="BP803" s="40" t="str">
        <f t="shared" si="202"/>
        <v>012865084</v>
      </c>
      <c r="BQ803" s="45" t="str">
        <f t="shared" si="203"/>
        <v>012865084</v>
      </c>
      <c r="BR803" s="42">
        <f t="shared" si="204"/>
        <v>1</v>
      </c>
      <c r="BS803" s="46">
        <f t="shared" si="205"/>
        <v>1</v>
      </c>
      <c r="BT803" s="42">
        <f t="shared" si="193"/>
        <v>1</v>
      </c>
      <c r="BU803" s="43">
        <f t="shared" si="206"/>
        <v>1</v>
      </c>
      <c r="BV803" s="43" t="e">
        <f t="shared" si="207"/>
        <v>#REF!</v>
      </c>
    </row>
    <row r="804" spans="1:74" ht="34.5" customHeight="1" x14ac:dyDescent="0.65">
      <c r="A804" s="35">
        <v>798</v>
      </c>
      <c r="B804" s="35">
        <v>798</v>
      </c>
      <c r="C804" s="35" t="s">
        <v>1732</v>
      </c>
      <c r="D804" s="35" t="s">
        <v>4062</v>
      </c>
      <c r="E804" s="35" t="s">
        <v>1733</v>
      </c>
      <c r="F804" s="60" t="s">
        <v>4018</v>
      </c>
      <c r="G804" s="36">
        <v>798</v>
      </c>
      <c r="H804" s="37"/>
      <c r="I804" s="36" t="s">
        <v>3382</v>
      </c>
      <c r="J804" s="35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38"/>
      <c r="BF804" s="39">
        <f t="shared" si="194"/>
        <v>1</v>
      </c>
      <c r="BG804" s="40" t="str">
        <f t="shared" si="195"/>
        <v/>
      </c>
      <c r="BH804" s="41" t="e">
        <f>IF(BG804="បរទេស","បរទេស",IF(AND(#REF!=1,LEN(BG804)=8),"0"&amp;BG804,IF(LEN(BG804)&gt;9,2,LEFT(BG804,9))))</f>
        <v>#REF!</v>
      </c>
      <c r="BI804" s="42" t="e">
        <f t="shared" si="196"/>
        <v>#REF!</v>
      </c>
      <c r="BJ804" s="42" t="e">
        <f t="shared" si="197"/>
        <v>#REF!</v>
      </c>
      <c r="BK804" s="42" t="e">
        <f t="shared" si="192"/>
        <v>#REF!</v>
      </c>
      <c r="BL804" s="43" t="e">
        <f t="shared" si="198"/>
        <v>#REF!</v>
      </c>
      <c r="BM804" s="44" t="str">
        <f t="shared" si="199"/>
        <v>0713810931</v>
      </c>
      <c r="BN804" s="40" t="str">
        <f t="shared" si="200"/>
        <v>0713810931</v>
      </c>
      <c r="BO804" s="42" t="e">
        <f t="shared" si="201"/>
        <v>#VALUE!</v>
      </c>
      <c r="BP804" s="40" t="str">
        <f t="shared" si="202"/>
        <v>0713810931</v>
      </c>
      <c r="BQ804" s="45" t="str">
        <f t="shared" si="203"/>
        <v>0713810931</v>
      </c>
      <c r="BR804" s="42">
        <f t="shared" si="204"/>
        <v>1</v>
      </c>
      <c r="BS804" s="46">
        <f t="shared" si="205"/>
        <v>1</v>
      </c>
      <c r="BT804" s="42">
        <f t="shared" si="193"/>
        <v>1</v>
      </c>
      <c r="BU804" s="43">
        <f t="shared" si="206"/>
        <v>1</v>
      </c>
      <c r="BV804" s="43" t="e">
        <f t="shared" si="207"/>
        <v>#REF!</v>
      </c>
    </row>
    <row r="805" spans="1:74" ht="34.5" customHeight="1" x14ac:dyDescent="0.65">
      <c r="A805" s="35">
        <v>799</v>
      </c>
      <c r="B805" s="35">
        <v>799</v>
      </c>
      <c r="C805" s="35" t="s">
        <v>1734</v>
      </c>
      <c r="D805" s="35" t="s">
        <v>4060</v>
      </c>
      <c r="E805" s="35" t="s">
        <v>1733</v>
      </c>
      <c r="F805" s="60" t="s">
        <v>4010</v>
      </c>
      <c r="G805" s="36">
        <v>799</v>
      </c>
      <c r="H805" s="37"/>
      <c r="I805" s="36" t="s">
        <v>3383</v>
      </c>
      <c r="J805" s="35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38"/>
      <c r="BF805" s="39">
        <f t="shared" si="194"/>
        <v>1</v>
      </c>
      <c r="BG805" s="40" t="str">
        <f t="shared" si="195"/>
        <v/>
      </c>
      <c r="BH805" s="41" t="e">
        <f>IF(BG805="បរទេស","បរទេស",IF(AND(#REF!=1,LEN(BG805)=8),"0"&amp;BG805,IF(LEN(BG805)&gt;9,2,LEFT(BG805,9))))</f>
        <v>#REF!</v>
      </c>
      <c r="BI805" s="42" t="e">
        <f t="shared" si="196"/>
        <v>#REF!</v>
      </c>
      <c r="BJ805" s="42" t="e">
        <f t="shared" si="197"/>
        <v>#REF!</v>
      </c>
      <c r="BK805" s="42" t="e">
        <f t="shared" si="192"/>
        <v>#REF!</v>
      </c>
      <c r="BL805" s="43" t="e">
        <f t="shared" si="198"/>
        <v>#REF!</v>
      </c>
      <c r="BM805" s="44" t="str">
        <f t="shared" si="199"/>
        <v>0965714469</v>
      </c>
      <c r="BN805" s="40" t="str">
        <f t="shared" si="200"/>
        <v>0965714469</v>
      </c>
      <c r="BO805" s="42" t="e">
        <f t="shared" si="201"/>
        <v>#VALUE!</v>
      </c>
      <c r="BP805" s="40" t="str">
        <f t="shared" si="202"/>
        <v>0965714469</v>
      </c>
      <c r="BQ805" s="45" t="str">
        <f t="shared" si="203"/>
        <v>0965714469</v>
      </c>
      <c r="BR805" s="42">
        <f t="shared" si="204"/>
        <v>1</v>
      </c>
      <c r="BS805" s="46">
        <f t="shared" si="205"/>
        <v>1</v>
      </c>
      <c r="BT805" s="42">
        <f t="shared" si="193"/>
        <v>1</v>
      </c>
      <c r="BU805" s="43">
        <f t="shared" si="206"/>
        <v>1</v>
      </c>
      <c r="BV805" s="43" t="e">
        <f t="shared" si="207"/>
        <v>#REF!</v>
      </c>
    </row>
    <row r="806" spans="1:74" ht="34.5" customHeight="1" x14ac:dyDescent="0.65">
      <c r="A806" s="35">
        <v>800</v>
      </c>
      <c r="B806" s="35">
        <v>800</v>
      </c>
      <c r="C806" s="35" t="s">
        <v>1735</v>
      </c>
      <c r="D806" s="35" t="s">
        <v>4062</v>
      </c>
      <c r="E806" s="35" t="s">
        <v>1736</v>
      </c>
      <c r="F806" s="60" t="s">
        <v>4011</v>
      </c>
      <c r="G806" s="36">
        <v>800</v>
      </c>
      <c r="H806" s="37"/>
      <c r="I806" s="36" t="s">
        <v>3384</v>
      </c>
      <c r="J806" s="35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38"/>
      <c r="BF806" s="39">
        <f t="shared" si="194"/>
        <v>1</v>
      </c>
      <c r="BG806" s="40" t="str">
        <f t="shared" si="195"/>
        <v/>
      </c>
      <c r="BH806" s="41" t="e">
        <f>IF(BG806="បរទេស","បរទេស",IF(AND(#REF!=1,LEN(BG806)=8),"0"&amp;BG806,IF(LEN(BG806)&gt;9,2,LEFT(BG806,9))))</f>
        <v>#REF!</v>
      </c>
      <c r="BI806" s="42" t="e">
        <f t="shared" si="196"/>
        <v>#REF!</v>
      </c>
      <c r="BJ806" s="42" t="e">
        <f t="shared" si="197"/>
        <v>#REF!</v>
      </c>
      <c r="BK806" s="42" t="e">
        <f t="shared" si="192"/>
        <v>#REF!</v>
      </c>
      <c r="BL806" s="43" t="e">
        <f t="shared" si="198"/>
        <v>#REF!</v>
      </c>
      <c r="BM806" s="44" t="str">
        <f t="shared" si="199"/>
        <v>0962263152</v>
      </c>
      <c r="BN806" s="40" t="str">
        <f t="shared" si="200"/>
        <v>0962263152</v>
      </c>
      <c r="BO806" s="42" t="e">
        <f t="shared" si="201"/>
        <v>#VALUE!</v>
      </c>
      <c r="BP806" s="40" t="str">
        <f t="shared" si="202"/>
        <v>0962263152</v>
      </c>
      <c r="BQ806" s="45" t="str">
        <f t="shared" si="203"/>
        <v>0962263152</v>
      </c>
      <c r="BR806" s="42">
        <f t="shared" si="204"/>
        <v>1</v>
      </c>
      <c r="BS806" s="46">
        <f t="shared" si="205"/>
        <v>1</v>
      </c>
      <c r="BT806" s="42">
        <f t="shared" si="193"/>
        <v>1</v>
      </c>
      <c r="BU806" s="43">
        <f t="shared" si="206"/>
        <v>1</v>
      </c>
      <c r="BV806" s="43" t="e">
        <f t="shared" si="207"/>
        <v>#REF!</v>
      </c>
    </row>
    <row r="807" spans="1:74" ht="34.5" customHeight="1" x14ac:dyDescent="0.65">
      <c r="A807" s="35">
        <v>801</v>
      </c>
      <c r="B807" s="35">
        <v>801</v>
      </c>
      <c r="C807" s="35" t="s">
        <v>1737</v>
      </c>
      <c r="D807" s="35" t="s">
        <v>4060</v>
      </c>
      <c r="E807" s="35" t="s">
        <v>1738</v>
      </c>
      <c r="F807" s="60" t="s">
        <v>4029</v>
      </c>
      <c r="G807" s="36">
        <v>801</v>
      </c>
      <c r="H807" s="37"/>
      <c r="I807" s="36" t="s">
        <v>3385</v>
      </c>
      <c r="J807" s="35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38"/>
      <c r="BF807" s="39">
        <f t="shared" si="194"/>
        <v>1</v>
      </c>
      <c r="BG807" s="40" t="str">
        <f t="shared" si="195"/>
        <v/>
      </c>
      <c r="BH807" s="41" t="e">
        <f>IF(BG807="បរទេស","បរទេស",IF(AND(#REF!=1,LEN(BG807)=8),"0"&amp;BG807,IF(LEN(BG807)&gt;9,2,LEFT(BG807,9))))</f>
        <v>#REF!</v>
      </c>
      <c r="BI807" s="42" t="e">
        <f t="shared" si="196"/>
        <v>#REF!</v>
      </c>
      <c r="BJ807" s="42" t="e">
        <f t="shared" si="197"/>
        <v>#REF!</v>
      </c>
      <c r="BK807" s="42" t="e">
        <f t="shared" si="192"/>
        <v>#REF!</v>
      </c>
      <c r="BL807" s="43" t="e">
        <f t="shared" si="198"/>
        <v>#REF!</v>
      </c>
      <c r="BM807" s="44" t="str">
        <f t="shared" si="199"/>
        <v>0969342630</v>
      </c>
      <c r="BN807" s="40" t="str">
        <f t="shared" si="200"/>
        <v>0969342630</v>
      </c>
      <c r="BO807" s="42" t="e">
        <f t="shared" si="201"/>
        <v>#VALUE!</v>
      </c>
      <c r="BP807" s="40" t="str">
        <f t="shared" si="202"/>
        <v>0969342630</v>
      </c>
      <c r="BQ807" s="45" t="str">
        <f t="shared" si="203"/>
        <v>0969342630</v>
      </c>
      <c r="BR807" s="42">
        <f t="shared" si="204"/>
        <v>1</v>
      </c>
      <c r="BS807" s="46">
        <f t="shared" si="205"/>
        <v>1</v>
      </c>
      <c r="BT807" s="42">
        <f t="shared" si="193"/>
        <v>1</v>
      </c>
      <c r="BU807" s="43">
        <f t="shared" si="206"/>
        <v>1</v>
      </c>
      <c r="BV807" s="43" t="e">
        <f t="shared" si="207"/>
        <v>#REF!</v>
      </c>
    </row>
    <row r="808" spans="1:74" ht="34.5" customHeight="1" x14ac:dyDescent="0.65">
      <c r="A808" s="35">
        <v>802</v>
      </c>
      <c r="B808" s="35">
        <v>802</v>
      </c>
      <c r="C808" s="35" t="s">
        <v>1739</v>
      </c>
      <c r="D808" s="35" t="s">
        <v>4062</v>
      </c>
      <c r="E808" s="35" t="s">
        <v>1740</v>
      </c>
      <c r="F808" s="60" t="s">
        <v>4018</v>
      </c>
      <c r="G808" s="36">
        <v>802</v>
      </c>
      <c r="H808" s="37"/>
      <c r="I808" s="36" t="s">
        <v>3386</v>
      </c>
      <c r="J808" s="35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38"/>
      <c r="BF808" s="39">
        <f t="shared" si="194"/>
        <v>1</v>
      </c>
      <c r="BG808" s="40" t="str">
        <f t="shared" si="195"/>
        <v/>
      </c>
      <c r="BH808" s="41" t="e">
        <f>IF(BG808="បរទេស","បរទេស",IF(AND(#REF!=1,LEN(BG808)=8),"0"&amp;BG808,IF(LEN(BG808)&gt;9,2,LEFT(BG808,9))))</f>
        <v>#REF!</v>
      </c>
      <c r="BI808" s="42" t="e">
        <f t="shared" si="196"/>
        <v>#REF!</v>
      </c>
      <c r="BJ808" s="42" t="e">
        <f t="shared" si="197"/>
        <v>#REF!</v>
      </c>
      <c r="BK808" s="42" t="e">
        <f t="shared" si="192"/>
        <v>#REF!</v>
      </c>
      <c r="BL808" s="43" t="e">
        <f t="shared" si="198"/>
        <v>#REF!</v>
      </c>
      <c r="BM808" s="44" t="str">
        <f t="shared" si="199"/>
        <v>093850590</v>
      </c>
      <c r="BN808" s="40" t="str">
        <f t="shared" si="200"/>
        <v>093850590</v>
      </c>
      <c r="BO808" s="42" t="e">
        <f t="shared" si="201"/>
        <v>#VALUE!</v>
      </c>
      <c r="BP808" s="40" t="str">
        <f t="shared" si="202"/>
        <v>093850590</v>
      </c>
      <c r="BQ808" s="45" t="str">
        <f t="shared" si="203"/>
        <v>093850590</v>
      </c>
      <c r="BR808" s="42">
        <f t="shared" si="204"/>
        <v>1</v>
      </c>
      <c r="BS808" s="46">
        <f t="shared" si="205"/>
        <v>1</v>
      </c>
      <c r="BT808" s="42">
        <f t="shared" si="193"/>
        <v>1</v>
      </c>
      <c r="BU808" s="43">
        <f t="shared" si="206"/>
        <v>1</v>
      </c>
      <c r="BV808" s="43" t="e">
        <f t="shared" si="207"/>
        <v>#REF!</v>
      </c>
    </row>
    <row r="809" spans="1:74" ht="34.5" customHeight="1" x14ac:dyDescent="0.65">
      <c r="A809" s="35">
        <v>803</v>
      </c>
      <c r="B809" s="35">
        <v>803</v>
      </c>
      <c r="C809" s="35" t="s">
        <v>1741</v>
      </c>
      <c r="D809" s="35" t="s">
        <v>4060</v>
      </c>
      <c r="E809" s="35" t="s">
        <v>1742</v>
      </c>
      <c r="F809" s="60" t="s">
        <v>4014</v>
      </c>
      <c r="G809" s="36">
        <v>803</v>
      </c>
      <c r="H809" s="37"/>
      <c r="I809" s="36" t="s">
        <v>3387</v>
      </c>
      <c r="J809" s="35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38"/>
      <c r="BF809" s="39">
        <f t="shared" si="194"/>
        <v>1</v>
      </c>
      <c r="BG809" s="40" t="str">
        <f t="shared" si="195"/>
        <v/>
      </c>
      <c r="BH809" s="41" t="e">
        <f>IF(BG809="បរទេស","បរទេស",IF(AND(#REF!=1,LEN(BG809)=8),"0"&amp;BG809,IF(LEN(BG809)&gt;9,2,LEFT(BG809,9))))</f>
        <v>#REF!</v>
      </c>
      <c r="BI809" s="42" t="e">
        <f t="shared" si="196"/>
        <v>#REF!</v>
      </c>
      <c r="BJ809" s="42" t="e">
        <f t="shared" si="197"/>
        <v>#REF!</v>
      </c>
      <c r="BK809" s="42" t="e">
        <f t="shared" si="192"/>
        <v>#REF!</v>
      </c>
      <c r="BL809" s="43" t="e">
        <f t="shared" si="198"/>
        <v>#REF!</v>
      </c>
      <c r="BM809" s="44" t="str">
        <f t="shared" si="199"/>
        <v>087860485</v>
      </c>
      <c r="BN809" s="40" t="str">
        <f t="shared" si="200"/>
        <v>087860485</v>
      </c>
      <c r="BO809" s="42" t="e">
        <f t="shared" si="201"/>
        <v>#VALUE!</v>
      </c>
      <c r="BP809" s="40" t="str">
        <f t="shared" si="202"/>
        <v>087860485</v>
      </c>
      <c r="BQ809" s="45" t="str">
        <f t="shared" si="203"/>
        <v>087860485</v>
      </c>
      <c r="BR809" s="42">
        <f t="shared" si="204"/>
        <v>1</v>
      </c>
      <c r="BS809" s="46">
        <f t="shared" si="205"/>
        <v>1</v>
      </c>
      <c r="BT809" s="42">
        <f t="shared" si="193"/>
        <v>1</v>
      </c>
      <c r="BU809" s="43">
        <f t="shared" si="206"/>
        <v>1</v>
      </c>
      <c r="BV809" s="43" t="e">
        <f t="shared" si="207"/>
        <v>#REF!</v>
      </c>
    </row>
    <row r="810" spans="1:74" ht="34.5" customHeight="1" x14ac:dyDescent="0.65">
      <c r="A810" s="35">
        <v>804</v>
      </c>
      <c r="B810" s="35">
        <v>804</v>
      </c>
      <c r="C810" s="35" t="s">
        <v>1743</v>
      </c>
      <c r="D810" s="35" t="s">
        <v>4060</v>
      </c>
      <c r="E810" s="35" t="s">
        <v>1744</v>
      </c>
      <c r="F810" s="60" t="s">
        <v>4007</v>
      </c>
      <c r="G810" s="36">
        <v>804</v>
      </c>
      <c r="H810" s="37" t="s">
        <v>4308</v>
      </c>
      <c r="I810" s="36" t="s">
        <v>3388</v>
      </c>
      <c r="J810" s="35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38"/>
      <c r="BF810" s="39">
        <f t="shared" si="194"/>
        <v>1</v>
      </c>
      <c r="BG810" s="40" t="str">
        <f t="shared" si="195"/>
        <v>100441933</v>
      </c>
      <c r="BH810" s="41" t="e">
        <f>IF(BG810="បរទេស","បរទេស",IF(AND(#REF!=1,LEN(BG810)=8),"0"&amp;BG810,IF(LEN(BG810)&gt;9,2,LEFT(BG810,9))))</f>
        <v>#REF!</v>
      </c>
      <c r="BI810" s="42" t="e">
        <f t="shared" si="196"/>
        <v>#REF!</v>
      </c>
      <c r="BJ810" s="42" t="e">
        <f t="shared" si="197"/>
        <v>#REF!</v>
      </c>
      <c r="BK810" s="42" t="e">
        <f t="shared" si="192"/>
        <v>#REF!</v>
      </c>
      <c r="BL810" s="43" t="e">
        <f t="shared" si="198"/>
        <v>#REF!</v>
      </c>
      <c r="BM810" s="44" t="str">
        <f t="shared" si="199"/>
        <v>092796993</v>
      </c>
      <c r="BN810" s="40" t="str">
        <f t="shared" si="200"/>
        <v>092796993</v>
      </c>
      <c r="BO810" s="42" t="e">
        <f t="shared" si="201"/>
        <v>#VALUE!</v>
      </c>
      <c r="BP810" s="40" t="str">
        <f t="shared" si="202"/>
        <v>092796993</v>
      </c>
      <c r="BQ810" s="45" t="str">
        <f t="shared" si="203"/>
        <v>092796993</v>
      </c>
      <c r="BR810" s="42">
        <f t="shared" si="204"/>
        <v>1</v>
      </c>
      <c r="BS810" s="46">
        <f t="shared" si="205"/>
        <v>1</v>
      </c>
      <c r="BT810" s="42">
        <f t="shared" si="193"/>
        <v>1</v>
      </c>
      <c r="BU810" s="43">
        <f t="shared" si="206"/>
        <v>1</v>
      </c>
      <c r="BV810" s="43" t="e">
        <f t="shared" si="207"/>
        <v>#REF!</v>
      </c>
    </row>
    <row r="811" spans="1:74" ht="34.5" customHeight="1" x14ac:dyDescent="0.65">
      <c r="A811" s="35">
        <v>805</v>
      </c>
      <c r="B811" s="35">
        <v>805</v>
      </c>
      <c r="C811" s="35" t="s">
        <v>1745</v>
      </c>
      <c r="D811" s="35" t="s">
        <v>4062</v>
      </c>
      <c r="E811" s="35" t="s">
        <v>1746</v>
      </c>
      <c r="F811" s="60" t="s">
        <v>4009</v>
      </c>
      <c r="G811" s="36">
        <v>805</v>
      </c>
      <c r="H811" s="37"/>
      <c r="I811" s="36" t="s">
        <v>3389</v>
      </c>
      <c r="J811" s="35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38"/>
      <c r="BF811" s="39">
        <f t="shared" si="194"/>
        <v>1</v>
      </c>
      <c r="BG811" s="40" t="str">
        <f t="shared" si="195"/>
        <v/>
      </c>
      <c r="BH811" s="41" t="e">
        <f>IF(BG811="បរទេស","បរទេស",IF(AND(#REF!=1,LEN(BG811)=8),"0"&amp;BG811,IF(LEN(BG811)&gt;9,2,LEFT(BG811,9))))</f>
        <v>#REF!</v>
      </c>
      <c r="BI811" s="42" t="e">
        <f t="shared" si="196"/>
        <v>#REF!</v>
      </c>
      <c r="BJ811" s="42" t="e">
        <f t="shared" si="197"/>
        <v>#REF!</v>
      </c>
      <c r="BK811" s="42" t="e">
        <f t="shared" si="192"/>
        <v>#REF!</v>
      </c>
      <c r="BL811" s="43" t="e">
        <f t="shared" si="198"/>
        <v>#REF!</v>
      </c>
      <c r="BM811" s="44" t="str">
        <f t="shared" si="199"/>
        <v>0977772273</v>
      </c>
      <c r="BN811" s="40" t="str">
        <f t="shared" si="200"/>
        <v>0977772273</v>
      </c>
      <c r="BO811" s="42" t="e">
        <f t="shared" si="201"/>
        <v>#VALUE!</v>
      </c>
      <c r="BP811" s="40" t="str">
        <f t="shared" si="202"/>
        <v>0977772273</v>
      </c>
      <c r="BQ811" s="45" t="str">
        <f t="shared" si="203"/>
        <v>0977772273</v>
      </c>
      <c r="BR811" s="42">
        <f t="shared" si="204"/>
        <v>1</v>
      </c>
      <c r="BS811" s="46">
        <f t="shared" si="205"/>
        <v>1</v>
      </c>
      <c r="BT811" s="42">
        <f t="shared" si="193"/>
        <v>1</v>
      </c>
      <c r="BU811" s="43">
        <f t="shared" si="206"/>
        <v>1</v>
      </c>
      <c r="BV811" s="43" t="e">
        <f t="shared" si="207"/>
        <v>#REF!</v>
      </c>
    </row>
    <row r="812" spans="1:74" ht="34.5" customHeight="1" x14ac:dyDescent="0.65">
      <c r="A812" s="35">
        <v>806</v>
      </c>
      <c r="B812" s="35">
        <v>806</v>
      </c>
      <c r="C812" s="35" t="s">
        <v>1747</v>
      </c>
      <c r="D812" s="35" t="s">
        <v>4060</v>
      </c>
      <c r="E812" s="35" t="s">
        <v>1748</v>
      </c>
      <c r="F812" s="60" t="s">
        <v>4007</v>
      </c>
      <c r="G812" s="36">
        <v>806</v>
      </c>
      <c r="H812" s="37"/>
      <c r="I812" s="36" t="s">
        <v>3390</v>
      </c>
      <c r="J812" s="35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38"/>
      <c r="BF812" s="39">
        <f t="shared" si="194"/>
        <v>1</v>
      </c>
      <c r="BG812" s="40" t="str">
        <f t="shared" si="195"/>
        <v/>
      </c>
      <c r="BH812" s="41" t="e">
        <f>IF(BG812="បរទេស","បរទេស",IF(AND(#REF!=1,LEN(BG812)=8),"0"&amp;BG812,IF(LEN(BG812)&gt;9,2,LEFT(BG812,9))))</f>
        <v>#REF!</v>
      </c>
      <c r="BI812" s="42" t="e">
        <f t="shared" si="196"/>
        <v>#REF!</v>
      </c>
      <c r="BJ812" s="42" t="e">
        <f t="shared" si="197"/>
        <v>#REF!</v>
      </c>
      <c r="BK812" s="42" t="e">
        <f t="shared" si="192"/>
        <v>#REF!</v>
      </c>
      <c r="BL812" s="43" t="e">
        <f t="shared" si="198"/>
        <v>#REF!</v>
      </c>
      <c r="BM812" s="44" t="str">
        <f t="shared" si="199"/>
        <v>012501808</v>
      </c>
      <c r="BN812" s="40" t="str">
        <f t="shared" si="200"/>
        <v>012501808</v>
      </c>
      <c r="BO812" s="42" t="e">
        <f t="shared" si="201"/>
        <v>#VALUE!</v>
      </c>
      <c r="BP812" s="40" t="str">
        <f t="shared" si="202"/>
        <v>012501808</v>
      </c>
      <c r="BQ812" s="45" t="str">
        <f t="shared" si="203"/>
        <v>012501808</v>
      </c>
      <c r="BR812" s="42">
        <f t="shared" si="204"/>
        <v>1</v>
      </c>
      <c r="BS812" s="46">
        <f t="shared" si="205"/>
        <v>1</v>
      </c>
      <c r="BT812" s="42">
        <f t="shared" si="193"/>
        <v>1</v>
      </c>
      <c r="BU812" s="43">
        <f t="shared" si="206"/>
        <v>1</v>
      </c>
      <c r="BV812" s="43" t="e">
        <f t="shared" si="207"/>
        <v>#REF!</v>
      </c>
    </row>
    <row r="813" spans="1:74" ht="34.5" customHeight="1" x14ac:dyDescent="0.65">
      <c r="A813" s="35">
        <v>807</v>
      </c>
      <c r="B813" s="35">
        <v>807</v>
      </c>
      <c r="C813" s="35" t="s">
        <v>1749</v>
      </c>
      <c r="D813" s="35" t="s">
        <v>4062</v>
      </c>
      <c r="E813" s="35" t="s">
        <v>1750</v>
      </c>
      <c r="F813" s="60" t="s">
        <v>4014</v>
      </c>
      <c r="G813" s="36">
        <v>807</v>
      </c>
      <c r="H813" s="37"/>
      <c r="I813" s="36" t="s">
        <v>3391</v>
      </c>
      <c r="J813" s="35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38"/>
      <c r="BF813" s="39">
        <f t="shared" si="194"/>
        <v>1</v>
      </c>
      <c r="BG813" s="40" t="str">
        <f t="shared" si="195"/>
        <v/>
      </c>
      <c r="BH813" s="41" t="e">
        <f>IF(BG813="បរទេស","បរទេស",IF(AND(#REF!=1,LEN(BG813)=8),"0"&amp;BG813,IF(LEN(BG813)&gt;9,2,LEFT(BG813,9))))</f>
        <v>#REF!</v>
      </c>
      <c r="BI813" s="42" t="e">
        <f t="shared" si="196"/>
        <v>#REF!</v>
      </c>
      <c r="BJ813" s="42" t="e">
        <f t="shared" si="197"/>
        <v>#REF!</v>
      </c>
      <c r="BK813" s="42" t="e">
        <f t="shared" si="192"/>
        <v>#REF!</v>
      </c>
      <c r="BL813" s="43" t="e">
        <f t="shared" si="198"/>
        <v>#REF!</v>
      </c>
      <c r="BM813" s="44" t="str">
        <f t="shared" si="199"/>
        <v>092707425</v>
      </c>
      <c r="BN813" s="40" t="str">
        <f t="shared" si="200"/>
        <v>092707425</v>
      </c>
      <c r="BO813" s="42" t="e">
        <f t="shared" si="201"/>
        <v>#VALUE!</v>
      </c>
      <c r="BP813" s="40" t="str">
        <f t="shared" si="202"/>
        <v>092707425</v>
      </c>
      <c r="BQ813" s="45" t="str">
        <f t="shared" si="203"/>
        <v>092707425</v>
      </c>
      <c r="BR813" s="42">
        <f t="shared" si="204"/>
        <v>1</v>
      </c>
      <c r="BS813" s="46">
        <f t="shared" si="205"/>
        <v>1</v>
      </c>
      <c r="BT813" s="42">
        <f t="shared" si="193"/>
        <v>1</v>
      </c>
      <c r="BU813" s="43">
        <f t="shared" si="206"/>
        <v>1</v>
      </c>
      <c r="BV813" s="43" t="e">
        <f t="shared" si="207"/>
        <v>#REF!</v>
      </c>
    </row>
    <row r="814" spans="1:74" ht="34.5" customHeight="1" x14ac:dyDescent="0.65">
      <c r="A814" s="35">
        <v>808</v>
      </c>
      <c r="B814" s="35">
        <v>808</v>
      </c>
      <c r="C814" s="35" t="s">
        <v>1751</v>
      </c>
      <c r="D814" s="35" t="s">
        <v>4060</v>
      </c>
      <c r="E814" s="35" t="s">
        <v>1752</v>
      </c>
      <c r="F814" s="60" t="s">
        <v>4018</v>
      </c>
      <c r="G814" s="36">
        <v>808</v>
      </c>
      <c r="H814" s="37"/>
      <c r="I814" s="36" t="s">
        <v>3392</v>
      </c>
      <c r="J814" s="35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38"/>
      <c r="BF814" s="39">
        <f t="shared" si="194"/>
        <v>1</v>
      </c>
      <c r="BG814" s="40" t="str">
        <f t="shared" si="195"/>
        <v/>
      </c>
      <c r="BH814" s="41" t="e">
        <f>IF(BG814="បរទេស","បរទេស",IF(AND(#REF!=1,LEN(BG814)=8),"0"&amp;BG814,IF(LEN(BG814)&gt;9,2,LEFT(BG814,9))))</f>
        <v>#REF!</v>
      </c>
      <c r="BI814" s="42" t="e">
        <f t="shared" si="196"/>
        <v>#REF!</v>
      </c>
      <c r="BJ814" s="42" t="e">
        <f t="shared" si="197"/>
        <v>#REF!</v>
      </c>
      <c r="BK814" s="42" t="e">
        <f t="shared" si="192"/>
        <v>#REF!</v>
      </c>
      <c r="BL814" s="43" t="e">
        <f t="shared" si="198"/>
        <v>#REF!</v>
      </c>
      <c r="BM814" s="44" t="str">
        <f t="shared" si="199"/>
        <v>095672526</v>
      </c>
      <c r="BN814" s="40" t="str">
        <f t="shared" si="200"/>
        <v>095672526</v>
      </c>
      <c r="BO814" s="42" t="e">
        <f t="shared" si="201"/>
        <v>#VALUE!</v>
      </c>
      <c r="BP814" s="40" t="str">
        <f t="shared" si="202"/>
        <v>095672526</v>
      </c>
      <c r="BQ814" s="45" t="str">
        <f t="shared" si="203"/>
        <v>095672526</v>
      </c>
      <c r="BR814" s="42">
        <f t="shared" si="204"/>
        <v>1</v>
      </c>
      <c r="BS814" s="46">
        <f t="shared" si="205"/>
        <v>1</v>
      </c>
      <c r="BT814" s="42">
        <f t="shared" si="193"/>
        <v>1</v>
      </c>
      <c r="BU814" s="43">
        <f t="shared" si="206"/>
        <v>1</v>
      </c>
      <c r="BV814" s="43" t="e">
        <f t="shared" si="207"/>
        <v>#REF!</v>
      </c>
    </row>
    <row r="815" spans="1:74" ht="34.5" customHeight="1" x14ac:dyDescent="0.65">
      <c r="A815" s="35">
        <v>809</v>
      </c>
      <c r="B815" s="35">
        <v>809</v>
      </c>
      <c r="C815" s="35" t="s">
        <v>1753</v>
      </c>
      <c r="D815" s="35" t="s">
        <v>4062</v>
      </c>
      <c r="E815" s="35" t="s">
        <v>1754</v>
      </c>
      <c r="F815" s="60" t="s">
        <v>4015</v>
      </c>
      <c r="G815" s="36">
        <v>809</v>
      </c>
      <c r="H815" s="37"/>
      <c r="I815" s="36" t="s">
        <v>3393</v>
      </c>
      <c r="J815" s="35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38"/>
      <c r="BF815" s="39">
        <f t="shared" si="194"/>
        <v>1</v>
      </c>
      <c r="BG815" s="40" t="str">
        <f t="shared" si="195"/>
        <v/>
      </c>
      <c r="BH815" s="41" t="e">
        <f>IF(BG815="បរទេស","បរទេស",IF(AND(#REF!=1,LEN(BG815)=8),"0"&amp;BG815,IF(LEN(BG815)&gt;9,2,LEFT(BG815,9))))</f>
        <v>#REF!</v>
      </c>
      <c r="BI815" s="42" t="e">
        <f t="shared" si="196"/>
        <v>#REF!</v>
      </c>
      <c r="BJ815" s="42" t="e">
        <f t="shared" si="197"/>
        <v>#REF!</v>
      </c>
      <c r="BK815" s="42" t="e">
        <f t="shared" si="192"/>
        <v>#REF!</v>
      </c>
      <c r="BL815" s="43" t="e">
        <f t="shared" si="198"/>
        <v>#REF!</v>
      </c>
      <c r="BM815" s="44" t="str">
        <f t="shared" si="199"/>
        <v>0964374409</v>
      </c>
      <c r="BN815" s="40" t="str">
        <f t="shared" si="200"/>
        <v>0964374409</v>
      </c>
      <c r="BO815" s="42" t="e">
        <f t="shared" si="201"/>
        <v>#VALUE!</v>
      </c>
      <c r="BP815" s="40" t="str">
        <f t="shared" si="202"/>
        <v>0964374409</v>
      </c>
      <c r="BQ815" s="45" t="str">
        <f t="shared" si="203"/>
        <v>0964374409</v>
      </c>
      <c r="BR815" s="42">
        <f t="shared" si="204"/>
        <v>1</v>
      </c>
      <c r="BS815" s="46">
        <f t="shared" si="205"/>
        <v>1</v>
      </c>
      <c r="BT815" s="42">
        <f t="shared" si="193"/>
        <v>1</v>
      </c>
      <c r="BU815" s="43">
        <f t="shared" si="206"/>
        <v>1</v>
      </c>
      <c r="BV815" s="43" t="e">
        <f t="shared" si="207"/>
        <v>#REF!</v>
      </c>
    </row>
    <row r="816" spans="1:74" ht="34.5" customHeight="1" x14ac:dyDescent="0.65">
      <c r="A816" s="35">
        <v>810</v>
      </c>
      <c r="B816" s="35">
        <v>810</v>
      </c>
      <c r="C816" s="35" t="s">
        <v>1755</v>
      </c>
      <c r="D816" s="35" t="s">
        <v>4062</v>
      </c>
      <c r="E816" s="35" t="s">
        <v>1756</v>
      </c>
      <c r="F816" s="60" t="s">
        <v>4014</v>
      </c>
      <c r="G816" s="36">
        <v>810</v>
      </c>
      <c r="H816" s="37"/>
      <c r="I816" s="36" t="s">
        <v>3394</v>
      </c>
      <c r="J816" s="35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38"/>
      <c r="BF816" s="39">
        <f t="shared" si="194"/>
        <v>1</v>
      </c>
      <c r="BG816" s="40" t="str">
        <f t="shared" si="195"/>
        <v/>
      </c>
      <c r="BH816" s="41" t="e">
        <f>IF(BG816="បរទេស","បរទេស",IF(AND(#REF!=1,LEN(BG816)=8),"0"&amp;BG816,IF(LEN(BG816)&gt;9,2,LEFT(BG816,9))))</f>
        <v>#REF!</v>
      </c>
      <c r="BI816" s="42" t="e">
        <f t="shared" si="196"/>
        <v>#REF!</v>
      </c>
      <c r="BJ816" s="42" t="e">
        <f t="shared" si="197"/>
        <v>#REF!</v>
      </c>
      <c r="BK816" s="42" t="e">
        <f t="shared" si="192"/>
        <v>#REF!</v>
      </c>
      <c r="BL816" s="43" t="e">
        <f t="shared" si="198"/>
        <v>#REF!</v>
      </c>
      <c r="BM816" s="44" t="str">
        <f t="shared" si="199"/>
        <v>0977984515</v>
      </c>
      <c r="BN816" s="40" t="str">
        <f t="shared" si="200"/>
        <v>0977984515</v>
      </c>
      <c r="BO816" s="42" t="e">
        <f t="shared" si="201"/>
        <v>#VALUE!</v>
      </c>
      <c r="BP816" s="40" t="str">
        <f t="shared" si="202"/>
        <v>0977984515</v>
      </c>
      <c r="BQ816" s="45" t="str">
        <f t="shared" si="203"/>
        <v>0977984515</v>
      </c>
      <c r="BR816" s="42">
        <f t="shared" si="204"/>
        <v>1</v>
      </c>
      <c r="BS816" s="46">
        <f t="shared" si="205"/>
        <v>1</v>
      </c>
      <c r="BT816" s="42">
        <f t="shared" si="193"/>
        <v>1</v>
      </c>
      <c r="BU816" s="43">
        <f t="shared" si="206"/>
        <v>1</v>
      </c>
      <c r="BV816" s="43" t="e">
        <f t="shared" si="207"/>
        <v>#REF!</v>
      </c>
    </row>
    <row r="817" spans="1:74" ht="34.5" customHeight="1" x14ac:dyDescent="0.65">
      <c r="A817" s="35">
        <v>811</v>
      </c>
      <c r="B817" s="35">
        <v>811</v>
      </c>
      <c r="C817" s="35" t="s">
        <v>1757</v>
      </c>
      <c r="D817" s="35" t="s">
        <v>4060</v>
      </c>
      <c r="E817" s="35" t="s">
        <v>1758</v>
      </c>
      <c r="F817" s="60" t="s">
        <v>4007</v>
      </c>
      <c r="G817" s="36">
        <v>811</v>
      </c>
      <c r="H817" s="37"/>
      <c r="I817" s="36" t="s">
        <v>4079</v>
      </c>
      <c r="J817" s="35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38"/>
      <c r="BF817" s="39">
        <f t="shared" si="194"/>
        <v>1</v>
      </c>
      <c r="BG817" s="40" t="str">
        <f t="shared" si="195"/>
        <v/>
      </c>
      <c r="BH817" s="41" t="e">
        <f>IF(BG817="បរទេស","បរទេស",IF(AND(#REF!=1,LEN(BG817)=8),"0"&amp;BG817,IF(LEN(BG817)&gt;9,2,LEFT(BG817,9))))</f>
        <v>#REF!</v>
      </c>
      <c r="BI817" s="42" t="e">
        <f t="shared" si="196"/>
        <v>#REF!</v>
      </c>
      <c r="BJ817" s="42" t="e">
        <f t="shared" si="197"/>
        <v>#REF!</v>
      </c>
      <c r="BK817" s="42" t="e">
        <f t="shared" si="192"/>
        <v>#REF!</v>
      </c>
      <c r="BL817" s="43" t="e">
        <f t="shared" si="198"/>
        <v>#REF!</v>
      </c>
      <c r="BM817" s="44" t="str">
        <f t="shared" si="199"/>
        <v>089672678</v>
      </c>
      <c r="BN817" s="40" t="str">
        <f t="shared" si="200"/>
        <v>089672678</v>
      </c>
      <c r="BO817" s="42" t="e">
        <f t="shared" si="201"/>
        <v>#VALUE!</v>
      </c>
      <c r="BP817" s="40" t="str">
        <f t="shared" si="202"/>
        <v>089672678</v>
      </c>
      <c r="BQ817" s="45" t="str">
        <f t="shared" si="203"/>
        <v>089672678</v>
      </c>
      <c r="BR817" s="42">
        <f t="shared" si="204"/>
        <v>1</v>
      </c>
      <c r="BS817" s="46">
        <f t="shared" si="205"/>
        <v>1</v>
      </c>
      <c r="BT817" s="42">
        <f t="shared" si="193"/>
        <v>1</v>
      </c>
      <c r="BU817" s="43">
        <f t="shared" si="206"/>
        <v>1</v>
      </c>
      <c r="BV817" s="43" t="e">
        <f t="shared" si="207"/>
        <v>#REF!</v>
      </c>
    </row>
    <row r="818" spans="1:74" ht="34.5" customHeight="1" x14ac:dyDescent="0.65">
      <c r="A818" s="35">
        <v>812</v>
      </c>
      <c r="B818" s="35">
        <v>812</v>
      </c>
      <c r="C818" s="35" t="s">
        <v>1759</v>
      </c>
      <c r="D818" s="35" t="s">
        <v>4062</v>
      </c>
      <c r="E818" s="35" t="s">
        <v>1760</v>
      </c>
      <c r="F818" s="60" t="s">
        <v>4014</v>
      </c>
      <c r="G818" s="36">
        <v>812</v>
      </c>
      <c r="H818" s="37"/>
      <c r="I818" s="36" t="s">
        <v>3395</v>
      </c>
      <c r="J818" s="35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38"/>
      <c r="BF818" s="39">
        <f t="shared" si="194"/>
        <v>1</v>
      </c>
      <c r="BG818" s="40" t="str">
        <f t="shared" si="195"/>
        <v/>
      </c>
      <c r="BH818" s="41" t="e">
        <f>IF(BG818="បរទេស","បរទេស",IF(AND(#REF!=1,LEN(BG818)=8),"0"&amp;BG818,IF(LEN(BG818)&gt;9,2,LEFT(BG818,9))))</f>
        <v>#REF!</v>
      </c>
      <c r="BI818" s="42" t="e">
        <f t="shared" si="196"/>
        <v>#REF!</v>
      </c>
      <c r="BJ818" s="42" t="e">
        <f t="shared" si="197"/>
        <v>#REF!</v>
      </c>
      <c r="BK818" s="42" t="e">
        <f t="shared" si="192"/>
        <v>#REF!</v>
      </c>
      <c r="BL818" s="43" t="e">
        <f t="shared" si="198"/>
        <v>#REF!</v>
      </c>
      <c r="BM818" s="44" t="str">
        <f t="shared" si="199"/>
        <v>077932327</v>
      </c>
      <c r="BN818" s="40" t="str">
        <f t="shared" si="200"/>
        <v>077932327</v>
      </c>
      <c r="BO818" s="42" t="e">
        <f t="shared" si="201"/>
        <v>#VALUE!</v>
      </c>
      <c r="BP818" s="40" t="str">
        <f t="shared" si="202"/>
        <v>077932327</v>
      </c>
      <c r="BQ818" s="45" t="str">
        <f t="shared" si="203"/>
        <v>077932327</v>
      </c>
      <c r="BR818" s="42">
        <f t="shared" si="204"/>
        <v>1</v>
      </c>
      <c r="BS818" s="46">
        <f t="shared" si="205"/>
        <v>1</v>
      </c>
      <c r="BT818" s="42">
        <f t="shared" si="193"/>
        <v>1</v>
      </c>
      <c r="BU818" s="43">
        <f t="shared" si="206"/>
        <v>1</v>
      </c>
      <c r="BV818" s="43" t="e">
        <f t="shared" si="207"/>
        <v>#REF!</v>
      </c>
    </row>
    <row r="819" spans="1:74" ht="34.5" customHeight="1" x14ac:dyDescent="0.65">
      <c r="A819" s="35">
        <v>813</v>
      </c>
      <c r="B819" s="35">
        <v>813</v>
      </c>
      <c r="C819" s="35" t="s">
        <v>1761</v>
      </c>
      <c r="D819" s="35" t="s">
        <v>4062</v>
      </c>
      <c r="E819" s="35" t="s">
        <v>1762</v>
      </c>
      <c r="F819" s="60" t="s">
        <v>4006</v>
      </c>
      <c r="G819" s="36">
        <v>813</v>
      </c>
      <c r="H819" s="37"/>
      <c r="I819" s="36" t="s">
        <v>3396</v>
      </c>
      <c r="J819" s="35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38"/>
      <c r="BF819" s="39">
        <f t="shared" si="194"/>
        <v>1</v>
      </c>
      <c r="BG819" s="40" t="str">
        <f t="shared" si="195"/>
        <v/>
      </c>
      <c r="BH819" s="41" t="e">
        <f>IF(BG819="បរទេស","បរទេស",IF(AND(#REF!=1,LEN(BG819)=8),"0"&amp;BG819,IF(LEN(BG819)&gt;9,2,LEFT(BG819,9))))</f>
        <v>#REF!</v>
      </c>
      <c r="BI819" s="42" t="e">
        <f t="shared" si="196"/>
        <v>#REF!</v>
      </c>
      <c r="BJ819" s="42" t="e">
        <f t="shared" si="197"/>
        <v>#REF!</v>
      </c>
      <c r="BK819" s="42" t="e">
        <f t="shared" si="192"/>
        <v>#REF!</v>
      </c>
      <c r="BL819" s="43" t="e">
        <f t="shared" si="198"/>
        <v>#REF!</v>
      </c>
      <c r="BM819" s="44" t="str">
        <f t="shared" si="199"/>
        <v>0889294311</v>
      </c>
      <c r="BN819" s="40" t="str">
        <f t="shared" si="200"/>
        <v>0889294311</v>
      </c>
      <c r="BO819" s="42" t="e">
        <f t="shared" si="201"/>
        <v>#VALUE!</v>
      </c>
      <c r="BP819" s="40" t="str">
        <f t="shared" si="202"/>
        <v>0889294311</v>
      </c>
      <c r="BQ819" s="45" t="str">
        <f t="shared" si="203"/>
        <v>0889294311</v>
      </c>
      <c r="BR819" s="42">
        <f t="shared" si="204"/>
        <v>1</v>
      </c>
      <c r="BS819" s="46">
        <f t="shared" si="205"/>
        <v>1</v>
      </c>
      <c r="BT819" s="42">
        <f t="shared" si="193"/>
        <v>1</v>
      </c>
      <c r="BU819" s="43">
        <f t="shared" si="206"/>
        <v>1</v>
      </c>
      <c r="BV819" s="43" t="e">
        <f t="shared" si="207"/>
        <v>#REF!</v>
      </c>
    </row>
    <row r="820" spans="1:74" ht="34.5" customHeight="1" x14ac:dyDescent="0.65">
      <c r="A820" s="35">
        <v>814</v>
      </c>
      <c r="B820" s="35">
        <v>814</v>
      </c>
      <c r="C820" s="35" t="s">
        <v>1763</v>
      </c>
      <c r="D820" s="35" t="s">
        <v>4062</v>
      </c>
      <c r="E820" s="35" t="s">
        <v>1764</v>
      </c>
      <c r="F820" s="60" t="s">
        <v>4018</v>
      </c>
      <c r="G820" s="36">
        <v>814</v>
      </c>
      <c r="H820" s="37"/>
      <c r="I820" s="36" t="s">
        <v>3397</v>
      </c>
      <c r="J820" s="35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38"/>
      <c r="BF820" s="39">
        <f t="shared" si="194"/>
        <v>1</v>
      </c>
      <c r="BG820" s="40" t="str">
        <f t="shared" si="195"/>
        <v/>
      </c>
      <c r="BH820" s="41" t="e">
        <f>IF(BG820="បរទេស","បរទេស",IF(AND(#REF!=1,LEN(BG820)=8),"0"&amp;BG820,IF(LEN(BG820)&gt;9,2,LEFT(BG820,9))))</f>
        <v>#REF!</v>
      </c>
      <c r="BI820" s="42" t="e">
        <f t="shared" si="196"/>
        <v>#REF!</v>
      </c>
      <c r="BJ820" s="42" t="e">
        <f t="shared" si="197"/>
        <v>#REF!</v>
      </c>
      <c r="BK820" s="42" t="e">
        <f t="shared" si="192"/>
        <v>#REF!</v>
      </c>
      <c r="BL820" s="43" t="e">
        <f t="shared" si="198"/>
        <v>#REF!</v>
      </c>
      <c r="BM820" s="44" t="str">
        <f t="shared" si="199"/>
        <v>067565963</v>
      </c>
      <c r="BN820" s="40" t="str">
        <f t="shared" si="200"/>
        <v>067565963</v>
      </c>
      <c r="BO820" s="42" t="e">
        <f t="shared" si="201"/>
        <v>#VALUE!</v>
      </c>
      <c r="BP820" s="40" t="str">
        <f t="shared" si="202"/>
        <v>067565963</v>
      </c>
      <c r="BQ820" s="45" t="str">
        <f t="shared" si="203"/>
        <v>067565963</v>
      </c>
      <c r="BR820" s="42">
        <f t="shared" si="204"/>
        <v>1</v>
      </c>
      <c r="BS820" s="46">
        <f t="shared" si="205"/>
        <v>1</v>
      </c>
      <c r="BT820" s="42">
        <f t="shared" si="193"/>
        <v>1</v>
      </c>
      <c r="BU820" s="43">
        <f t="shared" si="206"/>
        <v>1</v>
      </c>
      <c r="BV820" s="43" t="e">
        <f t="shared" si="207"/>
        <v>#REF!</v>
      </c>
    </row>
    <row r="821" spans="1:74" ht="34.5" customHeight="1" x14ac:dyDescent="0.65">
      <c r="A821" s="35">
        <v>815</v>
      </c>
      <c r="B821" s="35">
        <v>815</v>
      </c>
      <c r="C821" s="35" t="s">
        <v>1765</v>
      </c>
      <c r="D821" s="35" t="s">
        <v>4062</v>
      </c>
      <c r="E821" s="35" t="s">
        <v>1766</v>
      </c>
      <c r="F821" s="60" t="s">
        <v>4014</v>
      </c>
      <c r="G821" s="36">
        <v>815</v>
      </c>
      <c r="H821" s="37"/>
      <c r="I821" s="36" t="s">
        <v>3398</v>
      </c>
      <c r="J821" s="35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38"/>
      <c r="BF821" s="39">
        <f t="shared" si="194"/>
        <v>1</v>
      </c>
      <c r="BG821" s="40" t="str">
        <f t="shared" si="195"/>
        <v/>
      </c>
      <c r="BH821" s="41" t="e">
        <f>IF(BG821="បរទេស","បរទេស",IF(AND(#REF!=1,LEN(BG821)=8),"0"&amp;BG821,IF(LEN(BG821)&gt;9,2,LEFT(BG821,9))))</f>
        <v>#REF!</v>
      </c>
      <c r="BI821" s="42" t="e">
        <f t="shared" si="196"/>
        <v>#REF!</v>
      </c>
      <c r="BJ821" s="42" t="e">
        <f t="shared" si="197"/>
        <v>#REF!</v>
      </c>
      <c r="BK821" s="42" t="e">
        <f t="shared" si="192"/>
        <v>#REF!</v>
      </c>
      <c r="BL821" s="43" t="e">
        <f t="shared" si="198"/>
        <v>#REF!</v>
      </c>
      <c r="BM821" s="44" t="str">
        <f t="shared" si="199"/>
        <v>0964250599</v>
      </c>
      <c r="BN821" s="40" t="str">
        <f t="shared" si="200"/>
        <v>0964250599</v>
      </c>
      <c r="BO821" s="42" t="e">
        <f t="shared" si="201"/>
        <v>#VALUE!</v>
      </c>
      <c r="BP821" s="40" t="str">
        <f t="shared" si="202"/>
        <v>0964250599</v>
      </c>
      <c r="BQ821" s="45" t="str">
        <f t="shared" si="203"/>
        <v>0964250599</v>
      </c>
      <c r="BR821" s="42">
        <f t="shared" si="204"/>
        <v>1</v>
      </c>
      <c r="BS821" s="46">
        <f t="shared" si="205"/>
        <v>1</v>
      </c>
      <c r="BT821" s="42">
        <f t="shared" si="193"/>
        <v>1</v>
      </c>
      <c r="BU821" s="43">
        <f t="shared" si="206"/>
        <v>1</v>
      </c>
      <c r="BV821" s="43" t="e">
        <f t="shared" si="207"/>
        <v>#REF!</v>
      </c>
    </row>
    <row r="822" spans="1:74" ht="34.5" customHeight="1" x14ac:dyDescent="0.65">
      <c r="A822" s="35">
        <v>816</v>
      </c>
      <c r="B822" s="35">
        <v>816</v>
      </c>
      <c r="C822" s="35" t="s">
        <v>1767</v>
      </c>
      <c r="D822" s="35" t="s">
        <v>4060</v>
      </c>
      <c r="E822" s="35" t="s">
        <v>1768</v>
      </c>
      <c r="F822" s="60" t="s">
        <v>4011</v>
      </c>
      <c r="G822" s="36">
        <v>816</v>
      </c>
      <c r="H822" s="37"/>
      <c r="I822" s="36" t="s">
        <v>3399</v>
      </c>
      <c r="J822" s="35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38"/>
      <c r="BF822" s="39">
        <f t="shared" si="194"/>
        <v>1</v>
      </c>
      <c r="BG822" s="40" t="str">
        <f t="shared" si="195"/>
        <v/>
      </c>
      <c r="BH822" s="41" t="e">
        <f>IF(BG822="បរទេស","បរទេស",IF(AND(#REF!=1,LEN(BG822)=8),"0"&amp;BG822,IF(LEN(BG822)&gt;9,2,LEFT(BG822,9))))</f>
        <v>#REF!</v>
      </c>
      <c r="BI822" s="42" t="e">
        <f t="shared" si="196"/>
        <v>#REF!</v>
      </c>
      <c r="BJ822" s="42" t="e">
        <f t="shared" si="197"/>
        <v>#REF!</v>
      </c>
      <c r="BK822" s="42" t="e">
        <f t="shared" si="192"/>
        <v>#REF!</v>
      </c>
      <c r="BL822" s="43" t="e">
        <f t="shared" si="198"/>
        <v>#REF!</v>
      </c>
      <c r="BM822" s="44" t="str">
        <f t="shared" si="199"/>
        <v>092726846</v>
      </c>
      <c r="BN822" s="40" t="str">
        <f t="shared" si="200"/>
        <v>092726846</v>
      </c>
      <c r="BO822" s="42" t="e">
        <f t="shared" si="201"/>
        <v>#VALUE!</v>
      </c>
      <c r="BP822" s="40" t="str">
        <f t="shared" si="202"/>
        <v>092726846</v>
      </c>
      <c r="BQ822" s="45" t="str">
        <f t="shared" si="203"/>
        <v>092726846</v>
      </c>
      <c r="BR822" s="42">
        <f t="shared" si="204"/>
        <v>1</v>
      </c>
      <c r="BS822" s="46">
        <f t="shared" si="205"/>
        <v>1</v>
      </c>
      <c r="BT822" s="42">
        <f t="shared" si="193"/>
        <v>1</v>
      </c>
      <c r="BU822" s="43">
        <f t="shared" si="206"/>
        <v>1</v>
      </c>
      <c r="BV822" s="43" t="e">
        <f t="shared" si="207"/>
        <v>#REF!</v>
      </c>
    </row>
    <row r="823" spans="1:74" ht="34.5" customHeight="1" x14ac:dyDescent="0.65">
      <c r="A823" s="35">
        <v>817</v>
      </c>
      <c r="B823" s="35">
        <v>817</v>
      </c>
      <c r="C823" s="35" t="s">
        <v>1769</v>
      </c>
      <c r="D823" s="35" t="s">
        <v>4062</v>
      </c>
      <c r="E823" s="35" t="s">
        <v>1770</v>
      </c>
      <c r="F823" s="60" t="s">
        <v>4018</v>
      </c>
      <c r="G823" s="36">
        <v>817</v>
      </c>
      <c r="H823" s="37"/>
      <c r="I823" s="36" t="s">
        <v>3400</v>
      </c>
      <c r="J823" s="35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38"/>
      <c r="BF823" s="39">
        <f t="shared" si="194"/>
        <v>1</v>
      </c>
      <c r="BG823" s="40" t="str">
        <f t="shared" si="195"/>
        <v/>
      </c>
      <c r="BH823" s="41" t="e">
        <f>IF(BG823="បរទេស","បរទេស",IF(AND(#REF!=1,LEN(BG823)=8),"0"&amp;BG823,IF(LEN(BG823)&gt;9,2,LEFT(BG823,9))))</f>
        <v>#REF!</v>
      </c>
      <c r="BI823" s="42" t="e">
        <f t="shared" si="196"/>
        <v>#REF!</v>
      </c>
      <c r="BJ823" s="42" t="e">
        <f t="shared" si="197"/>
        <v>#REF!</v>
      </c>
      <c r="BK823" s="42" t="e">
        <f t="shared" si="192"/>
        <v>#REF!</v>
      </c>
      <c r="BL823" s="43" t="e">
        <f t="shared" si="198"/>
        <v>#REF!</v>
      </c>
      <c r="BM823" s="44" t="str">
        <f t="shared" si="199"/>
        <v>0974261828</v>
      </c>
      <c r="BN823" s="40" t="str">
        <f t="shared" si="200"/>
        <v>0974261828</v>
      </c>
      <c r="BO823" s="42" t="e">
        <f t="shared" si="201"/>
        <v>#VALUE!</v>
      </c>
      <c r="BP823" s="40" t="str">
        <f t="shared" si="202"/>
        <v>0974261828</v>
      </c>
      <c r="BQ823" s="45" t="str">
        <f t="shared" si="203"/>
        <v>0974261828</v>
      </c>
      <c r="BR823" s="42">
        <f t="shared" si="204"/>
        <v>1</v>
      </c>
      <c r="BS823" s="46">
        <f t="shared" si="205"/>
        <v>1</v>
      </c>
      <c r="BT823" s="42">
        <f t="shared" si="193"/>
        <v>1</v>
      </c>
      <c r="BU823" s="43">
        <f t="shared" si="206"/>
        <v>1</v>
      </c>
      <c r="BV823" s="43" t="e">
        <f t="shared" si="207"/>
        <v>#REF!</v>
      </c>
    </row>
    <row r="824" spans="1:74" ht="34.5" customHeight="1" x14ac:dyDescent="0.65">
      <c r="A824" s="35">
        <v>818</v>
      </c>
      <c r="B824" s="35">
        <v>818</v>
      </c>
      <c r="C824" s="35" t="s">
        <v>1771</v>
      </c>
      <c r="D824" s="35" t="s">
        <v>4060</v>
      </c>
      <c r="E824" s="35" t="s">
        <v>1772</v>
      </c>
      <c r="F824" s="60" t="s">
        <v>4011</v>
      </c>
      <c r="G824" s="36">
        <v>818</v>
      </c>
      <c r="H824" s="37"/>
      <c r="I824" s="36" t="s">
        <v>3401</v>
      </c>
      <c r="J824" s="35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38"/>
      <c r="BF824" s="39">
        <f t="shared" si="194"/>
        <v>1</v>
      </c>
      <c r="BG824" s="40" t="str">
        <f t="shared" si="195"/>
        <v/>
      </c>
      <c r="BH824" s="41" t="e">
        <f>IF(BG824="បរទេស","បរទេស",IF(AND(#REF!=1,LEN(BG824)=8),"0"&amp;BG824,IF(LEN(BG824)&gt;9,2,LEFT(BG824,9))))</f>
        <v>#REF!</v>
      </c>
      <c r="BI824" s="42" t="e">
        <f t="shared" si="196"/>
        <v>#REF!</v>
      </c>
      <c r="BJ824" s="42" t="e">
        <f t="shared" si="197"/>
        <v>#REF!</v>
      </c>
      <c r="BK824" s="42" t="e">
        <f t="shared" si="192"/>
        <v>#REF!</v>
      </c>
      <c r="BL824" s="43" t="e">
        <f t="shared" si="198"/>
        <v>#REF!</v>
      </c>
      <c r="BM824" s="44" t="str">
        <f t="shared" si="199"/>
        <v>0888273270</v>
      </c>
      <c r="BN824" s="40" t="str">
        <f t="shared" si="200"/>
        <v>0888273270</v>
      </c>
      <c r="BO824" s="42" t="e">
        <f t="shared" si="201"/>
        <v>#VALUE!</v>
      </c>
      <c r="BP824" s="40" t="str">
        <f t="shared" si="202"/>
        <v>0888273270</v>
      </c>
      <c r="BQ824" s="45" t="str">
        <f t="shared" si="203"/>
        <v>0888273270</v>
      </c>
      <c r="BR824" s="42">
        <f t="shared" si="204"/>
        <v>1</v>
      </c>
      <c r="BS824" s="46">
        <f t="shared" si="205"/>
        <v>1</v>
      </c>
      <c r="BT824" s="42">
        <f t="shared" si="193"/>
        <v>1</v>
      </c>
      <c r="BU824" s="43">
        <f t="shared" si="206"/>
        <v>1</v>
      </c>
      <c r="BV824" s="43" t="e">
        <f t="shared" si="207"/>
        <v>#REF!</v>
      </c>
    </row>
    <row r="825" spans="1:74" ht="34.5" customHeight="1" x14ac:dyDescent="0.65">
      <c r="A825" s="35">
        <v>819</v>
      </c>
      <c r="B825" s="35">
        <v>819</v>
      </c>
      <c r="C825" s="35" t="s">
        <v>1773</v>
      </c>
      <c r="D825" s="35" t="s">
        <v>4060</v>
      </c>
      <c r="E825" s="35" t="s">
        <v>1774</v>
      </c>
      <c r="F825" s="60" t="s">
        <v>4007</v>
      </c>
      <c r="G825" s="36">
        <v>819</v>
      </c>
      <c r="H825" s="37"/>
      <c r="I825" s="36" t="s">
        <v>3402</v>
      </c>
      <c r="J825" s="35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38"/>
      <c r="BF825" s="39">
        <f t="shared" si="194"/>
        <v>1</v>
      </c>
      <c r="BG825" s="40" t="str">
        <f t="shared" si="195"/>
        <v/>
      </c>
      <c r="BH825" s="41" t="e">
        <f>IF(BG825="បរទេស","បរទេស",IF(AND(#REF!=1,LEN(BG825)=8),"0"&amp;BG825,IF(LEN(BG825)&gt;9,2,LEFT(BG825,9))))</f>
        <v>#REF!</v>
      </c>
      <c r="BI825" s="42" t="e">
        <f t="shared" si="196"/>
        <v>#REF!</v>
      </c>
      <c r="BJ825" s="42" t="e">
        <f t="shared" si="197"/>
        <v>#REF!</v>
      </c>
      <c r="BK825" s="42" t="e">
        <f t="shared" si="192"/>
        <v>#REF!</v>
      </c>
      <c r="BL825" s="43" t="e">
        <f t="shared" si="198"/>
        <v>#REF!</v>
      </c>
      <c r="BM825" s="44" t="str">
        <f t="shared" si="199"/>
        <v>092757701</v>
      </c>
      <c r="BN825" s="40" t="str">
        <f t="shared" si="200"/>
        <v>092757701</v>
      </c>
      <c r="BO825" s="42" t="e">
        <f t="shared" si="201"/>
        <v>#VALUE!</v>
      </c>
      <c r="BP825" s="40" t="str">
        <f t="shared" si="202"/>
        <v>092757701</v>
      </c>
      <c r="BQ825" s="45" t="str">
        <f t="shared" si="203"/>
        <v>092757701</v>
      </c>
      <c r="BR825" s="42">
        <f t="shared" si="204"/>
        <v>1</v>
      </c>
      <c r="BS825" s="46">
        <f t="shared" si="205"/>
        <v>1</v>
      </c>
      <c r="BT825" s="42">
        <f t="shared" si="193"/>
        <v>1</v>
      </c>
      <c r="BU825" s="43">
        <f t="shared" si="206"/>
        <v>1</v>
      </c>
      <c r="BV825" s="43" t="e">
        <f t="shared" si="207"/>
        <v>#REF!</v>
      </c>
    </row>
    <row r="826" spans="1:74" ht="34.5" customHeight="1" x14ac:dyDescent="0.65">
      <c r="A826" s="35">
        <v>820</v>
      </c>
      <c r="B826" s="35">
        <v>820</v>
      </c>
      <c r="C826" s="35" t="s">
        <v>1775</v>
      </c>
      <c r="D826" s="35" t="s">
        <v>4062</v>
      </c>
      <c r="E826" s="35" t="s">
        <v>1774</v>
      </c>
      <c r="F826" s="60" t="s">
        <v>4020</v>
      </c>
      <c r="G826" s="36">
        <v>820</v>
      </c>
      <c r="H826" s="37"/>
      <c r="I826" s="36" t="s">
        <v>3403</v>
      </c>
      <c r="J826" s="35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38"/>
      <c r="BF826" s="39">
        <f t="shared" si="194"/>
        <v>1</v>
      </c>
      <c r="BG826" s="40" t="str">
        <f t="shared" si="195"/>
        <v/>
      </c>
      <c r="BH826" s="41" t="e">
        <f>IF(BG826="បរទេស","បរទេស",IF(AND(#REF!=1,LEN(BG826)=8),"0"&amp;BG826,IF(LEN(BG826)&gt;9,2,LEFT(BG826,9))))</f>
        <v>#REF!</v>
      </c>
      <c r="BI826" s="42" t="e">
        <f t="shared" si="196"/>
        <v>#REF!</v>
      </c>
      <c r="BJ826" s="42" t="e">
        <f t="shared" si="197"/>
        <v>#REF!</v>
      </c>
      <c r="BK826" s="42" t="e">
        <f t="shared" si="192"/>
        <v>#REF!</v>
      </c>
      <c r="BL826" s="43" t="e">
        <f t="shared" si="198"/>
        <v>#REF!</v>
      </c>
      <c r="BM826" s="44" t="str">
        <f t="shared" si="199"/>
        <v>0979335708</v>
      </c>
      <c r="BN826" s="40" t="str">
        <f t="shared" si="200"/>
        <v>0979335708</v>
      </c>
      <c r="BO826" s="42" t="e">
        <f t="shared" si="201"/>
        <v>#VALUE!</v>
      </c>
      <c r="BP826" s="40" t="str">
        <f t="shared" si="202"/>
        <v>0979335708</v>
      </c>
      <c r="BQ826" s="45" t="str">
        <f t="shared" si="203"/>
        <v>0979335708</v>
      </c>
      <c r="BR826" s="42">
        <f t="shared" si="204"/>
        <v>1</v>
      </c>
      <c r="BS826" s="46">
        <f t="shared" si="205"/>
        <v>1</v>
      </c>
      <c r="BT826" s="42">
        <f t="shared" si="193"/>
        <v>1</v>
      </c>
      <c r="BU826" s="43">
        <f t="shared" si="206"/>
        <v>1</v>
      </c>
      <c r="BV826" s="43" t="e">
        <f t="shared" si="207"/>
        <v>#REF!</v>
      </c>
    </row>
    <row r="827" spans="1:74" ht="34.5" customHeight="1" x14ac:dyDescent="0.65">
      <c r="A827" s="35">
        <v>821</v>
      </c>
      <c r="B827" s="35">
        <v>821</v>
      </c>
      <c r="C827" s="35" t="s">
        <v>1776</v>
      </c>
      <c r="D827" s="35" t="s">
        <v>4060</v>
      </c>
      <c r="E827" s="35" t="s">
        <v>1777</v>
      </c>
      <c r="F827" s="60" t="s">
        <v>4007</v>
      </c>
      <c r="G827" s="36">
        <v>821</v>
      </c>
      <c r="H827" s="37"/>
      <c r="I827" s="36" t="s">
        <v>3404</v>
      </c>
      <c r="J827" s="35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38"/>
      <c r="BF827" s="39">
        <f t="shared" si="194"/>
        <v>1</v>
      </c>
      <c r="BG827" s="40" t="str">
        <f t="shared" si="195"/>
        <v/>
      </c>
      <c r="BH827" s="41" t="e">
        <f>IF(BG827="បរទេស","បរទេស",IF(AND(#REF!=1,LEN(BG827)=8),"0"&amp;BG827,IF(LEN(BG827)&gt;9,2,LEFT(BG827,9))))</f>
        <v>#REF!</v>
      </c>
      <c r="BI827" s="42" t="e">
        <f t="shared" si="196"/>
        <v>#REF!</v>
      </c>
      <c r="BJ827" s="42" t="e">
        <f t="shared" si="197"/>
        <v>#REF!</v>
      </c>
      <c r="BK827" s="42" t="e">
        <f t="shared" si="192"/>
        <v>#REF!</v>
      </c>
      <c r="BL827" s="43" t="e">
        <f t="shared" si="198"/>
        <v>#REF!</v>
      </c>
      <c r="BM827" s="44" t="str">
        <f t="shared" si="199"/>
        <v>010807048</v>
      </c>
      <c r="BN827" s="40" t="str">
        <f t="shared" si="200"/>
        <v>010807048</v>
      </c>
      <c r="BO827" s="42" t="e">
        <f t="shared" si="201"/>
        <v>#VALUE!</v>
      </c>
      <c r="BP827" s="40" t="str">
        <f t="shared" si="202"/>
        <v>010807048</v>
      </c>
      <c r="BQ827" s="45" t="str">
        <f t="shared" si="203"/>
        <v>010807048</v>
      </c>
      <c r="BR827" s="42">
        <f t="shared" si="204"/>
        <v>1</v>
      </c>
      <c r="BS827" s="46">
        <f t="shared" si="205"/>
        <v>1</v>
      </c>
      <c r="BT827" s="42">
        <f t="shared" si="193"/>
        <v>1</v>
      </c>
      <c r="BU827" s="43">
        <f t="shared" si="206"/>
        <v>1</v>
      </c>
      <c r="BV827" s="43" t="e">
        <f t="shared" si="207"/>
        <v>#REF!</v>
      </c>
    </row>
    <row r="828" spans="1:74" ht="34.5" customHeight="1" x14ac:dyDescent="0.65">
      <c r="A828" s="35">
        <v>822</v>
      </c>
      <c r="B828" s="35">
        <v>822</v>
      </c>
      <c r="C828" s="35" t="s">
        <v>1778</v>
      </c>
      <c r="D828" s="35" t="s">
        <v>4060</v>
      </c>
      <c r="E828" s="35" t="s">
        <v>1777</v>
      </c>
      <c r="F828" s="60" t="s">
        <v>4007</v>
      </c>
      <c r="G828" s="36">
        <v>822</v>
      </c>
      <c r="H828" s="37"/>
      <c r="I828" s="36" t="s">
        <v>3405</v>
      </c>
      <c r="J828" s="35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38"/>
      <c r="BF828" s="39">
        <f t="shared" si="194"/>
        <v>1</v>
      </c>
      <c r="BG828" s="40" t="str">
        <f t="shared" si="195"/>
        <v/>
      </c>
      <c r="BH828" s="41" t="e">
        <f>IF(BG828="បរទេស","បរទេស",IF(AND(#REF!=1,LEN(BG828)=8),"0"&amp;BG828,IF(LEN(BG828)&gt;9,2,LEFT(BG828,9))))</f>
        <v>#REF!</v>
      </c>
      <c r="BI828" s="42" t="e">
        <f t="shared" si="196"/>
        <v>#REF!</v>
      </c>
      <c r="BJ828" s="42" t="e">
        <f t="shared" si="197"/>
        <v>#REF!</v>
      </c>
      <c r="BK828" s="42" t="e">
        <f t="shared" si="192"/>
        <v>#REF!</v>
      </c>
      <c r="BL828" s="43" t="e">
        <f t="shared" si="198"/>
        <v>#REF!</v>
      </c>
      <c r="BM828" s="44" t="str">
        <f t="shared" si="199"/>
        <v>0885812200</v>
      </c>
      <c r="BN828" s="40" t="str">
        <f t="shared" si="200"/>
        <v>0885812200</v>
      </c>
      <c r="BO828" s="42" t="e">
        <f t="shared" si="201"/>
        <v>#VALUE!</v>
      </c>
      <c r="BP828" s="40" t="str">
        <f t="shared" si="202"/>
        <v>0885812200</v>
      </c>
      <c r="BQ828" s="45" t="str">
        <f t="shared" si="203"/>
        <v>0885812200</v>
      </c>
      <c r="BR828" s="42">
        <f t="shared" si="204"/>
        <v>1</v>
      </c>
      <c r="BS828" s="46">
        <f t="shared" si="205"/>
        <v>1</v>
      </c>
      <c r="BT828" s="42">
        <f t="shared" si="193"/>
        <v>1</v>
      </c>
      <c r="BU828" s="43">
        <f t="shared" si="206"/>
        <v>1</v>
      </c>
      <c r="BV828" s="43" t="e">
        <f t="shared" si="207"/>
        <v>#REF!</v>
      </c>
    </row>
    <row r="829" spans="1:74" ht="34.5" customHeight="1" x14ac:dyDescent="0.65">
      <c r="A829" s="35">
        <v>823</v>
      </c>
      <c r="B829" s="35">
        <v>823</v>
      </c>
      <c r="C829" s="35" t="s">
        <v>1779</v>
      </c>
      <c r="D829" s="35" t="s">
        <v>4062</v>
      </c>
      <c r="E829" s="35" t="s">
        <v>1780</v>
      </c>
      <c r="F829" s="60" t="s">
        <v>4018</v>
      </c>
      <c r="G829" s="36">
        <v>823</v>
      </c>
      <c r="H829" s="37" t="s">
        <v>4309</v>
      </c>
      <c r="I829" s="36" t="s">
        <v>3406</v>
      </c>
      <c r="J829" s="35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38"/>
      <c r="BF829" s="39">
        <f t="shared" si="194"/>
        <v>1</v>
      </c>
      <c r="BG829" s="40" t="str">
        <f t="shared" si="195"/>
        <v>190343804</v>
      </c>
      <c r="BH829" s="41" t="e">
        <f>IF(BG829="បរទេស","បរទេស",IF(AND(#REF!=1,LEN(BG829)=8),"0"&amp;BG829,IF(LEN(BG829)&gt;9,2,LEFT(BG829,9))))</f>
        <v>#REF!</v>
      </c>
      <c r="BI829" s="42" t="e">
        <f t="shared" si="196"/>
        <v>#REF!</v>
      </c>
      <c r="BJ829" s="42" t="e">
        <f t="shared" si="197"/>
        <v>#REF!</v>
      </c>
      <c r="BK829" s="42" t="e">
        <f t="shared" si="192"/>
        <v>#REF!</v>
      </c>
      <c r="BL829" s="43" t="e">
        <f t="shared" si="198"/>
        <v>#REF!</v>
      </c>
      <c r="BM829" s="44" t="str">
        <f t="shared" si="199"/>
        <v>0887500074</v>
      </c>
      <c r="BN829" s="40" t="str">
        <f t="shared" si="200"/>
        <v>0887500074</v>
      </c>
      <c r="BO829" s="42" t="e">
        <f t="shared" si="201"/>
        <v>#VALUE!</v>
      </c>
      <c r="BP829" s="40" t="str">
        <f t="shared" si="202"/>
        <v>0887500074</v>
      </c>
      <c r="BQ829" s="45" t="str">
        <f t="shared" si="203"/>
        <v>0887500074</v>
      </c>
      <c r="BR829" s="42">
        <f t="shared" si="204"/>
        <v>1</v>
      </c>
      <c r="BS829" s="46">
        <f t="shared" si="205"/>
        <v>1</v>
      </c>
      <c r="BT829" s="42">
        <f t="shared" si="193"/>
        <v>1</v>
      </c>
      <c r="BU829" s="43">
        <f t="shared" si="206"/>
        <v>1</v>
      </c>
      <c r="BV829" s="43" t="e">
        <f t="shared" si="207"/>
        <v>#REF!</v>
      </c>
    </row>
    <row r="830" spans="1:74" ht="34.5" customHeight="1" x14ac:dyDescent="0.65">
      <c r="A830" s="35">
        <v>824</v>
      </c>
      <c r="B830" s="35">
        <v>824</v>
      </c>
      <c r="C830" s="35" t="s">
        <v>1781</v>
      </c>
      <c r="D830" s="35" t="s">
        <v>4060</v>
      </c>
      <c r="E830" s="35" t="s">
        <v>1782</v>
      </c>
      <c r="F830" s="60" t="s">
        <v>4011</v>
      </c>
      <c r="G830" s="36">
        <v>824</v>
      </c>
      <c r="H830" s="37" t="s">
        <v>4310</v>
      </c>
      <c r="I830" s="36" t="s">
        <v>3407</v>
      </c>
      <c r="J830" s="35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38"/>
      <c r="BF830" s="39">
        <f t="shared" si="194"/>
        <v>1</v>
      </c>
      <c r="BG830" s="40" t="str">
        <f t="shared" si="195"/>
        <v>190252315</v>
      </c>
      <c r="BH830" s="41" t="e">
        <f>IF(BG830="បរទេស","បរទេស",IF(AND(#REF!=1,LEN(BG830)=8),"0"&amp;BG830,IF(LEN(BG830)&gt;9,2,LEFT(BG830,9))))</f>
        <v>#REF!</v>
      </c>
      <c r="BI830" s="42" t="e">
        <f t="shared" si="196"/>
        <v>#REF!</v>
      </c>
      <c r="BJ830" s="42" t="e">
        <f t="shared" si="197"/>
        <v>#REF!</v>
      </c>
      <c r="BK830" s="42" t="e">
        <f t="shared" si="192"/>
        <v>#REF!</v>
      </c>
      <c r="BL830" s="43" t="e">
        <f t="shared" si="198"/>
        <v>#REF!</v>
      </c>
      <c r="BM830" s="44" t="str">
        <f t="shared" si="199"/>
        <v>012371074</v>
      </c>
      <c r="BN830" s="40" t="str">
        <f t="shared" si="200"/>
        <v>012371074</v>
      </c>
      <c r="BO830" s="42" t="e">
        <f t="shared" si="201"/>
        <v>#VALUE!</v>
      </c>
      <c r="BP830" s="40" t="str">
        <f t="shared" si="202"/>
        <v>012371074</v>
      </c>
      <c r="BQ830" s="45" t="str">
        <f t="shared" si="203"/>
        <v>012371074</v>
      </c>
      <c r="BR830" s="42">
        <f t="shared" si="204"/>
        <v>1</v>
      </c>
      <c r="BS830" s="46">
        <f t="shared" si="205"/>
        <v>1</v>
      </c>
      <c r="BT830" s="42">
        <f t="shared" si="193"/>
        <v>1</v>
      </c>
      <c r="BU830" s="43">
        <f t="shared" si="206"/>
        <v>1</v>
      </c>
      <c r="BV830" s="43" t="e">
        <f t="shared" si="207"/>
        <v>#REF!</v>
      </c>
    </row>
    <row r="831" spans="1:74" ht="34.5" customHeight="1" x14ac:dyDescent="0.65">
      <c r="A831" s="35">
        <v>825</v>
      </c>
      <c r="B831" s="35">
        <v>825</v>
      </c>
      <c r="C831" s="35" t="s">
        <v>1783</v>
      </c>
      <c r="D831" s="35" t="s">
        <v>4062</v>
      </c>
      <c r="E831" s="35" t="s">
        <v>1784</v>
      </c>
      <c r="F831" s="60" t="s">
        <v>4018</v>
      </c>
      <c r="G831" s="36">
        <v>825</v>
      </c>
      <c r="H831" s="37"/>
      <c r="I831" s="36" t="s">
        <v>3408</v>
      </c>
      <c r="J831" s="35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38"/>
      <c r="BF831" s="39">
        <f t="shared" si="194"/>
        <v>1</v>
      </c>
      <c r="BG831" s="40" t="str">
        <f t="shared" si="195"/>
        <v/>
      </c>
      <c r="BH831" s="41" t="e">
        <f>IF(BG831="បរទេស","បរទេស",IF(AND(#REF!=1,LEN(BG831)=8),"0"&amp;BG831,IF(LEN(BG831)&gt;9,2,LEFT(BG831,9))))</f>
        <v>#REF!</v>
      </c>
      <c r="BI831" s="42" t="e">
        <f t="shared" si="196"/>
        <v>#REF!</v>
      </c>
      <c r="BJ831" s="42" t="e">
        <f t="shared" si="197"/>
        <v>#REF!</v>
      </c>
      <c r="BK831" s="42" t="e">
        <f t="shared" si="192"/>
        <v>#REF!</v>
      </c>
      <c r="BL831" s="43" t="e">
        <f t="shared" si="198"/>
        <v>#REF!</v>
      </c>
      <c r="BM831" s="44" t="str">
        <f t="shared" si="199"/>
        <v>010476976</v>
      </c>
      <c r="BN831" s="40" t="str">
        <f t="shared" si="200"/>
        <v>010476976</v>
      </c>
      <c r="BO831" s="42" t="e">
        <f t="shared" si="201"/>
        <v>#VALUE!</v>
      </c>
      <c r="BP831" s="40" t="str">
        <f t="shared" si="202"/>
        <v>010476976</v>
      </c>
      <c r="BQ831" s="45" t="str">
        <f t="shared" si="203"/>
        <v>010476976</v>
      </c>
      <c r="BR831" s="42">
        <f t="shared" si="204"/>
        <v>1</v>
      </c>
      <c r="BS831" s="46">
        <f t="shared" si="205"/>
        <v>1</v>
      </c>
      <c r="BT831" s="42">
        <f t="shared" si="193"/>
        <v>1</v>
      </c>
      <c r="BU831" s="43">
        <f t="shared" si="206"/>
        <v>1</v>
      </c>
      <c r="BV831" s="43" t="e">
        <f t="shared" si="207"/>
        <v>#REF!</v>
      </c>
    </row>
    <row r="832" spans="1:74" ht="34.5" customHeight="1" x14ac:dyDescent="0.65">
      <c r="A832" s="35">
        <v>826</v>
      </c>
      <c r="B832" s="35">
        <v>826</v>
      </c>
      <c r="C832" s="35" t="s">
        <v>1785</v>
      </c>
      <c r="D832" s="35" t="s">
        <v>4060</v>
      </c>
      <c r="E832" s="35" t="s">
        <v>1786</v>
      </c>
      <c r="F832" s="60" t="s">
        <v>4007</v>
      </c>
      <c r="G832" s="36">
        <v>826</v>
      </c>
      <c r="H832" s="37"/>
      <c r="I832" s="36" t="s">
        <v>3409</v>
      </c>
      <c r="J832" s="35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38"/>
      <c r="BF832" s="39">
        <f t="shared" si="194"/>
        <v>1</v>
      </c>
      <c r="BG832" s="40" t="str">
        <f t="shared" si="195"/>
        <v/>
      </c>
      <c r="BH832" s="41" t="e">
        <f>IF(BG832="បរទេស","បរទេស",IF(AND(#REF!=1,LEN(BG832)=8),"0"&amp;BG832,IF(LEN(BG832)&gt;9,2,LEFT(BG832,9))))</f>
        <v>#REF!</v>
      </c>
      <c r="BI832" s="42" t="e">
        <f t="shared" si="196"/>
        <v>#REF!</v>
      </c>
      <c r="BJ832" s="42" t="e">
        <f t="shared" si="197"/>
        <v>#REF!</v>
      </c>
      <c r="BK832" s="42" t="e">
        <f t="shared" si="192"/>
        <v>#REF!</v>
      </c>
      <c r="BL832" s="43" t="e">
        <f t="shared" si="198"/>
        <v>#REF!</v>
      </c>
      <c r="BM832" s="44" t="str">
        <f t="shared" si="199"/>
        <v>017774155</v>
      </c>
      <c r="BN832" s="40" t="str">
        <f t="shared" si="200"/>
        <v>017774155</v>
      </c>
      <c r="BO832" s="42" t="e">
        <f t="shared" si="201"/>
        <v>#VALUE!</v>
      </c>
      <c r="BP832" s="40" t="str">
        <f t="shared" si="202"/>
        <v>017774155</v>
      </c>
      <c r="BQ832" s="45" t="str">
        <f t="shared" si="203"/>
        <v>017774155</v>
      </c>
      <c r="BR832" s="42">
        <f t="shared" si="204"/>
        <v>1</v>
      </c>
      <c r="BS832" s="46">
        <f t="shared" si="205"/>
        <v>1</v>
      </c>
      <c r="BT832" s="42">
        <f t="shared" si="193"/>
        <v>1</v>
      </c>
      <c r="BU832" s="43">
        <f t="shared" si="206"/>
        <v>1</v>
      </c>
      <c r="BV832" s="43" t="e">
        <f t="shared" si="207"/>
        <v>#REF!</v>
      </c>
    </row>
    <row r="833" spans="1:74" ht="34.5" customHeight="1" x14ac:dyDescent="0.65">
      <c r="A833" s="35">
        <v>827</v>
      </c>
      <c r="B833" s="35">
        <v>827</v>
      </c>
      <c r="C833" s="35" t="s">
        <v>1787</v>
      </c>
      <c r="D833" s="35" t="s">
        <v>4062</v>
      </c>
      <c r="E833" s="35" t="s">
        <v>1788</v>
      </c>
      <c r="F833" s="60" t="s">
        <v>4009</v>
      </c>
      <c r="G833" s="36">
        <v>827</v>
      </c>
      <c r="H833" s="37"/>
      <c r="I833" s="36" t="s">
        <v>3410</v>
      </c>
      <c r="J833" s="35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38"/>
      <c r="BF833" s="39">
        <f t="shared" si="194"/>
        <v>1</v>
      </c>
      <c r="BG833" s="40" t="str">
        <f t="shared" si="195"/>
        <v/>
      </c>
      <c r="BH833" s="41" t="e">
        <f>IF(BG833="បរទេស","បរទេស",IF(AND(#REF!=1,LEN(BG833)=8),"0"&amp;BG833,IF(LEN(BG833)&gt;9,2,LEFT(BG833,9))))</f>
        <v>#REF!</v>
      </c>
      <c r="BI833" s="42" t="e">
        <f t="shared" si="196"/>
        <v>#REF!</v>
      </c>
      <c r="BJ833" s="42" t="e">
        <f t="shared" si="197"/>
        <v>#REF!</v>
      </c>
      <c r="BK833" s="42" t="e">
        <f t="shared" si="192"/>
        <v>#REF!</v>
      </c>
      <c r="BL833" s="43" t="e">
        <f t="shared" si="198"/>
        <v>#REF!</v>
      </c>
      <c r="BM833" s="44" t="str">
        <f t="shared" si="199"/>
        <v>0965701431</v>
      </c>
      <c r="BN833" s="40" t="str">
        <f t="shared" si="200"/>
        <v>0965701431</v>
      </c>
      <c r="BO833" s="42" t="e">
        <f t="shared" si="201"/>
        <v>#VALUE!</v>
      </c>
      <c r="BP833" s="40" t="str">
        <f t="shared" si="202"/>
        <v>0965701431</v>
      </c>
      <c r="BQ833" s="45" t="str">
        <f t="shared" si="203"/>
        <v>0965701431</v>
      </c>
      <c r="BR833" s="42">
        <f t="shared" si="204"/>
        <v>1</v>
      </c>
      <c r="BS833" s="46">
        <f t="shared" si="205"/>
        <v>1</v>
      </c>
      <c r="BT833" s="42">
        <f t="shared" si="193"/>
        <v>1</v>
      </c>
      <c r="BU833" s="43">
        <f t="shared" si="206"/>
        <v>1</v>
      </c>
      <c r="BV833" s="43" t="e">
        <f t="shared" si="207"/>
        <v>#REF!</v>
      </c>
    </row>
    <row r="834" spans="1:74" ht="34.5" customHeight="1" x14ac:dyDescent="0.65">
      <c r="A834" s="35">
        <v>828</v>
      </c>
      <c r="B834" s="35">
        <v>828</v>
      </c>
      <c r="C834" s="35" t="s">
        <v>1789</v>
      </c>
      <c r="D834" s="35" t="s">
        <v>4060</v>
      </c>
      <c r="E834" s="35" t="s">
        <v>1790</v>
      </c>
      <c r="F834" s="60" t="s">
        <v>4007</v>
      </c>
      <c r="G834" s="36">
        <v>828</v>
      </c>
      <c r="H834" s="37" t="s">
        <v>4311</v>
      </c>
      <c r="I834" s="36" t="s">
        <v>3411</v>
      </c>
      <c r="J834" s="35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38"/>
      <c r="BF834" s="39">
        <f t="shared" si="194"/>
        <v>1</v>
      </c>
      <c r="BG834" s="40" t="str">
        <f t="shared" si="195"/>
        <v>190666866</v>
      </c>
      <c r="BH834" s="41" t="e">
        <f>IF(BG834="បរទេស","បរទេស",IF(AND(#REF!=1,LEN(BG834)=8),"0"&amp;BG834,IF(LEN(BG834)&gt;9,2,LEFT(BG834,9))))</f>
        <v>#REF!</v>
      </c>
      <c r="BI834" s="42" t="e">
        <f t="shared" si="196"/>
        <v>#REF!</v>
      </c>
      <c r="BJ834" s="42" t="e">
        <f t="shared" si="197"/>
        <v>#REF!</v>
      </c>
      <c r="BK834" s="42" t="e">
        <f t="shared" si="192"/>
        <v>#REF!</v>
      </c>
      <c r="BL834" s="43" t="e">
        <f t="shared" si="198"/>
        <v>#REF!</v>
      </c>
      <c r="BM834" s="44" t="str">
        <f t="shared" si="199"/>
        <v>089582773</v>
      </c>
      <c r="BN834" s="40" t="str">
        <f t="shared" si="200"/>
        <v>089582773</v>
      </c>
      <c r="BO834" s="42" t="e">
        <f t="shared" si="201"/>
        <v>#VALUE!</v>
      </c>
      <c r="BP834" s="40" t="str">
        <f t="shared" si="202"/>
        <v>089582773</v>
      </c>
      <c r="BQ834" s="45" t="str">
        <f t="shared" si="203"/>
        <v>089582773</v>
      </c>
      <c r="BR834" s="42">
        <f t="shared" si="204"/>
        <v>1</v>
      </c>
      <c r="BS834" s="46">
        <f t="shared" si="205"/>
        <v>1</v>
      </c>
      <c r="BT834" s="42">
        <f t="shared" si="193"/>
        <v>1</v>
      </c>
      <c r="BU834" s="43">
        <f t="shared" si="206"/>
        <v>1</v>
      </c>
      <c r="BV834" s="43" t="e">
        <f t="shared" si="207"/>
        <v>#REF!</v>
      </c>
    </row>
    <row r="835" spans="1:74" ht="34.5" customHeight="1" x14ac:dyDescent="0.65">
      <c r="A835" s="35">
        <v>829</v>
      </c>
      <c r="B835" s="35">
        <v>829</v>
      </c>
      <c r="C835" s="35" t="s">
        <v>1791</v>
      </c>
      <c r="D835" s="35" t="s">
        <v>4060</v>
      </c>
      <c r="E835" s="35" t="s">
        <v>1792</v>
      </c>
      <c r="F835" s="60" t="s">
        <v>4010</v>
      </c>
      <c r="G835" s="36">
        <v>829</v>
      </c>
      <c r="H835" s="37"/>
      <c r="I835" s="36" t="s">
        <v>3412</v>
      </c>
      <c r="J835" s="35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38"/>
      <c r="BF835" s="39">
        <f t="shared" si="194"/>
        <v>1</v>
      </c>
      <c r="BG835" s="40" t="str">
        <f t="shared" si="195"/>
        <v/>
      </c>
      <c r="BH835" s="41" t="e">
        <f>IF(BG835="បរទេស","បរទេស",IF(AND(#REF!=1,LEN(BG835)=8),"0"&amp;BG835,IF(LEN(BG835)&gt;9,2,LEFT(BG835,9))))</f>
        <v>#REF!</v>
      </c>
      <c r="BI835" s="42" t="e">
        <f t="shared" si="196"/>
        <v>#REF!</v>
      </c>
      <c r="BJ835" s="42" t="e">
        <f t="shared" si="197"/>
        <v>#REF!</v>
      </c>
      <c r="BK835" s="42" t="e">
        <f t="shared" si="192"/>
        <v>#REF!</v>
      </c>
      <c r="BL835" s="43" t="e">
        <f t="shared" si="198"/>
        <v>#REF!</v>
      </c>
      <c r="BM835" s="44" t="str">
        <f t="shared" si="199"/>
        <v>0966138592</v>
      </c>
      <c r="BN835" s="40" t="str">
        <f t="shared" si="200"/>
        <v>0966138592</v>
      </c>
      <c r="BO835" s="42" t="e">
        <f t="shared" si="201"/>
        <v>#VALUE!</v>
      </c>
      <c r="BP835" s="40" t="str">
        <f t="shared" si="202"/>
        <v>0966138592</v>
      </c>
      <c r="BQ835" s="45" t="str">
        <f t="shared" si="203"/>
        <v>0966138592</v>
      </c>
      <c r="BR835" s="42">
        <f t="shared" si="204"/>
        <v>1</v>
      </c>
      <c r="BS835" s="46">
        <f t="shared" si="205"/>
        <v>1</v>
      </c>
      <c r="BT835" s="42">
        <f t="shared" si="193"/>
        <v>1</v>
      </c>
      <c r="BU835" s="43">
        <f t="shared" si="206"/>
        <v>1</v>
      </c>
      <c r="BV835" s="43" t="e">
        <f t="shared" si="207"/>
        <v>#REF!</v>
      </c>
    </row>
    <row r="836" spans="1:74" ht="34.5" customHeight="1" x14ac:dyDescent="0.65">
      <c r="A836" s="35">
        <v>830</v>
      </c>
      <c r="B836" s="35">
        <v>830</v>
      </c>
      <c r="C836" s="35" t="s">
        <v>1793</v>
      </c>
      <c r="D836" s="35" t="s">
        <v>4060</v>
      </c>
      <c r="E836" s="35" t="s">
        <v>1794</v>
      </c>
      <c r="F836" s="60" t="s">
        <v>4010</v>
      </c>
      <c r="G836" s="36">
        <v>830</v>
      </c>
      <c r="H836" s="37"/>
      <c r="I836" s="36" t="s">
        <v>3413</v>
      </c>
      <c r="J836" s="35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38"/>
      <c r="BF836" s="39">
        <f t="shared" si="194"/>
        <v>1</v>
      </c>
      <c r="BG836" s="40" t="str">
        <f t="shared" si="195"/>
        <v/>
      </c>
      <c r="BH836" s="41" t="e">
        <f>IF(BG836="បរទេស","បរទេស",IF(AND(#REF!=1,LEN(BG836)=8),"0"&amp;BG836,IF(LEN(BG836)&gt;9,2,LEFT(BG836,9))))</f>
        <v>#REF!</v>
      </c>
      <c r="BI836" s="42" t="e">
        <f t="shared" si="196"/>
        <v>#REF!</v>
      </c>
      <c r="BJ836" s="42" t="e">
        <f t="shared" si="197"/>
        <v>#REF!</v>
      </c>
      <c r="BK836" s="42" t="e">
        <f t="shared" si="192"/>
        <v>#REF!</v>
      </c>
      <c r="BL836" s="43" t="e">
        <f t="shared" si="198"/>
        <v>#REF!</v>
      </c>
      <c r="BM836" s="44" t="str">
        <f t="shared" si="199"/>
        <v>017860535</v>
      </c>
      <c r="BN836" s="40" t="str">
        <f t="shared" si="200"/>
        <v>017860535</v>
      </c>
      <c r="BO836" s="42" t="e">
        <f t="shared" si="201"/>
        <v>#VALUE!</v>
      </c>
      <c r="BP836" s="40" t="str">
        <f t="shared" si="202"/>
        <v>017860535</v>
      </c>
      <c r="BQ836" s="45" t="str">
        <f t="shared" si="203"/>
        <v>017860535</v>
      </c>
      <c r="BR836" s="42">
        <f t="shared" si="204"/>
        <v>1</v>
      </c>
      <c r="BS836" s="46">
        <f t="shared" si="205"/>
        <v>1</v>
      </c>
      <c r="BT836" s="42">
        <f t="shared" si="193"/>
        <v>1</v>
      </c>
      <c r="BU836" s="43">
        <f t="shared" si="206"/>
        <v>1</v>
      </c>
      <c r="BV836" s="43" t="e">
        <f t="shared" si="207"/>
        <v>#REF!</v>
      </c>
    </row>
    <row r="837" spans="1:74" ht="34.5" customHeight="1" x14ac:dyDescent="0.65">
      <c r="A837" s="35">
        <v>831</v>
      </c>
      <c r="B837" s="35">
        <v>831</v>
      </c>
      <c r="C837" s="35" t="s">
        <v>1795</v>
      </c>
      <c r="D837" s="35" t="s">
        <v>4062</v>
      </c>
      <c r="E837" s="35" t="s">
        <v>1796</v>
      </c>
      <c r="F837" s="60" t="s">
        <v>4007</v>
      </c>
      <c r="G837" s="36">
        <v>831</v>
      </c>
      <c r="H837" s="37" t="s">
        <v>4312</v>
      </c>
      <c r="I837" s="36" t="s">
        <v>3414</v>
      </c>
      <c r="J837" s="35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38"/>
      <c r="BF837" s="39">
        <f t="shared" si="194"/>
        <v>1</v>
      </c>
      <c r="BG837" s="40" t="str">
        <f t="shared" si="195"/>
        <v>160278417</v>
      </c>
      <c r="BH837" s="41" t="e">
        <f>IF(BG837="បរទេស","បរទេស",IF(AND(#REF!=1,LEN(BG837)=8),"0"&amp;BG837,IF(LEN(BG837)&gt;9,2,LEFT(BG837,9))))</f>
        <v>#REF!</v>
      </c>
      <c r="BI837" s="42" t="e">
        <f t="shared" si="196"/>
        <v>#REF!</v>
      </c>
      <c r="BJ837" s="42" t="e">
        <f t="shared" si="197"/>
        <v>#REF!</v>
      </c>
      <c r="BK837" s="42" t="e">
        <f t="shared" si="192"/>
        <v>#REF!</v>
      </c>
      <c r="BL837" s="43" t="e">
        <f t="shared" si="198"/>
        <v>#REF!</v>
      </c>
      <c r="BM837" s="44" t="str">
        <f t="shared" si="199"/>
        <v>012112897</v>
      </c>
      <c r="BN837" s="40" t="str">
        <f t="shared" si="200"/>
        <v>012112897</v>
      </c>
      <c r="BO837" s="42" t="e">
        <f t="shared" si="201"/>
        <v>#VALUE!</v>
      </c>
      <c r="BP837" s="40" t="str">
        <f t="shared" si="202"/>
        <v>012112897</v>
      </c>
      <c r="BQ837" s="45" t="str">
        <f t="shared" si="203"/>
        <v>012112897</v>
      </c>
      <c r="BR837" s="42">
        <f t="shared" si="204"/>
        <v>1</v>
      </c>
      <c r="BS837" s="46">
        <f t="shared" si="205"/>
        <v>1</v>
      </c>
      <c r="BT837" s="42">
        <f t="shared" si="193"/>
        <v>1</v>
      </c>
      <c r="BU837" s="43">
        <f t="shared" si="206"/>
        <v>1</v>
      </c>
      <c r="BV837" s="43" t="e">
        <f t="shared" si="207"/>
        <v>#REF!</v>
      </c>
    </row>
    <row r="838" spans="1:74" ht="34.5" customHeight="1" x14ac:dyDescent="0.65">
      <c r="A838" s="35">
        <v>832</v>
      </c>
      <c r="B838" s="35">
        <v>832</v>
      </c>
      <c r="C838" s="35" t="s">
        <v>1797</v>
      </c>
      <c r="D838" s="35" t="s">
        <v>4060</v>
      </c>
      <c r="E838" s="35" t="s">
        <v>167</v>
      </c>
      <c r="F838" s="60" t="s">
        <v>4007</v>
      </c>
      <c r="G838" s="36">
        <v>832</v>
      </c>
      <c r="H838" s="37"/>
      <c r="I838" s="36" t="s">
        <v>3415</v>
      </c>
      <c r="J838" s="35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38"/>
      <c r="BF838" s="39">
        <f t="shared" si="194"/>
        <v>1</v>
      </c>
      <c r="BG838" s="40" t="str">
        <f t="shared" si="195"/>
        <v/>
      </c>
      <c r="BH838" s="41" t="e">
        <f>IF(BG838="បរទេស","បរទេស",IF(AND(#REF!=1,LEN(BG838)=8),"0"&amp;BG838,IF(LEN(BG838)&gt;9,2,LEFT(BG838,9))))</f>
        <v>#REF!</v>
      </c>
      <c r="BI838" s="42" t="e">
        <f t="shared" si="196"/>
        <v>#REF!</v>
      </c>
      <c r="BJ838" s="42" t="e">
        <f t="shared" si="197"/>
        <v>#REF!</v>
      </c>
      <c r="BK838" s="42" t="e">
        <f t="shared" si="192"/>
        <v>#REF!</v>
      </c>
      <c r="BL838" s="43" t="e">
        <f t="shared" si="198"/>
        <v>#REF!</v>
      </c>
      <c r="BM838" s="44" t="str">
        <f t="shared" si="199"/>
        <v>012386817</v>
      </c>
      <c r="BN838" s="40" t="str">
        <f t="shared" si="200"/>
        <v>012386817</v>
      </c>
      <c r="BO838" s="42" t="e">
        <f t="shared" si="201"/>
        <v>#VALUE!</v>
      </c>
      <c r="BP838" s="40" t="str">
        <f t="shared" si="202"/>
        <v>012386817</v>
      </c>
      <c r="BQ838" s="45" t="str">
        <f t="shared" si="203"/>
        <v>012386817</v>
      </c>
      <c r="BR838" s="42">
        <f t="shared" si="204"/>
        <v>1</v>
      </c>
      <c r="BS838" s="46">
        <f t="shared" si="205"/>
        <v>1</v>
      </c>
      <c r="BT838" s="42">
        <f t="shared" si="193"/>
        <v>1</v>
      </c>
      <c r="BU838" s="43">
        <f t="shared" si="206"/>
        <v>1</v>
      </c>
      <c r="BV838" s="43" t="e">
        <f t="shared" si="207"/>
        <v>#REF!</v>
      </c>
    </row>
    <row r="839" spans="1:74" ht="34.5" customHeight="1" x14ac:dyDescent="0.65">
      <c r="A839" s="35">
        <v>833</v>
      </c>
      <c r="B839" s="35">
        <v>833</v>
      </c>
      <c r="C839" s="35" t="s">
        <v>1798</v>
      </c>
      <c r="D839" s="35" t="s">
        <v>4060</v>
      </c>
      <c r="E839" s="35" t="s">
        <v>167</v>
      </c>
      <c r="F839" s="60" t="s">
        <v>4007</v>
      </c>
      <c r="G839" s="36">
        <v>833</v>
      </c>
      <c r="H839" s="37"/>
      <c r="I839" s="36" t="s">
        <v>3416</v>
      </c>
      <c r="J839" s="35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38"/>
      <c r="BF839" s="39">
        <f t="shared" si="194"/>
        <v>1</v>
      </c>
      <c r="BG839" s="40" t="str">
        <f t="shared" si="195"/>
        <v/>
      </c>
      <c r="BH839" s="41" t="e">
        <f>IF(BG839="បរទេស","បរទេស",IF(AND(#REF!=1,LEN(BG839)=8),"0"&amp;BG839,IF(LEN(BG839)&gt;9,2,LEFT(BG839,9))))</f>
        <v>#REF!</v>
      </c>
      <c r="BI839" s="42" t="e">
        <f t="shared" si="196"/>
        <v>#REF!</v>
      </c>
      <c r="BJ839" s="42" t="e">
        <f t="shared" si="197"/>
        <v>#REF!</v>
      </c>
      <c r="BK839" s="42" t="e">
        <f t="shared" ref="BK839:BK902" si="208">IF(BH839="បរទេស",1,IF(COUNTIF(BH:BH,$BH839)&gt;1,2,1))</f>
        <v>#REF!</v>
      </c>
      <c r="BL839" s="43" t="e">
        <f t="shared" si="198"/>
        <v>#REF!</v>
      </c>
      <c r="BM839" s="44" t="str">
        <f t="shared" si="199"/>
        <v>012366748</v>
      </c>
      <c r="BN839" s="40" t="str">
        <f t="shared" si="200"/>
        <v>012366748</v>
      </c>
      <c r="BO839" s="42" t="e">
        <f t="shared" si="201"/>
        <v>#VALUE!</v>
      </c>
      <c r="BP839" s="40" t="str">
        <f t="shared" si="202"/>
        <v>012366748</v>
      </c>
      <c r="BQ839" s="45" t="str">
        <f t="shared" si="203"/>
        <v>012366748</v>
      </c>
      <c r="BR839" s="42">
        <f t="shared" si="204"/>
        <v>1</v>
      </c>
      <c r="BS839" s="46">
        <f t="shared" si="205"/>
        <v>1</v>
      </c>
      <c r="BT839" s="42">
        <f t="shared" ref="BT839:BT902" si="209">IF(BQ839="បរទេស",1,IF(COUNTIF(BQ:BQ,$BQ839)&gt;1,2,1))</f>
        <v>1</v>
      </c>
      <c r="BU839" s="43">
        <f t="shared" si="206"/>
        <v>1</v>
      </c>
      <c r="BV839" s="43" t="e">
        <f t="shared" si="207"/>
        <v>#REF!</v>
      </c>
    </row>
    <row r="840" spans="1:74" ht="34.5" customHeight="1" x14ac:dyDescent="0.65">
      <c r="A840" s="35">
        <v>834</v>
      </c>
      <c r="B840" s="35">
        <v>834</v>
      </c>
      <c r="C840" s="35" t="s">
        <v>1799</v>
      </c>
      <c r="D840" s="35" t="s">
        <v>4060</v>
      </c>
      <c r="E840" s="35" t="s">
        <v>1800</v>
      </c>
      <c r="F840" s="60" t="s">
        <v>4007</v>
      </c>
      <c r="G840" s="36">
        <v>834</v>
      </c>
      <c r="H840" s="37"/>
      <c r="I840" s="36" t="s">
        <v>3417</v>
      </c>
      <c r="J840" s="35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38"/>
      <c r="BF840" s="39">
        <f t="shared" ref="BF840:BF903" si="210">IF(OR(I840="បរទេស",H840="បរទេស"),2,1)</f>
        <v>1</v>
      </c>
      <c r="BG840" s="40" t="str">
        <f t="shared" ref="BG840:BG903" si="21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840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840" s="41" t="e">
        <f>IF(BG840="បរទេស","បរទេស",IF(AND(#REF!=1,LEN(BG840)=8),"0"&amp;BG840,IF(LEN(BG840)&gt;9,2,LEFT(BG840,9))))</f>
        <v>#REF!</v>
      </c>
      <c r="BI840" s="42" t="e">
        <f t="shared" ref="BI840:BI903" si="212">IF(BG840="បរទេស",1,IF((LEN($BH840)-9)=0,1,2))</f>
        <v>#REF!</v>
      </c>
      <c r="BJ840" s="42" t="e">
        <f t="shared" ref="BJ840:BJ903" si="213">IF(BH840="",2,1)</f>
        <v>#REF!</v>
      </c>
      <c r="BK840" s="42" t="e">
        <f t="shared" si="208"/>
        <v>#REF!</v>
      </c>
      <c r="BL840" s="43" t="e">
        <f t="shared" ref="BL840:BL903" si="214">IF(BH840="បរទេស",1,MAX(BI840:BK840))</f>
        <v>#REF!</v>
      </c>
      <c r="BM840" s="44" t="str">
        <f t="shared" ref="BM840:BM903" si="215">I840</f>
        <v>0889992239</v>
      </c>
      <c r="BN840" s="40" t="str">
        <f t="shared" ref="BN840:BN903" si="216">SUBSTITUTE(SUBSTITUTE(SUBSTITUTE(SUBSTITUTE(SUBSTITUTE(SUBSTITUTE(SUBSTITUTE(SUBSTITUTE(SUBSTITUTE(SUBSTITUTE(SUBSTITUTE(SUBSTITUTE(SUBSTITUTE(SUBSTITUTE(SUBSTITUTE(SUBSTITUTE(SUBSTITUTE(SUBSTITUTE(SUBSTITUTE(SUBSTITUTE(SUBSTITUTE(SUBSTITUTE(BM840,"១","1"),"២","2"),"៣","3"),"៤","4"),"៥","5"),"៦","6"),"៧","7"),"៨","8"),"៩","9"),"០","0")," ","")," ",""),"​",""),",","/"),"-",""),"(",""),")",""),"+855","0"),"(855)","0"),"O","0"),"o","0"),".","")</f>
        <v>0889992239</v>
      </c>
      <c r="BO840" s="42" t="e">
        <f t="shared" ref="BO840:BO903" si="217">LEFT(BN840, SEARCH("/",BN840,1)-1)</f>
        <v>#VALUE!</v>
      </c>
      <c r="BP840" s="40" t="str">
        <f t="shared" ref="BP840:BP903" si="218">IFERROR(BO840,BN840)</f>
        <v>0889992239</v>
      </c>
      <c r="BQ840" s="45" t="str">
        <f t="shared" ref="BQ840:BQ903" si="219">IF(LEFT(BP840,5)="បរទេស","បរទេស",IF(LEFT(BP840,3)="855","0"&amp;MID(BP840,4,10),IF(LEFT(BP840,1)="0",MID(BP840,1,10),IF(LEFT(BP840,1)&gt;=1,"0"&amp;MID(BP840,1,10),BP840))))</f>
        <v>0889992239</v>
      </c>
      <c r="BR840" s="42">
        <f t="shared" ref="BR840:BR903" si="220">IF(BQ840="បរទេស",1,IF(OR(LEN(BQ840)=9,LEN(BQ840)=10),1,2))</f>
        <v>1</v>
      </c>
      <c r="BS840" s="46">
        <f t="shared" ref="BS840:BS903" si="221">IF(BQ840="",2,1)</f>
        <v>1</v>
      </c>
      <c r="BT840" s="42">
        <f t="shared" si="209"/>
        <v>1</v>
      </c>
      <c r="BU840" s="43">
        <f t="shared" ref="BU840:BU903" si="222">IF(BQ840="បរទេស",1,MAX(BR840:BT840))</f>
        <v>1</v>
      </c>
      <c r="BV840" s="43" t="e">
        <f t="shared" ref="BV840:BV903" si="223">IF(BF840=2,2,MAX(BE840,BL840,BU840,BU840))</f>
        <v>#REF!</v>
      </c>
    </row>
    <row r="841" spans="1:74" ht="34.5" customHeight="1" x14ac:dyDescent="0.65">
      <c r="A841" s="35">
        <v>835</v>
      </c>
      <c r="B841" s="35">
        <v>835</v>
      </c>
      <c r="C841" s="35" t="s">
        <v>1801</v>
      </c>
      <c r="D841" s="35" t="s">
        <v>4062</v>
      </c>
      <c r="E841" s="35" t="s">
        <v>1800</v>
      </c>
      <c r="F841" s="60" t="s">
        <v>4018</v>
      </c>
      <c r="G841" s="36">
        <v>835</v>
      </c>
      <c r="H841" s="37"/>
      <c r="I841" s="36" t="s">
        <v>3418</v>
      </c>
      <c r="J841" s="35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38"/>
      <c r="BF841" s="39">
        <f t="shared" si="210"/>
        <v>1</v>
      </c>
      <c r="BG841" s="40" t="str">
        <f t="shared" si="211"/>
        <v/>
      </c>
      <c r="BH841" s="41" t="e">
        <f>IF(BG841="បរទេស","បរទេស",IF(AND(#REF!=1,LEN(BG841)=8),"0"&amp;BG841,IF(LEN(BG841)&gt;9,2,LEFT(BG841,9))))</f>
        <v>#REF!</v>
      </c>
      <c r="BI841" s="42" t="e">
        <f t="shared" si="212"/>
        <v>#REF!</v>
      </c>
      <c r="BJ841" s="42" t="e">
        <f t="shared" si="213"/>
        <v>#REF!</v>
      </c>
      <c r="BK841" s="42" t="e">
        <f t="shared" si="208"/>
        <v>#REF!</v>
      </c>
      <c r="BL841" s="43" t="e">
        <f t="shared" si="214"/>
        <v>#REF!</v>
      </c>
      <c r="BM841" s="44" t="str">
        <f t="shared" si="215"/>
        <v>086668496</v>
      </c>
      <c r="BN841" s="40" t="str">
        <f t="shared" si="216"/>
        <v>086668496</v>
      </c>
      <c r="BO841" s="42" t="e">
        <f t="shared" si="217"/>
        <v>#VALUE!</v>
      </c>
      <c r="BP841" s="40" t="str">
        <f t="shared" si="218"/>
        <v>086668496</v>
      </c>
      <c r="BQ841" s="45" t="str">
        <f t="shared" si="219"/>
        <v>086668496</v>
      </c>
      <c r="BR841" s="42">
        <f t="shared" si="220"/>
        <v>1</v>
      </c>
      <c r="BS841" s="46">
        <f t="shared" si="221"/>
        <v>1</v>
      </c>
      <c r="BT841" s="42">
        <f t="shared" si="209"/>
        <v>1</v>
      </c>
      <c r="BU841" s="43">
        <f t="shared" si="222"/>
        <v>1</v>
      </c>
      <c r="BV841" s="43" t="e">
        <f t="shared" si="223"/>
        <v>#REF!</v>
      </c>
    </row>
    <row r="842" spans="1:74" ht="34.5" customHeight="1" x14ac:dyDescent="0.65">
      <c r="A842" s="35">
        <v>836</v>
      </c>
      <c r="B842" s="35">
        <v>836</v>
      </c>
      <c r="C842" s="35" t="s">
        <v>1802</v>
      </c>
      <c r="D842" s="35" t="s">
        <v>4062</v>
      </c>
      <c r="E842" s="35" t="s">
        <v>1800</v>
      </c>
      <c r="F842" s="60" t="s">
        <v>4014</v>
      </c>
      <c r="G842" s="36">
        <v>836</v>
      </c>
      <c r="H842" s="37"/>
      <c r="I842" s="36" t="s">
        <v>2852</v>
      </c>
      <c r="J842" s="35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38"/>
      <c r="BF842" s="39">
        <f t="shared" si="210"/>
        <v>1</v>
      </c>
      <c r="BG842" s="40" t="str">
        <f t="shared" si="211"/>
        <v/>
      </c>
      <c r="BH842" s="41" t="e">
        <f>IF(BG842="បរទេស","បរទេស",IF(AND(#REF!=1,LEN(BG842)=8),"0"&amp;BG842,IF(LEN(BG842)&gt;9,2,LEFT(BG842,9))))</f>
        <v>#REF!</v>
      </c>
      <c r="BI842" s="42" t="e">
        <f t="shared" si="212"/>
        <v>#REF!</v>
      </c>
      <c r="BJ842" s="42" t="e">
        <f t="shared" si="213"/>
        <v>#REF!</v>
      </c>
      <c r="BK842" s="42" t="e">
        <f t="shared" si="208"/>
        <v>#REF!</v>
      </c>
      <c r="BL842" s="43" t="e">
        <f t="shared" si="214"/>
        <v>#REF!</v>
      </c>
      <c r="BM842" s="44" t="str">
        <f t="shared" si="215"/>
        <v>0963662682</v>
      </c>
      <c r="BN842" s="40" t="str">
        <f t="shared" si="216"/>
        <v>0963662682</v>
      </c>
      <c r="BO842" s="42" t="e">
        <f t="shared" si="217"/>
        <v>#VALUE!</v>
      </c>
      <c r="BP842" s="40" t="str">
        <f t="shared" si="218"/>
        <v>0963662682</v>
      </c>
      <c r="BQ842" s="45" t="str">
        <f t="shared" si="219"/>
        <v>0963662682</v>
      </c>
      <c r="BR842" s="42">
        <f t="shared" si="220"/>
        <v>1</v>
      </c>
      <c r="BS842" s="46">
        <f t="shared" si="221"/>
        <v>1</v>
      </c>
      <c r="BT842" s="42">
        <f t="shared" si="209"/>
        <v>2</v>
      </c>
      <c r="BU842" s="43">
        <f t="shared" si="222"/>
        <v>2</v>
      </c>
      <c r="BV842" s="43" t="e">
        <f t="shared" si="223"/>
        <v>#REF!</v>
      </c>
    </row>
    <row r="843" spans="1:74" ht="34.5" customHeight="1" x14ac:dyDescent="0.65">
      <c r="A843" s="35">
        <v>837</v>
      </c>
      <c r="B843" s="35">
        <v>837</v>
      </c>
      <c r="C843" s="35" t="s">
        <v>1803</v>
      </c>
      <c r="D843" s="35" t="s">
        <v>4060</v>
      </c>
      <c r="E843" s="35" t="s">
        <v>1804</v>
      </c>
      <c r="F843" s="60" t="s">
        <v>4007</v>
      </c>
      <c r="G843" s="36">
        <v>837</v>
      </c>
      <c r="H843" s="37"/>
      <c r="I843" s="36" t="s">
        <v>3419</v>
      </c>
      <c r="J843" s="35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38"/>
      <c r="BF843" s="39">
        <f t="shared" si="210"/>
        <v>1</v>
      </c>
      <c r="BG843" s="40" t="str">
        <f t="shared" si="211"/>
        <v/>
      </c>
      <c r="BH843" s="41" t="e">
        <f>IF(BG843="បរទេស","បរទេស",IF(AND(#REF!=1,LEN(BG843)=8),"0"&amp;BG843,IF(LEN(BG843)&gt;9,2,LEFT(BG843,9))))</f>
        <v>#REF!</v>
      </c>
      <c r="BI843" s="42" t="e">
        <f t="shared" si="212"/>
        <v>#REF!</v>
      </c>
      <c r="BJ843" s="42" t="e">
        <f t="shared" si="213"/>
        <v>#REF!</v>
      </c>
      <c r="BK843" s="42" t="e">
        <f t="shared" si="208"/>
        <v>#REF!</v>
      </c>
      <c r="BL843" s="43" t="e">
        <f t="shared" si="214"/>
        <v>#REF!</v>
      </c>
      <c r="BM843" s="44" t="str">
        <f t="shared" si="215"/>
        <v>092473245</v>
      </c>
      <c r="BN843" s="40" t="str">
        <f t="shared" si="216"/>
        <v>092473245</v>
      </c>
      <c r="BO843" s="42" t="e">
        <f t="shared" si="217"/>
        <v>#VALUE!</v>
      </c>
      <c r="BP843" s="40" t="str">
        <f t="shared" si="218"/>
        <v>092473245</v>
      </c>
      <c r="BQ843" s="45" t="str">
        <f t="shared" si="219"/>
        <v>092473245</v>
      </c>
      <c r="BR843" s="42">
        <f t="shared" si="220"/>
        <v>1</v>
      </c>
      <c r="BS843" s="46">
        <f t="shared" si="221"/>
        <v>1</v>
      </c>
      <c r="BT843" s="42">
        <f t="shared" si="209"/>
        <v>1</v>
      </c>
      <c r="BU843" s="43">
        <f t="shared" si="222"/>
        <v>1</v>
      </c>
      <c r="BV843" s="43" t="e">
        <f t="shared" si="223"/>
        <v>#REF!</v>
      </c>
    </row>
    <row r="844" spans="1:74" ht="34.5" customHeight="1" x14ac:dyDescent="0.65">
      <c r="A844" s="35">
        <v>838</v>
      </c>
      <c r="B844" s="35">
        <v>838</v>
      </c>
      <c r="C844" s="35" t="s">
        <v>1805</v>
      </c>
      <c r="D844" s="35" t="s">
        <v>4062</v>
      </c>
      <c r="E844" s="35" t="s">
        <v>1806</v>
      </c>
      <c r="F844" s="60" t="s">
        <v>4014</v>
      </c>
      <c r="G844" s="36">
        <v>838</v>
      </c>
      <c r="H844" s="37"/>
      <c r="I844" s="36" t="s">
        <v>3420</v>
      </c>
      <c r="J844" s="35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38"/>
      <c r="BF844" s="39">
        <f t="shared" si="210"/>
        <v>1</v>
      </c>
      <c r="BG844" s="40" t="str">
        <f t="shared" si="211"/>
        <v/>
      </c>
      <c r="BH844" s="41" t="e">
        <f>IF(BG844="បរទេស","បរទេស",IF(AND(#REF!=1,LEN(BG844)=8),"0"&amp;BG844,IF(LEN(BG844)&gt;9,2,LEFT(BG844,9))))</f>
        <v>#REF!</v>
      </c>
      <c r="BI844" s="42" t="e">
        <f t="shared" si="212"/>
        <v>#REF!</v>
      </c>
      <c r="BJ844" s="42" t="e">
        <f t="shared" si="213"/>
        <v>#REF!</v>
      </c>
      <c r="BK844" s="42" t="e">
        <f t="shared" si="208"/>
        <v>#REF!</v>
      </c>
      <c r="BL844" s="43" t="e">
        <f t="shared" si="214"/>
        <v>#REF!</v>
      </c>
      <c r="BM844" s="44" t="str">
        <f t="shared" si="215"/>
        <v>086450987</v>
      </c>
      <c r="BN844" s="40" t="str">
        <f t="shared" si="216"/>
        <v>086450987</v>
      </c>
      <c r="BO844" s="42" t="e">
        <f t="shared" si="217"/>
        <v>#VALUE!</v>
      </c>
      <c r="BP844" s="40" t="str">
        <f t="shared" si="218"/>
        <v>086450987</v>
      </c>
      <c r="BQ844" s="45" t="str">
        <f t="shared" si="219"/>
        <v>086450987</v>
      </c>
      <c r="BR844" s="42">
        <f t="shared" si="220"/>
        <v>1</v>
      </c>
      <c r="BS844" s="46">
        <f t="shared" si="221"/>
        <v>1</v>
      </c>
      <c r="BT844" s="42">
        <f t="shared" si="209"/>
        <v>1</v>
      </c>
      <c r="BU844" s="43">
        <f t="shared" si="222"/>
        <v>1</v>
      </c>
      <c r="BV844" s="43" t="e">
        <f t="shared" si="223"/>
        <v>#REF!</v>
      </c>
    </row>
    <row r="845" spans="1:74" ht="34.5" customHeight="1" x14ac:dyDescent="0.65">
      <c r="A845" s="35">
        <v>839</v>
      </c>
      <c r="B845" s="35">
        <v>839</v>
      </c>
      <c r="C845" s="35" t="s">
        <v>1807</v>
      </c>
      <c r="D845" s="35" t="s">
        <v>4060</v>
      </c>
      <c r="E845" s="35" t="s">
        <v>1808</v>
      </c>
      <c r="F845" s="60" t="s">
        <v>4014</v>
      </c>
      <c r="G845" s="36">
        <v>839</v>
      </c>
      <c r="H845" s="37"/>
      <c r="I845" s="36" t="s">
        <v>3421</v>
      </c>
      <c r="J845" s="35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38"/>
      <c r="BF845" s="39">
        <f t="shared" si="210"/>
        <v>1</v>
      </c>
      <c r="BG845" s="40" t="str">
        <f t="shared" si="211"/>
        <v/>
      </c>
      <c r="BH845" s="41" t="e">
        <f>IF(BG845="បរទេស","បរទេស",IF(AND(#REF!=1,LEN(BG845)=8),"0"&amp;BG845,IF(LEN(BG845)&gt;9,2,LEFT(BG845,9))))</f>
        <v>#REF!</v>
      </c>
      <c r="BI845" s="42" t="e">
        <f t="shared" si="212"/>
        <v>#REF!</v>
      </c>
      <c r="BJ845" s="42" t="e">
        <f t="shared" si="213"/>
        <v>#REF!</v>
      </c>
      <c r="BK845" s="42" t="e">
        <f t="shared" si="208"/>
        <v>#REF!</v>
      </c>
      <c r="BL845" s="43" t="e">
        <f t="shared" si="214"/>
        <v>#REF!</v>
      </c>
      <c r="BM845" s="44" t="str">
        <f t="shared" si="215"/>
        <v>0713233608</v>
      </c>
      <c r="BN845" s="40" t="str">
        <f t="shared" si="216"/>
        <v>0713233608</v>
      </c>
      <c r="BO845" s="42" t="e">
        <f t="shared" si="217"/>
        <v>#VALUE!</v>
      </c>
      <c r="BP845" s="40" t="str">
        <f t="shared" si="218"/>
        <v>0713233608</v>
      </c>
      <c r="BQ845" s="45" t="str">
        <f t="shared" si="219"/>
        <v>0713233608</v>
      </c>
      <c r="BR845" s="42">
        <f t="shared" si="220"/>
        <v>1</v>
      </c>
      <c r="BS845" s="46">
        <f t="shared" si="221"/>
        <v>1</v>
      </c>
      <c r="BT845" s="42">
        <f t="shared" si="209"/>
        <v>1</v>
      </c>
      <c r="BU845" s="43">
        <f t="shared" si="222"/>
        <v>1</v>
      </c>
      <c r="BV845" s="43" t="e">
        <f t="shared" si="223"/>
        <v>#REF!</v>
      </c>
    </row>
    <row r="846" spans="1:74" ht="34.5" customHeight="1" x14ac:dyDescent="0.65">
      <c r="A846" s="35">
        <v>840</v>
      </c>
      <c r="B846" s="35">
        <v>840</v>
      </c>
      <c r="C846" s="35" t="s">
        <v>1809</v>
      </c>
      <c r="D846" s="35" t="s">
        <v>4060</v>
      </c>
      <c r="E846" s="35" t="s">
        <v>1810</v>
      </c>
      <c r="F846" s="60" t="s">
        <v>4010</v>
      </c>
      <c r="G846" s="36">
        <v>840</v>
      </c>
      <c r="H846" s="37" t="s">
        <v>4313</v>
      </c>
      <c r="I846" s="36" t="s">
        <v>3422</v>
      </c>
      <c r="J846" s="35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38"/>
      <c r="BF846" s="39">
        <f t="shared" si="210"/>
        <v>1</v>
      </c>
      <c r="BG846" s="40" t="str">
        <f t="shared" si="211"/>
        <v>190261810</v>
      </c>
      <c r="BH846" s="41" t="e">
        <f>IF(BG846="បរទេស","បរទេស",IF(AND(#REF!=1,LEN(BG846)=8),"0"&amp;BG846,IF(LEN(BG846)&gt;9,2,LEFT(BG846,9))))</f>
        <v>#REF!</v>
      </c>
      <c r="BI846" s="42" t="e">
        <f t="shared" si="212"/>
        <v>#REF!</v>
      </c>
      <c r="BJ846" s="42" t="e">
        <f t="shared" si="213"/>
        <v>#REF!</v>
      </c>
      <c r="BK846" s="42" t="e">
        <f t="shared" si="208"/>
        <v>#REF!</v>
      </c>
      <c r="BL846" s="43" t="e">
        <f t="shared" si="214"/>
        <v>#REF!</v>
      </c>
      <c r="BM846" s="44" t="str">
        <f t="shared" si="215"/>
        <v>017617990</v>
      </c>
      <c r="BN846" s="40" t="str">
        <f t="shared" si="216"/>
        <v>017617990</v>
      </c>
      <c r="BO846" s="42" t="e">
        <f t="shared" si="217"/>
        <v>#VALUE!</v>
      </c>
      <c r="BP846" s="40" t="str">
        <f t="shared" si="218"/>
        <v>017617990</v>
      </c>
      <c r="BQ846" s="45" t="str">
        <f t="shared" si="219"/>
        <v>017617990</v>
      </c>
      <c r="BR846" s="42">
        <f t="shared" si="220"/>
        <v>1</v>
      </c>
      <c r="BS846" s="46">
        <f t="shared" si="221"/>
        <v>1</v>
      </c>
      <c r="BT846" s="42">
        <f t="shared" si="209"/>
        <v>1</v>
      </c>
      <c r="BU846" s="43">
        <f t="shared" si="222"/>
        <v>1</v>
      </c>
      <c r="BV846" s="43" t="e">
        <f t="shared" si="223"/>
        <v>#REF!</v>
      </c>
    </row>
    <row r="847" spans="1:74" ht="34.5" customHeight="1" x14ac:dyDescent="0.65">
      <c r="A847" s="35">
        <v>841</v>
      </c>
      <c r="B847" s="35">
        <v>841</v>
      </c>
      <c r="C847" s="35" t="s">
        <v>1811</v>
      </c>
      <c r="D847" s="35" t="s">
        <v>4062</v>
      </c>
      <c r="E847" s="35" t="s">
        <v>1812</v>
      </c>
      <c r="F847" s="60" t="s">
        <v>4007</v>
      </c>
      <c r="G847" s="36">
        <v>841</v>
      </c>
      <c r="H847" s="37"/>
      <c r="I847" s="36" t="s">
        <v>3423</v>
      </c>
      <c r="J847" s="35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38"/>
      <c r="BF847" s="39">
        <f t="shared" si="210"/>
        <v>1</v>
      </c>
      <c r="BG847" s="40" t="str">
        <f t="shared" si="211"/>
        <v/>
      </c>
      <c r="BH847" s="41" t="e">
        <f>IF(BG847="បរទេស","បរទេស",IF(AND(#REF!=1,LEN(BG847)=8),"0"&amp;BG847,IF(LEN(BG847)&gt;9,2,LEFT(BG847,9))))</f>
        <v>#REF!</v>
      </c>
      <c r="BI847" s="42" t="e">
        <f t="shared" si="212"/>
        <v>#REF!</v>
      </c>
      <c r="BJ847" s="42" t="e">
        <f t="shared" si="213"/>
        <v>#REF!</v>
      </c>
      <c r="BK847" s="42" t="e">
        <f t="shared" si="208"/>
        <v>#REF!</v>
      </c>
      <c r="BL847" s="43" t="e">
        <f t="shared" si="214"/>
        <v>#REF!</v>
      </c>
      <c r="BM847" s="44" t="str">
        <f t="shared" si="215"/>
        <v>077451507</v>
      </c>
      <c r="BN847" s="40" t="str">
        <f t="shared" si="216"/>
        <v>077451507</v>
      </c>
      <c r="BO847" s="42" t="e">
        <f t="shared" si="217"/>
        <v>#VALUE!</v>
      </c>
      <c r="BP847" s="40" t="str">
        <f t="shared" si="218"/>
        <v>077451507</v>
      </c>
      <c r="BQ847" s="45" t="str">
        <f t="shared" si="219"/>
        <v>077451507</v>
      </c>
      <c r="BR847" s="42">
        <f t="shared" si="220"/>
        <v>1</v>
      </c>
      <c r="BS847" s="46">
        <f t="shared" si="221"/>
        <v>1</v>
      </c>
      <c r="BT847" s="42">
        <f t="shared" si="209"/>
        <v>1</v>
      </c>
      <c r="BU847" s="43">
        <f t="shared" si="222"/>
        <v>1</v>
      </c>
      <c r="BV847" s="43" t="e">
        <f t="shared" si="223"/>
        <v>#REF!</v>
      </c>
    </row>
    <row r="848" spans="1:74" ht="34.5" customHeight="1" x14ac:dyDescent="0.65">
      <c r="A848" s="35">
        <v>842</v>
      </c>
      <c r="B848" s="35">
        <v>842</v>
      </c>
      <c r="C848" s="35" t="s">
        <v>1813</v>
      </c>
      <c r="D848" s="35" t="s">
        <v>4060</v>
      </c>
      <c r="E848" s="35" t="s">
        <v>1814</v>
      </c>
      <c r="F848" s="60" t="s">
        <v>4006</v>
      </c>
      <c r="G848" s="36">
        <v>842</v>
      </c>
      <c r="H848" s="37"/>
      <c r="I848" s="36" t="s">
        <v>3424</v>
      </c>
      <c r="J848" s="35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38"/>
      <c r="BF848" s="39">
        <f t="shared" si="210"/>
        <v>1</v>
      </c>
      <c r="BG848" s="40" t="str">
        <f t="shared" si="211"/>
        <v/>
      </c>
      <c r="BH848" s="41" t="e">
        <f>IF(BG848="បរទេស","បរទេស",IF(AND(#REF!=1,LEN(BG848)=8),"0"&amp;BG848,IF(LEN(BG848)&gt;9,2,LEFT(BG848,9))))</f>
        <v>#REF!</v>
      </c>
      <c r="BI848" s="42" t="e">
        <f t="shared" si="212"/>
        <v>#REF!</v>
      </c>
      <c r="BJ848" s="42" t="e">
        <f t="shared" si="213"/>
        <v>#REF!</v>
      </c>
      <c r="BK848" s="42" t="e">
        <f t="shared" si="208"/>
        <v>#REF!</v>
      </c>
      <c r="BL848" s="43" t="e">
        <f t="shared" si="214"/>
        <v>#REF!</v>
      </c>
      <c r="BM848" s="44" t="str">
        <f t="shared" si="215"/>
        <v>0963729615</v>
      </c>
      <c r="BN848" s="40" t="str">
        <f t="shared" si="216"/>
        <v>0963729615</v>
      </c>
      <c r="BO848" s="42" t="e">
        <f t="shared" si="217"/>
        <v>#VALUE!</v>
      </c>
      <c r="BP848" s="40" t="str">
        <f t="shared" si="218"/>
        <v>0963729615</v>
      </c>
      <c r="BQ848" s="45" t="str">
        <f t="shared" si="219"/>
        <v>0963729615</v>
      </c>
      <c r="BR848" s="42">
        <f t="shared" si="220"/>
        <v>1</v>
      </c>
      <c r="BS848" s="46">
        <f t="shared" si="221"/>
        <v>1</v>
      </c>
      <c r="BT848" s="42">
        <f t="shared" si="209"/>
        <v>1</v>
      </c>
      <c r="BU848" s="43">
        <f t="shared" si="222"/>
        <v>1</v>
      </c>
      <c r="BV848" s="43" t="e">
        <f t="shared" si="223"/>
        <v>#REF!</v>
      </c>
    </row>
    <row r="849" spans="1:74" ht="34.5" customHeight="1" x14ac:dyDescent="0.65">
      <c r="A849" s="35">
        <v>843</v>
      </c>
      <c r="B849" s="35">
        <v>843</v>
      </c>
      <c r="C849" s="35" t="s">
        <v>1815</v>
      </c>
      <c r="D849" s="35" t="s">
        <v>4062</v>
      </c>
      <c r="E849" s="35" t="s">
        <v>1816</v>
      </c>
      <c r="F849" s="60" t="s">
        <v>4021</v>
      </c>
      <c r="G849" s="36">
        <v>843</v>
      </c>
      <c r="H849" s="37"/>
      <c r="I849" s="36" t="s">
        <v>3425</v>
      </c>
      <c r="J849" s="35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38"/>
      <c r="BF849" s="39">
        <f t="shared" si="210"/>
        <v>1</v>
      </c>
      <c r="BG849" s="40" t="str">
        <f t="shared" si="211"/>
        <v/>
      </c>
      <c r="BH849" s="41" t="e">
        <f>IF(BG849="បរទេស","បរទេស",IF(AND(#REF!=1,LEN(BG849)=8),"0"&amp;BG849,IF(LEN(BG849)&gt;9,2,LEFT(BG849,9))))</f>
        <v>#REF!</v>
      </c>
      <c r="BI849" s="42" t="e">
        <f t="shared" si="212"/>
        <v>#REF!</v>
      </c>
      <c r="BJ849" s="42" t="e">
        <f t="shared" si="213"/>
        <v>#REF!</v>
      </c>
      <c r="BK849" s="42" t="e">
        <f t="shared" si="208"/>
        <v>#REF!</v>
      </c>
      <c r="BL849" s="43" t="e">
        <f t="shared" si="214"/>
        <v>#REF!</v>
      </c>
      <c r="BM849" s="44" t="str">
        <f t="shared" si="215"/>
        <v>086412365</v>
      </c>
      <c r="BN849" s="40" t="str">
        <f t="shared" si="216"/>
        <v>086412365</v>
      </c>
      <c r="BO849" s="42" t="e">
        <f t="shared" si="217"/>
        <v>#VALUE!</v>
      </c>
      <c r="BP849" s="40" t="str">
        <f t="shared" si="218"/>
        <v>086412365</v>
      </c>
      <c r="BQ849" s="45" t="str">
        <f t="shared" si="219"/>
        <v>086412365</v>
      </c>
      <c r="BR849" s="42">
        <f t="shared" si="220"/>
        <v>1</v>
      </c>
      <c r="BS849" s="46">
        <f t="shared" si="221"/>
        <v>1</v>
      </c>
      <c r="BT849" s="42">
        <f t="shared" si="209"/>
        <v>1</v>
      </c>
      <c r="BU849" s="43">
        <f t="shared" si="222"/>
        <v>1</v>
      </c>
      <c r="BV849" s="43" t="e">
        <f t="shared" si="223"/>
        <v>#REF!</v>
      </c>
    </row>
    <row r="850" spans="1:74" ht="34.5" customHeight="1" x14ac:dyDescent="0.65">
      <c r="A850" s="35">
        <v>844</v>
      </c>
      <c r="B850" s="35">
        <v>844</v>
      </c>
      <c r="C850" s="35" t="s">
        <v>1817</v>
      </c>
      <c r="D850" s="35" t="s">
        <v>4062</v>
      </c>
      <c r="E850" s="35" t="s">
        <v>1818</v>
      </c>
      <c r="F850" s="60" t="s">
        <v>4006</v>
      </c>
      <c r="G850" s="36">
        <v>844</v>
      </c>
      <c r="H850" s="37"/>
      <c r="I850" s="36" t="s">
        <v>3426</v>
      </c>
      <c r="J850" s="35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38"/>
      <c r="BF850" s="39">
        <f t="shared" si="210"/>
        <v>1</v>
      </c>
      <c r="BG850" s="40" t="str">
        <f t="shared" si="211"/>
        <v/>
      </c>
      <c r="BH850" s="41" t="e">
        <f>IF(BG850="បរទេស","បរទេស",IF(AND(#REF!=1,LEN(BG850)=8),"0"&amp;BG850,IF(LEN(BG850)&gt;9,2,LEFT(BG850,9))))</f>
        <v>#REF!</v>
      </c>
      <c r="BI850" s="42" t="e">
        <f t="shared" si="212"/>
        <v>#REF!</v>
      </c>
      <c r="BJ850" s="42" t="e">
        <f t="shared" si="213"/>
        <v>#REF!</v>
      </c>
      <c r="BK850" s="42" t="e">
        <f t="shared" si="208"/>
        <v>#REF!</v>
      </c>
      <c r="BL850" s="43" t="e">
        <f t="shared" si="214"/>
        <v>#REF!</v>
      </c>
      <c r="BM850" s="44" t="str">
        <f t="shared" si="215"/>
        <v>086202739</v>
      </c>
      <c r="BN850" s="40" t="str">
        <f t="shared" si="216"/>
        <v>086202739</v>
      </c>
      <c r="BO850" s="42" t="e">
        <f t="shared" si="217"/>
        <v>#VALUE!</v>
      </c>
      <c r="BP850" s="40" t="str">
        <f t="shared" si="218"/>
        <v>086202739</v>
      </c>
      <c r="BQ850" s="45" t="str">
        <f t="shared" si="219"/>
        <v>086202739</v>
      </c>
      <c r="BR850" s="42">
        <f t="shared" si="220"/>
        <v>1</v>
      </c>
      <c r="BS850" s="46">
        <f t="shared" si="221"/>
        <v>1</v>
      </c>
      <c r="BT850" s="42">
        <f t="shared" si="209"/>
        <v>1</v>
      </c>
      <c r="BU850" s="43">
        <f t="shared" si="222"/>
        <v>1</v>
      </c>
      <c r="BV850" s="43" t="e">
        <f t="shared" si="223"/>
        <v>#REF!</v>
      </c>
    </row>
    <row r="851" spans="1:74" ht="34.5" customHeight="1" x14ac:dyDescent="0.65">
      <c r="A851" s="35">
        <v>845</v>
      </c>
      <c r="B851" s="35">
        <v>845</v>
      </c>
      <c r="C851" s="35" t="s">
        <v>1819</v>
      </c>
      <c r="D851" s="35" t="s">
        <v>4062</v>
      </c>
      <c r="E851" s="35" t="s">
        <v>1820</v>
      </c>
      <c r="F851" s="60" t="s">
        <v>4021</v>
      </c>
      <c r="G851" s="36">
        <v>845</v>
      </c>
      <c r="H851" s="37"/>
      <c r="I851" s="36" t="s">
        <v>3427</v>
      </c>
      <c r="J851" s="35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38"/>
      <c r="BF851" s="39">
        <f t="shared" si="210"/>
        <v>1</v>
      </c>
      <c r="BG851" s="40" t="str">
        <f t="shared" si="211"/>
        <v/>
      </c>
      <c r="BH851" s="41" t="e">
        <f>IF(BG851="បរទេស","បរទេស",IF(AND(#REF!=1,LEN(BG851)=8),"0"&amp;BG851,IF(LEN(BG851)&gt;9,2,LEFT(BG851,9))))</f>
        <v>#REF!</v>
      </c>
      <c r="BI851" s="42" t="e">
        <f t="shared" si="212"/>
        <v>#REF!</v>
      </c>
      <c r="BJ851" s="42" t="e">
        <f t="shared" si="213"/>
        <v>#REF!</v>
      </c>
      <c r="BK851" s="42" t="e">
        <f t="shared" si="208"/>
        <v>#REF!</v>
      </c>
      <c r="BL851" s="43" t="e">
        <f t="shared" si="214"/>
        <v>#REF!</v>
      </c>
      <c r="BM851" s="44" t="str">
        <f t="shared" si="215"/>
        <v>0712877495</v>
      </c>
      <c r="BN851" s="40" t="str">
        <f t="shared" si="216"/>
        <v>0712877495</v>
      </c>
      <c r="BO851" s="42" t="e">
        <f t="shared" si="217"/>
        <v>#VALUE!</v>
      </c>
      <c r="BP851" s="40" t="str">
        <f t="shared" si="218"/>
        <v>0712877495</v>
      </c>
      <c r="BQ851" s="45" t="str">
        <f t="shared" si="219"/>
        <v>0712877495</v>
      </c>
      <c r="BR851" s="42">
        <f t="shared" si="220"/>
        <v>1</v>
      </c>
      <c r="BS851" s="46">
        <f t="shared" si="221"/>
        <v>1</v>
      </c>
      <c r="BT851" s="42">
        <f t="shared" si="209"/>
        <v>1</v>
      </c>
      <c r="BU851" s="43">
        <f t="shared" si="222"/>
        <v>1</v>
      </c>
      <c r="BV851" s="43" t="e">
        <f t="shared" si="223"/>
        <v>#REF!</v>
      </c>
    </row>
    <row r="852" spans="1:74" ht="34.5" customHeight="1" x14ac:dyDescent="0.65">
      <c r="A852" s="35">
        <v>846</v>
      </c>
      <c r="B852" s="35">
        <v>846</v>
      </c>
      <c r="C852" s="35" t="s">
        <v>1821</v>
      </c>
      <c r="D852" s="35" t="s">
        <v>4060</v>
      </c>
      <c r="E852" s="35" t="s">
        <v>1820</v>
      </c>
      <c r="F852" s="60" t="s">
        <v>4011</v>
      </c>
      <c r="G852" s="36">
        <v>846</v>
      </c>
      <c r="H852" s="37"/>
      <c r="I852" s="36" t="s">
        <v>3428</v>
      </c>
      <c r="J852" s="35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38"/>
      <c r="BF852" s="39">
        <f t="shared" si="210"/>
        <v>1</v>
      </c>
      <c r="BG852" s="40" t="str">
        <f t="shared" si="211"/>
        <v/>
      </c>
      <c r="BH852" s="41" t="e">
        <f>IF(BG852="បរទេស","បរទេស",IF(AND(#REF!=1,LEN(BG852)=8),"0"&amp;BG852,IF(LEN(BG852)&gt;9,2,LEFT(BG852,9))))</f>
        <v>#REF!</v>
      </c>
      <c r="BI852" s="42" t="e">
        <f t="shared" si="212"/>
        <v>#REF!</v>
      </c>
      <c r="BJ852" s="42" t="e">
        <f t="shared" si="213"/>
        <v>#REF!</v>
      </c>
      <c r="BK852" s="42" t="e">
        <f t="shared" si="208"/>
        <v>#REF!</v>
      </c>
      <c r="BL852" s="43" t="e">
        <f t="shared" si="214"/>
        <v>#REF!</v>
      </c>
      <c r="BM852" s="44" t="str">
        <f t="shared" si="215"/>
        <v>017951030</v>
      </c>
      <c r="BN852" s="40" t="str">
        <f t="shared" si="216"/>
        <v>017951030</v>
      </c>
      <c r="BO852" s="42" t="e">
        <f t="shared" si="217"/>
        <v>#VALUE!</v>
      </c>
      <c r="BP852" s="40" t="str">
        <f t="shared" si="218"/>
        <v>017951030</v>
      </c>
      <c r="BQ852" s="45" t="str">
        <f t="shared" si="219"/>
        <v>017951030</v>
      </c>
      <c r="BR852" s="42">
        <f t="shared" si="220"/>
        <v>1</v>
      </c>
      <c r="BS852" s="46">
        <f t="shared" si="221"/>
        <v>1</v>
      </c>
      <c r="BT852" s="42">
        <f t="shared" si="209"/>
        <v>1</v>
      </c>
      <c r="BU852" s="43">
        <f t="shared" si="222"/>
        <v>1</v>
      </c>
      <c r="BV852" s="43" t="e">
        <f t="shared" si="223"/>
        <v>#REF!</v>
      </c>
    </row>
    <row r="853" spans="1:74" ht="34.5" customHeight="1" x14ac:dyDescent="0.65">
      <c r="A853" s="35">
        <v>847</v>
      </c>
      <c r="B853" s="35">
        <v>847</v>
      </c>
      <c r="C853" s="35" t="s">
        <v>1822</v>
      </c>
      <c r="D853" s="35" t="s">
        <v>4060</v>
      </c>
      <c r="E853" s="35" t="s">
        <v>1823</v>
      </c>
      <c r="F853" s="60" t="s">
        <v>4007</v>
      </c>
      <c r="G853" s="36">
        <v>847</v>
      </c>
      <c r="H853" s="37"/>
      <c r="I853" s="36" t="s">
        <v>3429</v>
      </c>
      <c r="J853" s="35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38"/>
      <c r="BF853" s="39">
        <f t="shared" si="210"/>
        <v>1</v>
      </c>
      <c r="BG853" s="40" t="str">
        <f t="shared" si="211"/>
        <v/>
      </c>
      <c r="BH853" s="41" t="e">
        <f>IF(BG853="បរទេស","បរទេស",IF(AND(#REF!=1,LEN(BG853)=8),"0"&amp;BG853,IF(LEN(BG853)&gt;9,2,LEFT(BG853,9))))</f>
        <v>#REF!</v>
      </c>
      <c r="BI853" s="42" t="e">
        <f t="shared" si="212"/>
        <v>#REF!</v>
      </c>
      <c r="BJ853" s="42" t="e">
        <f t="shared" si="213"/>
        <v>#REF!</v>
      </c>
      <c r="BK853" s="42" t="e">
        <f t="shared" si="208"/>
        <v>#REF!</v>
      </c>
      <c r="BL853" s="43" t="e">
        <f t="shared" si="214"/>
        <v>#REF!</v>
      </c>
      <c r="BM853" s="44" t="str">
        <f t="shared" si="215"/>
        <v>0978752512</v>
      </c>
      <c r="BN853" s="40" t="str">
        <f t="shared" si="216"/>
        <v>0978752512</v>
      </c>
      <c r="BO853" s="42" t="e">
        <f t="shared" si="217"/>
        <v>#VALUE!</v>
      </c>
      <c r="BP853" s="40" t="str">
        <f t="shared" si="218"/>
        <v>0978752512</v>
      </c>
      <c r="BQ853" s="45" t="str">
        <f t="shared" si="219"/>
        <v>0978752512</v>
      </c>
      <c r="BR853" s="42">
        <f t="shared" si="220"/>
        <v>1</v>
      </c>
      <c r="BS853" s="46">
        <f t="shared" si="221"/>
        <v>1</v>
      </c>
      <c r="BT853" s="42">
        <f t="shared" si="209"/>
        <v>1</v>
      </c>
      <c r="BU853" s="43">
        <f t="shared" si="222"/>
        <v>1</v>
      </c>
      <c r="BV853" s="43" t="e">
        <f t="shared" si="223"/>
        <v>#REF!</v>
      </c>
    </row>
    <row r="854" spans="1:74" ht="34.5" customHeight="1" x14ac:dyDescent="0.65">
      <c r="A854" s="35">
        <v>848</v>
      </c>
      <c r="B854" s="35">
        <v>848</v>
      </c>
      <c r="C854" s="35" t="s">
        <v>1824</v>
      </c>
      <c r="D854" s="35" t="s">
        <v>4062</v>
      </c>
      <c r="E854" s="35" t="s">
        <v>1825</v>
      </c>
      <c r="F854" s="60" t="s">
        <v>4009</v>
      </c>
      <c r="G854" s="36">
        <v>848</v>
      </c>
      <c r="H854" s="37"/>
      <c r="I854" s="36" t="s">
        <v>3430</v>
      </c>
      <c r="J854" s="35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38"/>
      <c r="BF854" s="39">
        <f t="shared" si="210"/>
        <v>1</v>
      </c>
      <c r="BG854" s="40" t="str">
        <f t="shared" si="211"/>
        <v/>
      </c>
      <c r="BH854" s="41" t="e">
        <f>IF(BG854="បរទេស","បរទេស",IF(AND(#REF!=1,LEN(BG854)=8),"0"&amp;BG854,IF(LEN(BG854)&gt;9,2,LEFT(BG854,9))))</f>
        <v>#REF!</v>
      </c>
      <c r="BI854" s="42" t="e">
        <f t="shared" si="212"/>
        <v>#REF!</v>
      </c>
      <c r="BJ854" s="42" t="e">
        <f t="shared" si="213"/>
        <v>#REF!</v>
      </c>
      <c r="BK854" s="42" t="e">
        <f t="shared" si="208"/>
        <v>#REF!</v>
      </c>
      <c r="BL854" s="43" t="e">
        <f t="shared" si="214"/>
        <v>#REF!</v>
      </c>
      <c r="BM854" s="44" t="str">
        <f t="shared" si="215"/>
        <v>087934192</v>
      </c>
      <c r="BN854" s="40" t="str">
        <f t="shared" si="216"/>
        <v>087934192</v>
      </c>
      <c r="BO854" s="42" t="e">
        <f t="shared" si="217"/>
        <v>#VALUE!</v>
      </c>
      <c r="BP854" s="40" t="str">
        <f t="shared" si="218"/>
        <v>087934192</v>
      </c>
      <c r="BQ854" s="45" t="str">
        <f t="shared" si="219"/>
        <v>087934192</v>
      </c>
      <c r="BR854" s="42">
        <f t="shared" si="220"/>
        <v>1</v>
      </c>
      <c r="BS854" s="46">
        <f t="shared" si="221"/>
        <v>1</v>
      </c>
      <c r="BT854" s="42">
        <f t="shared" si="209"/>
        <v>1</v>
      </c>
      <c r="BU854" s="43">
        <f t="shared" si="222"/>
        <v>1</v>
      </c>
      <c r="BV854" s="43" t="e">
        <f t="shared" si="223"/>
        <v>#REF!</v>
      </c>
    </row>
    <row r="855" spans="1:74" ht="34.5" customHeight="1" x14ac:dyDescent="0.65">
      <c r="A855" s="35">
        <v>849</v>
      </c>
      <c r="B855" s="35">
        <v>849</v>
      </c>
      <c r="C855" s="35" t="s">
        <v>1826</v>
      </c>
      <c r="D855" s="35" t="s">
        <v>4062</v>
      </c>
      <c r="E855" s="35" t="s">
        <v>1825</v>
      </c>
      <c r="F855" s="60" t="s">
        <v>4018</v>
      </c>
      <c r="G855" s="36">
        <v>849</v>
      </c>
      <c r="H855" s="37"/>
      <c r="I855" s="36" t="s">
        <v>3431</v>
      </c>
      <c r="J855" s="35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38"/>
      <c r="BF855" s="39">
        <f t="shared" si="210"/>
        <v>1</v>
      </c>
      <c r="BG855" s="40" t="str">
        <f t="shared" si="211"/>
        <v/>
      </c>
      <c r="BH855" s="41" t="e">
        <f>IF(BG855="បរទេស","បរទេស",IF(AND(#REF!=1,LEN(BG855)=8),"0"&amp;BG855,IF(LEN(BG855)&gt;9,2,LEFT(BG855,9))))</f>
        <v>#REF!</v>
      </c>
      <c r="BI855" s="42" t="e">
        <f t="shared" si="212"/>
        <v>#REF!</v>
      </c>
      <c r="BJ855" s="42" t="e">
        <f t="shared" si="213"/>
        <v>#REF!</v>
      </c>
      <c r="BK855" s="42" t="e">
        <f t="shared" si="208"/>
        <v>#REF!</v>
      </c>
      <c r="BL855" s="43" t="e">
        <f t="shared" si="214"/>
        <v>#REF!</v>
      </c>
      <c r="BM855" s="44" t="str">
        <f t="shared" si="215"/>
        <v>012343541</v>
      </c>
      <c r="BN855" s="40" t="str">
        <f t="shared" si="216"/>
        <v>012343541</v>
      </c>
      <c r="BO855" s="42" t="e">
        <f t="shared" si="217"/>
        <v>#VALUE!</v>
      </c>
      <c r="BP855" s="40" t="str">
        <f t="shared" si="218"/>
        <v>012343541</v>
      </c>
      <c r="BQ855" s="45" t="str">
        <f t="shared" si="219"/>
        <v>012343541</v>
      </c>
      <c r="BR855" s="42">
        <f t="shared" si="220"/>
        <v>1</v>
      </c>
      <c r="BS855" s="46">
        <f t="shared" si="221"/>
        <v>1</v>
      </c>
      <c r="BT855" s="42">
        <f t="shared" si="209"/>
        <v>1</v>
      </c>
      <c r="BU855" s="43">
        <f t="shared" si="222"/>
        <v>1</v>
      </c>
      <c r="BV855" s="43" t="e">
        <f t="shared" si="223"/>
        <v>#REF!</v>
      </c>
    </row>
    <row r="856" spans="1:74" ht="34.5" customHeight="1" x14ac:dyDescent="0.65">
      <c r="A856" s="35">
        <v>850</v>
      </c>
      <c r="B856" s="35">
        <v>850</v>
      </c>
      <c r="C856" s="35" t="s">
        <v>1827</v>
      </c>
      <c r="D856" s="35" t="s">
        <v>4060</v>
      </c>
      <c r="E856" s="35" t="s">
        <v>1828</v>
      </c>
      <c r="F856" s="60" t="s">
        <v>4011</v>
      </c>
      <c r="G856" s="36">
        <v>850</v>
      </c>
      <c r="H856" s="37"/>
      <c r="I856" s="36" t="s">
        <v>3432</v>
      </c>
      <c r="J856" s="35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38"/>
      <c r="BF856" s="39">
        <f t="shared" si="210"/>
        <v>1</v>
      </c>
      <c r="BG856" s="40" t="str">
        <f t="shared" si="211"/>
        <v/>
      </c>
      <c r="BH856" s="41" t="e">
        <f>IF(BG856="បរទេស","បរទេស",IF(AND(#REF!=1,LEN(BG856)=8),"0"&amp;BG856,IF(LEN(BG856)&gt;9,2,LEFT(BG856,9))))</f>
        <v>#REF!</v>
      </c>
      <c r="BI856" s="42" t="e">
        <f t="shared" si="212"/>
        <v>#REF!</v>
      </c>
      <c r="BJ856" s="42" t="e">
        <f t="shared" si="213"/>
        <v>#REF!</v>
      </c>
      <c r="BK856" s="42" t="e">
        <f t="shared" si="208"/>
        <v>#REF!</v>
      </c>
      <c r="BL856" s="43" t="e">
        <f t="shared" si="214"/>
        <v>#REF!</v>
      </c>
      <c r="BM856" s="44" t="str">
        <f t="shared" si="215"/>
        <v>017455290</v>
      </c>
      <c r="BN856" s="40" t="str">
        <f t="shared" si="216"/>
        <v>017455290</v>
      </c>
      <c r="BO856" s="42" t="e">
        <f t="shared" si="217"/>
        <v>#VALUE!</v>
      </c>
      <c r="BP856" s="40" t="str">
        <f t="shared" si="218"/>
        <v>017455290</v>
      </c>
      <c r="BQ856" s="45" t="str">
        <f t="shared" si="219"/>
        <v>017455290</v>
      </c>
      <c r="BR856" s="42">
        <f t="shared" si="220"/>
        <v>1</v>
      </c>
      <c r="BS856" s="46">
        <f t="shared" si="221"/>
        <v>1</v>
      </c>
      <c r="BT856" s="42">
        <f t="shared" si="209"/>
        <v>1</v>
      </c>
      <c r="BU856" s="43">
        <f t="shared" si="222"/>
        <v>1</v>
      </c>
      <c r="BV856" s="43" t="e">
        <f t="shared" si="223"/>
        <v>#REF!</v>
      </c>
    </row>
    <row r="857" spans="1:74" ht="34.5" customHeight="1" x14ac:dyDescent="0.65">
      <c r="A857" s="35">
        <v>851</v>
      </c>
      <c r="B857" s="35">
        <v>851</v>
      </c>
      <c r="C857" s="35" t="s">
        <v>1829</v>
      </c>
      <c r="D857" s="35" t="s">
        <v>4060</v>
      </c>
      <c r="E857" s="35" t="s">
        <v>1828</v>
      </c>
      <c r="F857" s="60" t="s">
        <v>4018</v>
      </c>
      <c r="G857" s="36">
        <v>851</v>
      </c>
      <c r="H857" s="37"/>
      <c r="I857" s="36" t="s">
        <v>3433</v>
      </c>
      <c r="J857" s="35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38"/>
      <c r="BF857" s="39">
        <f t="shared" si="210"/>
        <v>1</v>
      </c>
      <c r="BG857" s="40" t="str">
        <f t="shared" si="211"/>
        <v/>
      </c>
      <c r="BH857" s="41" t="e">
        <f>IF(BG857="បរទេស","បរទេស",IF(AND(#REF!=1,LEN(BG857)=8),"0"&amp;BG857,IF(LEN(BG857)&gt;9,2,LEFT(BG857,9))))</f>
        <v>#REF!</v>
      </c>
      <c r="BI857" s="42" t="e">
        <f t="shared" si="212"/>
        <v>#REF!</v>
      </c>
      <c r="BJ857" s="42" t="e">
        <f t="shared" si="213"/>
        <v>#REF!</v>
      </c>
      <c r="BK857" s="42" t="e">
        <f t="shared" si="208"/>
        <v>#REF!</v>
      </c>
      <c r="BL857" s="43" t="e">
        <f t="shared" si="214"/>
        <v>#REF!</v>
      </c>
      <c r="BM857" s="44" t="str">
        <f t="shared" si="215"/>
        <v>069727983</v>
      </c>
      <c r="BN857" s="40" t="str">
        <f t="shared" si="216"/>
        <v>069727983</v>
      </c>
      <c r="BO857" s="42" t="e">
        <f t="shared" si="217"/>
        <v>#VALUE!</v>
      </c>
      <c r="BP857" s="40" t="str">
        <f t="shared" si="218"/>
        <v>069727983</v>
      </c>
      <c r="BQ857" s="45" t="str">
        <f t="shared" si="219"/>
        <v>069727983</v>
      </c>
      <c r="BR857" s="42">
        <f t="shared" si="220"/>
        <v>1</v>
      </c>
      <c r="BS857" s="46">
        <f t="shared" si="221"/>
        <v>1</v>
      </c>
      <c r="BT857" s="42">
        <f t="shared" si="209"/>
        <v>1</v>
      </c>
      <c r="BU857" s="43">
        <f t="shared" si="222"/>
        <v>1</v>
      </c>
      <c r="BV857" s="43" t="e">
        <f t="shared" si="223"/>
        <v>#REF!</v>
      </c>
    </row>
    <row r="858" spans="1:74" ht="34.5" customHeight="1" x14ac:dyDescent="0.65">
      <c r="A858" s="35">
        <v>852</v>
      </c>
      <c r="B858" s="35">
        <v>852</v>
      </c>
      <c r="C858" s="35" t="s">
        <v>1830</v>
      </c>
      <c r="D858" s="35" t="s">
        <v>4062</v>
      </c>
      <c r="E858" s="35" t="s">
        <v>1828</v>
      </c>
      <c r="F858" s="60" t="s">
        <v>4018</v>
      </c>
      <c r="G858" s="36">
        <v>852</v>
      </c>
      <c r="H858" s="37"/>
      <c r="I858" s="36" t="s">
        <v>4080</v>
      </c>
      <c r="J858" s="35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38"/>
      <c r="BF858" s="39">
        <f t="shared" si="210"/>
        <v>1</v>
      </c>
      <c r="BG858" s="40" t="str">
        <f t="shared" si="211"/>
        <v/>
      </c>
      <c r="BH858" s="41" t="e">
        <f>IF(BG858="បរទេស","បរទេស",IF(AND(#REF!=1,LEN(BG858)=8),"0"&amp;BG858,IF(LEN(BG858)&gt;9,2,LEFT(BG858,9))))</f>
        <v>#REF!</v>
      </c>
      <c r="BI858" s="42" t="e">
        <f t="shared" si="212"/>
        <v>#REF!</v>
      </c>
      <c r="BJ858" s="42" t="e">
        <f t="shared" si="213"/>
        <v>#REF!</v>
      </c>
      <c r="BK858" s="42" t="e">
        <f t="shared" si="208"/>
        <v>#REF!</v>
      </c>
      <c r="BL858" s="43" t="e">
        <f t="shared" si="214"/>
        <v>#REF!</v>
      </c>
      <c r="BM858" s="44" t="str">
        <f t="shared" si="215"/>
        <v>086305230</v>
      </c>
      <c r="BN858" s="40" t="str">
        <f t="shared" si="216"/>
        <v>086305230</v>
      </c>
      <c r="BO858" s="42" t="e">
        <f t="shared" si="217"/>
        <v>#VALUE!</v>
      </c>
      <c r="BP858" s="40" t="str">
        <f t="shared" si="218"/>
        <v>086305230</v>
      </c>
      <c r="BQ858" s="45" t="str">
        <f t="shared" si="219"/>
        <v>086305230</v>
      </c>
      <c r="BR858" s="42">
        <f t="shared" si="220"/>
        <v>1</v>
      </c>
      <c r="BS858" s="46">
        <f t="shared" si="221"/>
        <v>1</v>
      </c>
      <c r="BT858" s="42">
        <f t="shared" si="209"/>
        <v>1</v>
      </c>
      <c r="BU858" s="43">
        <f t="shared" si="222"/>
        <v>1</v>
      </c>
      <c r="BV858" s="43" t="e">
        <f t="shared" si="223"/>
        <v>#REF!</v>
      </c>
    </row>
    <row r="859" spans="1:74" ht="34.5" customHeight="1" x14ac:dyDescent="0.65">
      <c r="A859" s="35">
        <v>853</v>
      </c>
      <c r="B859" s="35">
        <v>853</v>
      </c>
      <c r="C859" s="35" t="s">
        <v>1831</v>
      </c>
      <c r="D859" s="35" t="s">
        <v>4060</v>
      </c>
      <c r="E859" s="35" t="s">
        <v>1832</v>
      </c>
      <c r="F859" s="60" t="s">
        <v>4017</v>
      </c>
      <c r="G859" s="36">
        <v>853</v>
      </c>
      <c r="H859" s="37" t="s">
        <v>4314</v>
      </c>
      <c r="I859" s="36" t="s">
        <v>3434</v>
      </c>
      <c r="J859" s="35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38"/>
      <c r="BF859" s="39">
        <f t="shared" si="210"/>
        <v>1</v>
      </c>
      <c r="BG859" s="40" t="str">
        <f t="shared" si="211"/>
        <v>170530064</v>
      </c>
      <c r="BH859" s="41" t="e">
        <f>IF(BG859="បរទេស","បរទេស",IF(AND(#REF!=1,LEN(BG859)=8),"0"&amp;BG859,IF(LEN(BG859)&gt;9,2,LEFT(BG859,9))))</f>
        <v>#REF!</v>
      </c>
      <c r="BI859" s="42" t="e">
        <f t="shared" si="212"/>
        <v>#REF!</v>
      </c>
      <c r="BJ859" s="42" t="e">
        <f t="shared" si="213"/>
        <v>#REF!</v>
      </c>
      <c r="BK859" s="42" t="e">
        <f t="shared" si="208"/>
        <v>#REF!</v>
      </c>
      <c r="BL859" s="43" t="e">
        <f t="shared" si="214"/>
        <v>#REF!</v>
      </c>
      <c r="BM859" s="44" t="str">
        <f t="shared" si="215"/>
        <v>089377112</v>
      </c>
      <c r="BN859" s="40" t="str">
        <f t="shared" si="216"/>
        <v>089377112</v>
      </c>
      <c r="BO859" s="42" t="e">
        <f t="shared" si="217"/>
        <v>#VALUE!</v>
      </c>
      <c r="BP859" s="40" t="str">
        <f t="shared" si="218"/>
        <v>089377112</v>
      </c>
      <c r="BQ859" s="45" t="str">
        <f t="shared" si="219"/>
        <v>089377112</v>
      </c>
      <c r="BR859" s="42">
        <f t="shared" si="220"/>
        <v>1</v>
      </c>
      <c r="BS859" s="46">
        <f t="shared" si="221"/>
        <v>1</v>
      </c>
      <c r="BT859" s="42">
        <f t="shared" si="209"/>
        <v>1</v>
      </c>
      <c r="BU859" s="43">
        <f t="shared" si="222"/>
        <v>1</v>
      </c>
      <c r="BV859" s="43" t="e">
        <f t="shared" si="223"/>
        <v>#REF!</v>
      </c>
    </row>
    <row r="860" spans="1:74" ht="34.5" customHeight="1" x14ac:dyDescent="0.65">
      <c r="A860" s="35">
        <v>854</v>
      </c>
      <c r="B860" s="35">
        <v>854</v>
      </c>
      <c r="C860" s="35" t="s">
        <v>1833</v>
      </c>
      <c r="D860" s="35" t="s">
        <v>4060</v>
      </c>
      <c r="E860" s="35" t="s">
        <v>1834</v>
      </c>
      <c r="F860" s="60" t="s">
        <v>4011</v>
      </c>
      <c r="G860" s="36">
        <v>854</v>
      </c>
      <c r="H860" s="37"/>
      <c r="I860" s="36" t="s">
        <v>3435</v>
      </c>
      <c r="J860" s="35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38"/>
      <c r="BF860" s="39">
        <f t="shared" si="210"/>
        <v>1</v>
      </c>
      <c r="BG860" s="40" t="str">
        <f t="shared" si="211"/>
        <v/>
      </c>
      <c r="BH860" s="41" t="e">
        <f>IF(BG860="បរទេស","បរទេស",IF(AND(#REF!=1,LEN(BG860)=8),"0"&amp;BG860,IF(LEN(BG860)&gt;9,2,LEFT(BG860,9))))</f>
        <v>#REF!</v>
      </c>
      <c r="BI860" s="42" t="e">
        <f t="shared" si="212"/>
        <v>#REF!</v>
      </c>
      <c r="BJ860" s="42" t="e">
        <f t="shared" si="213"/>
        <v>#REF!</v>
      </c>
      <c r="BK860" s="42" t="e">
        <f t="shared" si="208"/>
        <v>#REF!</v>
      </c>
      <c r="BL860" s="43" t="e">
        <f t="shared" si="214"/>
        <v>#REF!</v>
      </c>
      <c r="BM860" s="44" t="str">
        <f t="shared" si="215"/>
        <v>0968076061</v>
      </c>
      <c r="BN860" s="40" t="str">
        <f t="shared" si="216"/>
        <v>0968076061</v>
      </c>
      <c r="BO860" s="42" t="e">
        <f t="shared" si="217"/>
        <v>#VALUE!</v>
      </c>
      <c r="BP860" s="40" t="str">
        <f t="shared" si="218"/>
        <v>0968076061</v>
      </c>
      <c r="BQ860" s="45" t="str">
        <f t="shared" si="219"/>
        <v>0968076061</v>
      </c>
      <c r="BR860" s="42">
        <f t="shared" si="220"/>
        <v>1</v>
      </c>
      <c r="BS860" s="46">
        <f t="shared" si="221"/>
        <v>1</v>
      </c>
      <c r="BT860" s="42">
        <f t="shared" si="209"/>
        <v>1</v>
      </c>
      <c r="BU860" s="43">
        <f t="shared" si="222"/>
        <v>1</v>
      </c>
      <c r="BV860" s="43" t="e">
        <f t="shared" si="223"/>
        <v>#REF!</v>
      </c>
    </row>
    <row r="861" spans="1:74" ht="34.5" customHeight="1" x14ac:dyDescent="0.65">
      <c r="A861" s="35">
        <v>855</v>
      </c>
      <c r="B861" s="35">
        <v>855</v>
      </c>
      <c r="C861" s="35" t="s">
        <v>1835</v>
      </c>
      <c r="D861" s="35" t="s">
        <v>4060</v>
      </c>
      <c r="E861" s="35" t="s">
        <v>1836</v>
      </c>
      <c r="F861" s="60" t="s">
        <v>4017</v>
      </c>
      <c r="G861" s="36">
        <v>855</v>
      </c>
      <c r="H861" s="37"/>
      <c r="I861" s="36" t="s">
        <v>3436</v>
      </c>
      <c r="J861" s="35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38"/>
      <c r="BF861" s="39">
        <f t="shared" si="210"/>
        <v>1</v>
      </c>
      <c r="BG861" s="40" t="str">
        <f t="shared" si="211"/>
        <v/>
      </c>
      <c r="BH861" s="41" t="e">
        <f>IF(BG861="បរទេស","បរទេស",IF(AND(#REF!=1,LEN(BG861)=8),"0"&amp;BG861,IF(LEN(BG861)&gt;9,2,LEFT(BG861,9))))</f>
        <v>#REF!</v>
      </c>
      <c r="BI861" s="42" t="e">
        <f t="shared" si="212"/>
        <v>#REF!</v>
      </c>
      <c r="BJ861" s="42" t="e">
        <f t="shared" si="213"/>
        <v>#REF!</v>
      </c>
      <c r="BK861" s="42" t="e">
        <f t="shared" si="208"/>
        <v>#REF!</v>
      </c>
      <c r="BL861" s="43" t="e">
        <f t="shared" si="214"/>
        <v>#REF!</v>
      </c>
      <c r="BM861" s="44" t="str">
        <f t="shared" si="215"/>
        <v>092388200</v>
      </c>
      <c r="BN861" s="40" t="str">
        <f t="shared" si="216"/>
        <v>092388200</v>
      </c>
      <c r="BO861" s="42" t="e">
        <f t="shared" si="217"/>
        <v>#VALUE!</v>
      </c>
      <c r="BP861" s="40" t="str">
        <f t="shared" si="218"/>
        <v>092388200</v>
      </c>
      <c r="BQ861" s="45" t="str">
        <f t="shared" si="219"/>
        <v>092388200</v>
      </c>
      <c r="BR861" s="42">
        <f t="shared" si="220"/>
        <v>1</v>
      </c>
      <c r="BS861" s="46">
        <f t="shared" si="221"/>
        <v>1</v>
      </c>
      <c r="BT861" s="42">
        <f t="shared" si="209"/>
        <v>1</v>
      </c>
      <c r="BU861" s="43">
        <f t="shared" si="222"/>
        <v>1</v>
      </c>
      <c r="BV861" s="43" t="e">
        <f t="shared" si="223"/>
        <v>#REF!</v>
      </c>
    </row>
    <row r="862" spans="1:74" ht="34.5" customHeight="1" x14ac:dyDescent="0.65">
      <c r="A862" s="35">
        <v>856</v>
      </c>
      <c r="B862" s="35">
        <v>856</v>
      </c>
      <c r="C862" s="35" t="s">
        <v>1837</v>
      </c>
      <c r="D862" s="35" t="s">
        <v>4062</v>
      </c>
      <c r="E862" s="35" t="s">
        <v>1838</v>
      </c>
      <c r="F862" s="60" t="s">
        <v>4006</v>
      </c>
      <c r="G862" s="36">
        <v>856</v>
      </c>
      <c r="H862" s="37"/>
      <c r="I862" s="36" t="s">
        <v>3437</v>
      </c>
      <c r="J862" s="35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38"/>
      <c r="BF862" s="39">
        <f t="shared" si="210"/>
        <v>1</v>
      </c>
      <c r="BG862" s="40" t="str">
        <f t="shared" si="211"/>
        <v/>
      </c>
      <c r="BH862" s="41" t="e">
        <f>IF(BG862="បរទេស","បរទេស",IF(AND(#REF!=1,LEN(BG862)=8),"0"&amp;BG862,IF(LEN(BG862)&gt;9,2,LEFT(BG862,9))))</f>
        <v>#REF!</v>
      </c>
      <c r="BI862" s="42" t="e">
        <f t="shared" si="212"/>
        <v>#REF!</v>
      </c>
      <c r="BJ862" s="42" t="e">
        <f t="shared" si="213"/>
        <v>#REF!</v>
      </c>
      <c r="BK862" s="42" t="e">
        <f t="shared" si="208"/>
        <v>#REF!</v>
      </c>
      <c r="BL862" s="43" t="e">
        <f t="shared" si="214"/>
        <v>#REF!</v>
      </c>
      <c r="BM862" s="44" t="str">
        <f t="shared" si="215"/>
        <v>0121846464</v>
      </c>
      <c r="BN862" s="40" t="str">
        <f t="shared" si="216"/>
        <v>0121846464</v>
      </c>
      <c r="BO862" s="42" t="e">
        <f t="shared" si="217"/>
        <v>#VALUE!</v>
      </c>
      <c r="BP862" s="40" t="str">
        <f t="shared" si="218"/>
        <v>0121846464</v>
      </c>
      <c r="BQ862" s="45" t="str">
        <f t="shared" si="219"/>
        <v>0121846464</v>
      </c>
      <c r="BR862" s="42">
        <f t="shared" si="220"/>
        <v>1</v>
      </c>
      <c r="BS862" s="46">
        <f t="shared" si="221"/>
        <v>1</v>
      </c>
      <c r="BT862" s="42">
        <f t="shared" si="209"/>
        <v>1</v>
      </c>
      <c r="BU862" s="43">
        <f t="shared" si="222"/>
        <v>1</v>
      </c>
      <c r="BV862" s="43" t="e">
        <f t="shared" si="223"/>
        <v>#REF!</v>
      </c>
    </row>
    <row r="863" spans="1:74" ht="34.5" customHeight="1" x14ac:dyDescent="0.65">
      <c r="A863" s="35">
        <v>857</v>
      </c>
      <c r="B863" s="35">
        <v>857</v>
      </c>
      <c r="C863" s="35" t="s">
        <v>1839</v>
      </c>
      <c r="D863" s="35" t="s">
        <v>4060</v>
      </c>
      <c r="E863" s="35" t="s">
        <v>1840</v>
      </c>
      <c r="F863" s="60" t="s">
        <v>4017</v>
      </c>
      <c r="G863" s="36">
        <v>857</v>
      </c>
      <c r="H863" s="37"/>
      <c r="I863" s="36" t="s">
        <v>3438</v>
      </c>
      <c r="J863" s="35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38"/>
      <c r="BF863" s="39">
        <f t="shared" si="210"/>
        <v>1</v>
      </c>
      <c r="BG863" s="40" t="str">
        <f t="shared" si="211"/>
        <v/>
      </c>
      <c r="BH863" s="41" t="e">
        <f>IF(BG863="បរទេស","បរទេស",IF(AND(#REF!=1,LEN(BG863)=8),"0"&amp;BG863,IF(LEN(BG863)&gt;9,2,LEFT(BG863,9))))</f>
        <v>#REF!</v>
      </c>
      <c r="BI863" s="42" t="e">
        <f t="shared" si="212"/>
        <v>#REF!</v>
      </c>
      <c r="BJ863" s="42" t="e">
        <f t="shared" si="213"/>
        <v>#REF!</v>
      </c>
      <c r="BK863" s="42" t="e">
        <f t="shared" si="208"/>
        <v>#REF!</v>
      </c>
      <c r="BL863" s="43" t="e">
        <f t="shared" si="214"/>
        <v>#REF!</v>
      </c>
      <c r="BM863" s="44" t="str">
        <f t="shared" si="215"/>
        <v>069510094</v>
      </c>
      <c r="BN863" s="40" t="str">
        <f t="shared" si="216"/>
        <v>069510094</v>
      </c>
      <c r="BO863" s="42" t="e">
        <f t="shared" si="217"/>
        <v>#VALUE!</v>
      </c>
      <c r="BP863" s="40" t="str">
        <f t="shared" si="218"/>
        <v>069510094</v>
      </c>
      <c r="BQ863" s="45" t="str">
        <f t="shared" si="219"/>
        <v>069510094</v>
      </c>
      <c r="BR863" s="42">
        <f t="shared" si="220"/>
        <v>1</v>
      </c>
      <c r="BS863" s="46">
        <f t="shared" si="221"/>
        <v>1</v>
      </c>
      <c r="BT863" s="42">
        <f t="shared" si="209"/>
        <v>1</v>
      </c>
      <c r="BU863" s="43">
        <f t="shared" si="222"/>
        <v>1</v>
      </c>
      <c r="BV863" s="43" t="e">
        <f t="shared" si="223"/>
        <v>#REF!</v>
      </c>
    </row>
    <row r="864" spans="1:74" ht="34.5" customHeight="1" x14ac:dyDescent="0.65">
      <c r="A864" s="35">
        <v>858</v>
      </c>
      <c r="B864" s="35">
        <v>858</v>
      </c>
      <c r="C864" s="35" t="s">
        <v>1841</v>
      </c>
      <c r="D864" s="35" t="s">
        <v>4062</v>
      </c>
      <c r="E864" s="35" t="s">
        <v>1842</v>
      </c>
      <c r="F864" s="60" t="s">
        <v>4018</v>
      </c>
      <c r="G864" s="36">
        <v>858</v>
      </c>
      <c r="H864" s="37"/>
      <c r="I864" s="36" t="s">
        <v>4033</v>
      </c>
      <c r="J864" s="35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38"/>
      <c r="BF864" s="39">
        <f t="shared" si="210"/>
        <v>1</v>
      </c>
      <c r="BG864" s="40" t="str">
        <f t="shared" si="211"/>
        <v/>
      </c>
      <c r="BH864" s="41" t="e">
        <f>IF(BG864="បរទេស","បរទេស",IF(AND(#REF!=1,LEN(BG864)=8),"0"&amp;BG864,IF(LEN(BG864)&gt;9,2,LEFT(BG864,9))))</f>
        <v>#REF!</v>
      </c>
      <c r="BI864" s="42" t="e">
        <f t="shared" si="212"/>
        <v>#REF!</v>
      </c>
      <c r="BJ864" s="42" t="e">
        <f t="shared" si="213"/>
        <v>#REF!</v>
      </c>
      <c r="BK864" s="42" t="e">
        <f t="shared" si="208"/>
        <v>#REF!</v>
      </c>
      <c r="BL864" s="43" t="e">
        <f t="shared" si="214"/>
        <v>#REF!</v>
      </c>
      <c r="BM864" s="44" t="str">
        <f t="shared" si="215"/>
        <v>0968899599</v>
      </c>
      <c r="BN864" s="40" t="str">
        <f t="shared" si="216"/>
        <v>0968899599</v>
      </c>
      <c r="BO864" s="42" t="e">
        <f t="shared" si="217"/>
        <v>#VALUE!</v>
      </c>
      <c r="BP864" s="40" t="str">
        <f t="shared" si="218"/>
        <v>0968899599</v>
      </c>
      <c r="BQ864" s="45" t="str">
        <f t="shared" si="219"/>
        <v>0968899599</v>
      </c>
      <c r="BR864" s="42">
        <f t="shared" si="220"/>
        <v>1</v>
      </c>
      <c r="BS864" s="46">
        <f t="shared" si="221"/>
        <v>1</v>
      </c>
      <c r="BT864" s="42">
        <f t="shared" si="209"/>
        <v>1</v>
      </c>
      <c r="BU864" s="43">
        <f t="shared" si="222"/>
        <v>1</v>
      </c>
      <c r="BV864" s="43" t="e">
        <f t="shared" si="223"/>
        <v>#REF!</v>
      </c>
    </row>
    <row r="865" spans="1:74" ht="34.5" customHeight="1" x14ac:dyDescent="0.65">
      <c r="A865" s="35">
        <v>859</v>
      </c>
      <c r="B865" s="35">
        <v>859</v>
      </c>
      <c r="C865" s="35" t="s">
        <v>1843</v>
      </c>
      <c r="D865" s="35" t="s">
        <v>4062</v>
      </c>
      <c r="E865" s="35" t="s">
        <v>1844</v>
      </c>
      <c r="F865" s="60" t="s">
        <v>4021</v>
      </c>
      <c r="G865" s="36">
        <v>859</v>
      </c>
      <c r="H865" s="37"/>
      <c r="I865" s="36" t="s">
        <v>3439</v>
      </c>
      <c r="J865" s="35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38"/>
      <c r="BF865" s="39">
        <f t="shared" si="210"/>
        <v>1</v>
      </c>
      <c r="BG865" s="40" t="str">
        <f t="shared" si="211"/>
        <v/>
      </c>
      <c r="BH865" s="41" t="e">
        <f>IF(BG865="បរទេស","បរទេស",IF(AND(#REF!=1,LEN(BG865)=8),"0"&amp;BG865,IF(LEN(BG865)&gt;9,2,LEFT(BG865,9))))</f>
        <v>#REF!</v>
      </c>
      <c r="BI865" s="42" t="e">
        <f t="shared" si="212"/>
        <v>#REF!</v>
      </c>
      <c r="BJ865" s="42" t="e">
        <f t="shared" si="213"/>
        <v>#REF!</v>
      </c>
      <c r="BK865" s="42" t="e">
        <f t="shared" si="208"/>
        <v>#REF!</v>
      </c>
      <c r="BL865" s="43" t="e">
        <f t="shared" si="214"/>
        <v>#REF!</v>
      </c>
      <c r="BM865" s="44" t="str">
        <f t="shared" si="215"/>
        <v>0974829208</v>
      </c>
      <c r="BN865" s="40" t="str">
        <f t="shared" si="216"/>
        <v>0974829208</v>
      </c>
      <c r="BO865" s="42" t="e">
        <f t="shared" si="217"/>
        <v>#VALUE!</v>
      </c>
      <c r="BP865" s="40" t="str">
        <f t="shared" si="218"/>
        <v>0974829208</v>
      </c>
      <c r="BQ865" s="45" t="str">
        <f t="shared" si="219"/>
        <v>0974829208</v>
      </c>
      <c r="BR865" s="42">
        <f t="shared" si="220"/>
        <v>1</v>
      </c>
      <c r="BS865" s="46">
        <f t="shared" si="221"/>
        <v>1</v>
      </c>
      <c r="BT865" s="42">
        <f t="shared" si="209"/>
        <v>1</v>
      </c>
      <c r="BU865" s="43">
        <f t="shared" si="222"/>
        <v>1</v>
      </c>
      <c r="BV865" s="43" t="e">
        <f t="shared" si="223"/>
        <v>#REF!</v>
      </c>
    </row>
    <row r="866" spans="1:74" ht="34.5" customHeight="1" x14ac:dyDescent="0.65">
      <c r="A866" s="35">
        <v>860</v>
      </c>
      <c r="B866" s="35">
        <v>860</v>
      </c>
      <c r="C866" s="35" t="s">
        <v>1845</v>
      </c>
      <c r="D866" s="35" t="s">
        <v>4062</v>
      </c>
      <c r="E866" s="35" t="s">
        <v>1846</v>
      </c>
      <c r="F866" s="60" t="s">
        <v>4024</v>
      </c>
      <c r="G866" s="36">
        <v>860</v>
      </c>
      <c r="H866" s="37"/>
      <c r="I866" s="36" t="s">
        <v>3440</v>
      </c>
      <c r="J866" s="35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38"/>
      <c r="BF866" s="39">
        <f t="shared" si="210"/>
        <v>1</v>
      </c>
      <c r="BG866" s="40" t="str">
        <f t="shared" si="211"/>
        <v/>
      </c>
      <c r="BH866" s="41" t="e">
        <f>IF(BG866="បរទេស","បរទេស",IF(AND(#REF!=1,LEN(BG866)=8),"0"&amp;BG866,IF(LEN(BG866)&gt;9,2,LEFT(BG866,9))))</f>
        <v>#REF!</v>
      </c>
      <c r="BI866" s="42" t="e">
        <f t="shared" si="212"/>
        <v>#REF!</v>
      </c>
      <c r="BJ866" s="42" t="e">
        <f t="shared" si="213"/>
        <v>#REF!</v>
      </c>
      <c r="BK866" s="42" t="e">
        <f t="shared" si="208"/>
        <v>#REF!</v>
      </c>
      <c r="BL866" s="43" t="e">
        <f t="shared" si="214"/>
        <v>#REF!</v>
      </c>
      <c r="BM866" s="44" t="str">
        <f t="shared" si="215"/>
        <v>0713928736</v>
      </c>
      <c r="BN866" s="40" t="str">
        <f t="shared" si="216"/>
        <v>0713928736</v>
      </c>
      <c r="BO866" s="42" t="e">
        <f t="shared" si="217"/>
        <v>#VALUE!</v>
      </c>
      <c r="BP866" s="40" t="str">
        <f t="shared" si="218"/>
        <v>0713928736</v>
      </c>
      <c r="BQ866" s="45" t="str">
        <f t="shared" si="219"/>
        <v>0713928736</v>
      </c>
      <c r="BR866" s="42">
        <f t="shared" si="220"/>
        <v>1</v>
      </c>
      <c r="BS866" s="46">
        <f t="shared" si="221"/>
        <v>1</v>
      </c>
      <c r="BT866" s="42">
        <f t="shared" si="209"/>
        <v>1</v>
      </c>
      <c r="BU866" s="43">
        <f t="shared" si="222"/>
        <v>1</v>
      </c>
      <c r="BV866" s="43" t="e">
        <f t="shared" si="223"/>
        <v>#REF!</v>
      </c>
    </row>
    <row r="867" spans="1:74" ht="34.5" customHeight="1" x14ac:dyDescent="0.65">
      <c r="A867" s="35">
        <v>861</v>
      </c>
      <c r="B867" s="35">
        <v>861</v>
      </c>
      <c r="C867" s="35" t="s">
        <v>1847</v>
      </c>
      <c r="D867" s="35" t="s">
        <v>4062</v>
      </c>
      <c r="E867" s="35" t="s">
        <v>1848</v>
      </c>
      <c r="F867" s="60" t="s">
        <v>4018</v>
      </c>
      <c r="G867" s="36">
        <v>861</v>
      </c>
      <c r="H867" s="37"/>
      <c r="I867" s="36" t="s">
        <v>3441</v>
      </c>
      <c r="J867" s="35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38"/>
      <c r="BF867" s="39">
        <f t="shared" si="210"/>
        <v>1</v>
      </c>
      <c r="BG867" s="40" t="str">
        <f t="shared" si="211"/>
        <v/>
      </c>
      <c r="BH867" s="41" t="e">
        <f>IF(BG867="បរទេស","បរទេស",IF(AND(#REF!=1,LEN(BG867)=8),"0"&amp;BG867,IF(LEN(BG867)&gt;9,2,LEFT(BG867,9))))</f>
        <v>#REF!</v>
      </c>
      <c r="BI867" s="42" t="e">
        <f t="shared" si="212"/>
        <v>#REF!</v>
      </c>
      <c r="BJ867" s="42" t="e">
        <f t="shared" si="213"/>
        <v>#REF!</v>
      </c>
      <c r="BK867" s="42" t="e">
        <f t="shared" si="208"/>
        <v>#REF!</v>
      </c>
      <c r="BL867" s="43" t="e">
        <f t="shared" si="214"/>
        <v>#REF!</v>
      </c>
      <c r="BM867" s="44" t="str">
        <f t="shared" si="215"/>
        <v>092625264</v>
      </c>
      <c r="BN867" s="40" t="str">
        <f t="shared" si="216"/>
        <v>092625264</v>
      </c>
      <c r="BO867" s="42" t="e">
        <f t="shared" si="217"/>
        <v>#VALUE!</v>
      </c>
      <c r="BP867" s="40" t="str">
        <f t="shared" si="218"/>
        <v>092625264</v>
      </c>
      <c r="BQ867" s="45" t="str">
        <f t="shared" si="219"/>
        <v>092625264</v>
      </c>
      <c r="BR867" s="42">
        <f t="shared" si="220"/>
        <v>1</v>
      </c>
      <c r="BS867" s="46">
        <f t="shared" si="221"/>
        <v>1</v>
      </c>
      <c r="BT867" s="42">
        <f t="shared" si="209"/>
        <v>1</v>
      </c>
      <c r="BU867" s="43">
        <f t="shared" si="222"/>
        <v>1</v>
      </c>
      <c r="BV867" s="43" t="e">
        <f t="shared" si="223"/>
        <v>#REF!</v>
      </c>
    </row>
    <row r="868" spans="1:74" ht="34.5" customHeight="1" x14ac:dyDescent="0.65">
      <c r="A868" s="35">
        <v>862</v>
      </c>
      <c r="B868" s="35">
        <v>862</v>
      </c>
      <c r="C868" s="35" t="s">
        <v>1849</v>
      </c>
      <c r="D868" s="35" t="s">
        <v>4060</v>
      </c>
      <c r="E868" s="35" t="s">
        <v>1850</v>
      </c>
      <c r="F868" s="60" t="s">
        <v>4018</v>
      </c>
      <c r="G868" s="36">
        <v>862</v>
      </c>
      <c r="H868" s="37"/>
      <c r="I868" s="36" t="s">
        <v>3442</v>
      </c>
      <c r="J868" s="35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38"/>
      <c r="BF868" s="39">
        <f t="shared" si="210"/>
        <v>1</v>
      </c>
      <c r="BG868" s="40" t="str">
        <f t="shared" si="211"/>
        <v/>
      </c>
      <c r="BH868" s="41" t="e">
        <f>IF(BG868="បរទេស","បរទេស",IF(AND(#REF!=1,LEN(BG868)=8),"0"&amp;BG868,IF(LEN(BG868)&gt;9,2,LEFT(BG868,9))))</f>
        <v>#REF!</v>
      </c>
      <c r="BI868" s="42" t="e">
        <f t="shared" si="212"/>
        <v>#REF!</v>
      </c>
      <c r="BJ868" s="42" t="e">
        <f t="shared" si="213"/>
        <v>#REF!</v>
      </c>
      <c r="BK868" s="42" t="e">
        <f t="shared" si="208"/>
        <v>#REF!</v>
      </c>
      <c r="BL868" s="43" t="e">
        <f t="shared" si="214"/>
        <v>#REF!</v>
      </c>
      <c r="BM868" s="44" t="str">
        <f t="shared" si="215"/>
        <v>0962443748</v>
      </c>
      <c r="BN868" s="40" t="str">
        <f t="shared" si="216"/>
        <v>0962443748</v>
      </c>
      <c r="BO868" s="42" t="e">
        <f t="shared" si="217"/>
        <v>#VALUE!</v>
      </c>
      <c r="BP868" s="40" t="str">
        <f t="shared" si="218"/>
        <v>0962443748</v>
      </c>
      <c r="BQ868" s="45" t="str">
        <f t="shared" si="219"/>
        <v>0962443748</v>
      </c>
      <c r="BR868" s="42">
        <f t="shared" si="220"/>
        <v>1</v>
      </c>
      <c r="BS868" s="46">
        <f t="shared" si="221"/>
        <v>1</v>
      </c>
      <c r="BT868" s="42">
        <f t="shared" si="209"/>
        <v>1</v>
      </c>
      <c r="BU868" s="43">
        <f t="shared" si="222"/>
        <v>1</v>
      </c>
      <c r="BV868" s="43" t="e">
        <f t="shared" si="223"/>
        <v>#REF!</v>
      </c>
    </row>
    <row r="869" spans="1:74" ht="34.5" customHeight="1" x14ac:dyDescent="0.65">
      <c r="A869" s="35">
        <v>863</v>
      </c>
      <c r="B869" s="35">
        <v>863</v>
      </c>
      <c r="C869" s="35" t="s">
        <v>1851</v>
      </c>
      <c r="D869" s="35" t="s">
        <v>4060</v>
      </c>
      <c r="E869" s="35" t="s">
        <v>1850</v>
      </c>
      <c r="F869" s="60" t="s">
        <v>4007</v>
      </c>
      <c r="G869" s="36">
        <v>863</v>
      </c>
      <c r="H869" s="37" t="s">
        <v>4315</v>
      </c>
      <c r="I869" s="36" t="s">
        <v>3443</v>
      </c>
      <c r="J869" s="35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38"/>
      <c r="BF869" s="39">
        <f t="shared" si="210"/>
        <v>1</v>
      </c>
      <c r="BG869" s="40" t="str">
        <f t="shared" si="211"/>
        <v>190329594</v>
      </c>
      <c r="BH869" s="41" t="e">
        <f>IF(BG869="បរទេស","បរទេស",IF(AND(#REF!=1,LEN(BG869)=8),"0"&amp;BG869,IF(LEN(BG869)&gt;9,2,LEFT(BG869,9))))</f>
        <v>#REF!</v>
      </c>
      <c r="BI869" s="42" t="e">
        <f t="shared" si="212"/>
        <v>#REF!</v>
      </c>
      <c r="BJ869" s="42" t="e">
        <f t="shared" si="213"/>
        <v>#REF!</v>
      </c>
      <c r="BK869" s="42" t="e">
        <f t="shared" si="208"/>
        <v>#REF!</v>
      </c>
      <c r="BL869" s="43" t="e">
        <f t="shared" si="214"/>
        <v>#REF!</v>
      </c>
      <c r="BM869" s="44" t="str">
        <f t="shared" si="215"/>
        <v>092610644</v>
      </c>
      <c r="BN869" s="40" t="str">
        <f t="shared" si="216"/>
        <v>092610644</v>
      </c>
      <c r="BO869" s="42" t="e">
        <f t="shared" si="217"/>
        <v>#VALUE!</v>
      </c>
      <c r="BP869" s="40" t="str">
        <f t="shared" si="218"/>
        <v>092610644</v>
      </c>
      <c r="BQ869" s="45" t="str">
        <f t="shared" si="219"/>
        <v>092610644</v>
      </c>
      <c r="BR869" s="42">
        <f t="shared" si="220"/>
        <v>1</v>
      </c>
      <c r="BS869" s="46">
        <f t="shared" si="221"/>
        <v>1</v>
      </c>
      <c r="BT869" s="42">
        <f t="shared" si="209"/>
        <v>1</v>
      </c>
      <c r="BU869" s="43">
        <f t="shared" si="222"/>
        <v>1</v>
      </c>
      <c r="BV869" s="43" t="e">
        <f t="shared" si="223"/>
        <v>#REF!</v>
      </c>
    </row>
    <row r="870" spans="1:74" ht="34.5" customHeight="1" x14ac:dyDescent="0.65">
      <c r="A870" s="35">
        <v>864</v>
      </c>
      <c r="B870" s="35">
        <v>864</v>
      </c>
      <c r="C870" s="35" t="s">
        <v>1852</v>
      </c>
      <c r="D870" s="35" t="s">
        <v>4060</v>
      </c>
      <c r="E870" s="35" t="s">
        <v>1853</v>
      </c>
      <c r="F870" s="60" t="s">
        <v>4007</v>
      </c>
      <c r="G870" s="36">
        <v>864</v>
      </c>
      <c r="H870" s="37"/>
      <c r="I870" s="36" t="s">
        <v>3444</v>
      </c>
      <c r="J870" s="35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38"/>
      <c r="BF870" s="39">
        <f t="shared" si="210"/>
        <v>1</v>
      </c>
      <c r="BG870" s="40" t="str">
        <f t="shared" si="211"/>
        <v/>
      </c>
      <c r="BH870" s="41" t="e">
        <f>IF(BG870="បរទេស","បរទេស",IF(AND(#REF!=1,LEN(BG870)=8),"0"&amp;BG870,IF(LEN(BG870)&gt;9,2,LEFT(BG870,9))))</f>
        <v>#REF!</v>
      </c>
      <c r="BI870" s="42" t="e">
        <f t="shared" si="212"/>
        <v>#REF!</v>
      </c>
      <c r="BJ870" s="42" t="e">
        <f t="shared" si="213"/>
        <v>#REF!</v>
      </c>
      <c r="BK870" s="42" t="e">
        <f t="shared" si="208"/>
        <v>#REF!</v>
      </c>
      <c r="BL870" s="43" t="e">
        <f t="shared" si="214"/>
        <v>#REF!</v>
      </c>
      <c r="BM870" s="44" t="str">
        <f t="shared" si="215"/>
        <v>092911787</v>
      </c>
      <c r="BN870" s="40" t="str">
        <f t="shared" si="216"/>
        <v>092911787</v>
      </c>
      <c r="BO870" s="42" t="e">
        <f t="shared" si="217"/>
        <v>#VALUE!</v>
      </c>
      <c r="BP870" s="40" t="str">
        <f t="shared" si="218"/>
        <v>092911787</v>
      </c>
      <c r="BQ870" s="45" t="str">
        <f t="shared" si="219"/>
        <v>092911787</v>
      </c>
      <c r="BR870" s="42">
        <f t="shared" si="220"/>
        <v>1</v>
      </c>
      <c r="BS870" s="46">
        <f t="shared" si="221"/>
        <v>1</v>
      </c>
      <c r="BT870" s="42">
        <f t="shared" si="209"/>
        <v>1</v>
      </c>
      <c r="BU870" s="43">
        <f t="shared" si="222"/>
        <v>1</v>
      </c>
      <c r="BV870" s="43" t="e">
        <f t="shared" si="223"/>
        <v>#REF!</v>
      </c>
    </row>
    <row r="871" spans="1:74" ht="34.5" customHeight="1" x14ac:dyDescent="0.65">
      <c r="A871" s="35">
        <v>865</v>
      </c>
      <c r="B871" s="35">
        <v>865</v>
      </c>
      <c r="C871" s="35" t="s">
        <v>1854</v>
      </c>
      <c r="D871" s="35" t="s">
        <v>4060</v>
      </c>
      <c r="E871" s="35" t="s">
        <v>1855</v>
      </c>
      <c r="F871" s="60" t="s">
        <v>4018</v>
      </c>
      <c r="G871" s="36">
        <v>865</v>
      </c>
      <c r="H871" s="37"/>
      <c r="I871" s="36" t="s">
        <v>3445</v>
      </c>
      <c r="J871" s="35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38"/>
      <c r="BF871" s="39">
        <f t="shared" si="210"/>
        <v>1</v>
      </c>
      <c r="BG871" s="40" t="str">
        <f t="shared" si="211"/>
        <v/>
      </c>
      <c r="BH871" s="41" t="e">
        <f>IF(BG871="បរទេស","បរទេស",IF(AND(#REF!=1,LEN(BG871)=8),"0"&amp;BG871,IF(LEN(BG871)&gt;9,2,LEFT(BG871,9))))</f>
        <v>#REF!</v>
      </c>
      <c r="BI871" s="42" t="e">
        <f t="shared" si="212"/>
        <v>#REF!</v>
      </c>
      <c r="BJ871" s="42" t="e">
        <f t="shared" si="213"/>
        <v>#REF!</v>
      </c>
      <c r="BK871" s="42" t="e">
        <f t="shared" si="208"/>
        <v>#REF!</v>
      </c>
      <c r="BL871" s="43" t="e">
        <f t="shared" si="214"/>
        <v>#REF!</v>
      </c>
      <c r="BM871" s="44" t="str">
        <f t="shared" si="215"/>
        <v>093616679</v>
      </c>
      <c r="BN871" s="40" t="str">
        <f t="shared" si="216"/>
        <v>093616679</v>
      </c>
      <c r="BO871" s="42" t="e">
        <f t="shared" si="217"/>
        <v>#VALUE!</v>
      </c>
      <c r="BP871" s="40" t="str">
        <f t="shared" si="218"/>
        <v>093616679</v>
      </c>
      <c r="BQ871" s="45" t="str">
        <f t="shared" si="219"/>
        <v>093616679</v>
      </c>
      <c r="BR871" s="42">
        <f t="shared" si="220"/>
        <v>1</v>
      </c>
      <c r="BS871" s="46">
        <f t="shared" si="221"/>
        <v>1</v>
      </c>
      <c r="BT871" s="42">
        <f t="shared" si="209"/>
        <v>1</v>
      </c>
      <c r="BU871" s="43">
        <f t="shared" si="222"/>
        <v>1</v>
      </c>
      <c r="BV871" s="43" t="e">
        <f t="shared" si="223"/>
        <v>#REF!</v>
      </c>
    </row>
    <row r="872" spans="1:74" ht="34.5" customHeight="1" x14ac:dyDescent="0.65">
      <c r="A872" s="35">
        <v>866</v>
      </c>
      <c r="B872" s="35">
        <v>866</v>
      </c>
      <c r="C872" s="35" t="s">
        <v>1856</v>
      </c>
      <c r="D872" s="35" t="s">
        <v>4062</v>
      </c>
      <c r="E872" s="35" t="s">
        <v>1857</v>
      </c>
      <c r="F872" s="60" t="s">
        <v>4014</v>
      </c>
      <c r="G872" s="36">
        <v>866</v>
      </c>
      <c r="H872" s="37"/>
      <c r="I872" s="36" t="s">
        <v>3446</v>
      </c>
      <c r="J872" s="35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38"/>
      <c r="BF872" s="39">
        <f t="shared" si="210"/>
        <v>1</v>
      </c>
      <c r="BG872" s="40" t="str">
        <f t="shared" si="211"/>
        <v/>
      </c>
      <c r="BH872" s="41" t="e">
        <f>IF(BG872="បរទេស","បរទេស",IF(AND(#REF!=1,LEN(BG872)=8),"0"&amp;BG872,IF(LEN(BG872)&gt;9,2,LEFT(BG872,9))))</f>
        <v>#REF!</v>
      </c>
      <c r="BI872" s="42" t="e">
        <f t="shared" si="212"/>
        <v>#REF!</v>
      </c>
      <c r="BJ872" s="42" t="e">
        <f t="shared" si="213"/>
        <v>#REF!</v>
      </c>
      <c r="BK872" s="42" t="e">
        <f t="shared" si="208"/>
        <v>#REF!</v>
      </c>
      <c r="BL872" s="43" t="e">
        <f t="shared" si="214"/>
        <v>#REF!</v>
      </c>
      <c r="BM872" s="44" t="str">
        <f t="shared" si="215"/>
        <v>0964292566</v>
      </c>
      <c r="BN872" s="40" t="str">
        <f t="shared" si="216"/>
        <v>0964292566</v>
      </c>
      <c r="BO872" s="42" t="e">
        <f t="shared" si="217"/>
        <v>#VALUE!</v>
      </c>
      <c r="BP872" s="40" t="str">
        <f t="shared" si="218"/>
        <v>0964292566</v>
      </c>
      <c r="BQ872" s="45" t="str">
        <f t="shared" si="219"/>
        <v>0964292566</v>
      </c>
      <c r="BR872" s="42">
        <f t="shared" si="220"/>
        <v>1</v>
      </c>
      <c r="BS872" s="46">
        <f t="shared" si="221"/>
        <v>1</v>
      </c>
      <c r="BT872" s="42">
        <f t="shared" si="209"/>
        <v>1</v>
      </c>
      <c r="BU872" s="43">
        <f t="shared" si="222"/>
        <v>1</v>
      </c>
      <c r="BV872" s="43" t="e">
        <f t="shared" si="223"/>
        <v>#REF!</v>
      </c>
    </row>
    <row r="873" spans="1:74" ht="34.5" customHeight="1" x14ac:dyDescent="0.65">
      <c r="A873" s="35">
        <v>867</v>
      </c>
      <c r="B873" s="35">
        <v>867</v>
      </c>
      <c r="C873" s="35" t="s">
        <v>1858</v>
      </c>
      <c r="D873" s="35" t="s">
        <v>4062</v>
      </c>
      <c r="E873" s="35" t="s">
        <v>1859</v>
      </c>
      <c r="F873" s="60" t="s">
        <v>4018</v>
      </c>
      <c r="G873" s="36">
        <v>867</v>
      </c>
      <c r="H873" s="37"/>
      <c r="I873" s="36" t="s">
        <v>3447</v>
      </c>
      <c r="J873" s="35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38"/>
      <c r="BF873" s="39">
        <f t="shared" si="210"/>
        <v>1</v>
      </c>
      <c r="BG873" s="40" t="str">
        <f t="shared" si="211"/>
        <v/>
      </c>
      <c r="BH873" s="41" t="e">
        <f>IF(BG873="បរទេស","បរទេស",IF(AND(#REF!=1,LEN(BG873)=8),"0"&amp;BG873,IF(LEN(BG873)&gt;9,2,LEFT(BG873,9))))</f>
        <v>#REF!</v>
      </c>
      <c r="BI873" s="42" t="e">
        <f t="shared" si="212"/>
        <v>#REF!</v>
      </c>
      <c r="BJ873" s="42" t="e">
        <f t="shared" si="213"/>
        <v>#REF!</v>
      </c>
      <c r="BK873" s="42" t="e">
        <f t="shared" si="208"/>
        <v>#REF!</v>
      </c>
      <c r="BL873" s="43" t="e">
        <f t="shared" si="214"/>
        <v>#REF!</v>
      </c>
      <c r="BM873" s="44" t="str">
        <f t="shared" si="215"/>
        <v>098270975</v>
      </c>
      <c r="BN873" s="40" t="str">
        <f t="shared" si="216"/>
        <v>098270975</v>
      </c>
      <c r="BO873" s="42" t="e">
        <f t="shared" si="217"/>
        <v>#VALUE!</v>
      </c>
      <c r="BP873" s="40" t="str">
        <f t="shared" si="218"/>
        <v>098270975</v>
      </c>
      <c r="BQ873" s="45" t="str">
        <f t="shared" si="219"/>
        <v>098270975</v>
      </c>
      <c r="BR873" s="42">
        <f t="shared" si="220"/>
        <v>1</v>
      </c>
      <c r="BS873" s="46">
        <f t="shared" si="221"/>
        <v>1</v>
      </c>
      <c r="BT873" s="42">
        <f t="shared" si="209"/>
        <v>1</v>
      </c>
      <c r="BU873" s="43">
        <f t="shared" si="222"/>
        <v>1</v>
      </c>
      <c r="BV873" s="43" t="e">
        <f t="shared" si="223"/>
        <v>#REF!</v>
      </c>
    </row>
    <row r="874" spans="1:74" ht="34.5" customHeight="1" x14ac:dyDescent="0.65">
      <c r="A874" s="35">
        <v>868</v>
      </c>
      <c r="B874" s="35">
        <v>868</v>
      </c>
      <c r="C874" s="35" t="s">
        <v>1860</v>
      </c>
      <c r="D874" s="35" t="s">
        <v>4062</v>
      </c>
      <c r="E874" s="35" t="s">
        <v>1861</v>
      </c>
      <c r="F874" s="60" t="s">
        <v>4009</v>
      </c>
      <c r="G874" s="36">
        <v>868</v>
      </c>
      <c r="H874" s="37"/>
      <c r="I874" s="36" t="s">
        <v>3448</v>
      </c>
      <c r="J874" s="35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38"/>
      <c r="BF874" s="39">
        <f t="shared" si="210"/>
        <v>1</v>
      </c>
      <c r="BG874" s="40" t="str">
        <f t="shared" si="211"/>
        <v/>
      </c>
      <c r="BH874" s="41" t="e">
        <f>IF(BG874="បរទេស","បរទេស",IF(AND(#REF!=1,LEN(BG874)=8),"0"&amp;BG874,IF(LEN(BG874)&gt;9,2,LEFT(BG874,9))))</f>
        <v>#REF!</v>
      </c>
      <c r="BI874" s="42" t="e">
        <f t="shared" si="212"/>
        <v>#REF!</v>
      </c>
      <c r="BJ874" s="42" t="e">
        <f t="shared" si="213"/>
        <v>#REF!</v>
      </c>
      <c r="BK874" s="42" t="e">
        <f t="shared" si="208"/>
        <v>#REF!</v>
      </c>
      <c r="BL874" s="43" t="e">
        <f t="shared" si="214"/>
        <v>#REF!</v>
      </c>
      <c r="BM874" s="44" t="str">
        <f t="shared" si="215"/>
        <v>0884641398</v>
      </c>
      <c r="BN874" s="40" t="str">
        <f t="shared" si="216"/>
        <v>0884641398</v>
      </c>
      <c r="BO874" s="42" t="e">
        <f t="shared" si="217"/>
        <v>#VALUE!</v>
      </c>
      <c r="BP874" s="40" t="str">
        <f t="shared" si="218"/>
        <v>0884641398</v>
      </c>
      <c r="BQ874" s="45" t="str">
        <f t="shared" si="219"/>
        <v>0884641398</v>
      </c>
      <c r="BR874" s="42">
        <f t="shared" si="220"/>
        <v>1</v>
      </c>
      <c r="BS874" s="46">
        <f t="shared" si="221"/>
        <v>1</v>
      </c>
      <c r="BT874" s="42">
        <f t="shared" si="209"/>
        <v>1</v>
      </c>
      <c r="BU874" s="43">
        <f t="shared" si="222"/>
        <v>1</v>
      </c>
      <c r="BV874" s="43" t="e">
        <f t="shared" si="223"/>
        <v>#REF!</v>
      </c>
    </row>
    <row r="875" spans="1:74" ht="34.5" customHeight="1" x14ac:dyDescent="0.65">
      <c r="A875" s="35">
        <v>869</v>
      </c>
      <c r="B875" s="35">
        <v>869</v>
      </c>
      <c r="C875" s="35" t="s">
        <v>1862</v>
      </c>
      <c r="D875" s="35" t="s">
        <v>4060</v>
      </c>
      <c r="E875" s="35" t="s">
        <v>1863</v>
      </c>
      <c r="F875" s="60" t="s">
        <v>4007</v>
      </c>
      <c r="G875" s="36">
        <v>869</v>
      </c>
      <c r="H875" s="37"/>
      <c r="I875" s="36" t="s">
        <v>3449</v>
      </c>
      <c r="J875" s="35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38"/>
      <c r="BF875" s="39">
        <f t="shared" si="210"/>
        <v>1</v>
      </c>
      <c r="BG875" s="40" t="str">
        <f t="shared" si="211"/>
        <v/>
      </c>
      <c r="BH875" s="41" t="e">
        <f>IF(BG875="បរទេស","បរទេស",IF(AND(#REF!=1,LEN(BG875)=8),"0"&amp;BG875,IF(LEN(BG875)&gt;9,2,LEFT(BG875,9))))</f>
        <v>#REF!</v>
      </c>
      <c r="BI875" s="42" t="e">
        <f t="shared" si="212"/>
        <v>#REF!</v>
      </c>
      <c r="BJ875" s="42" t="e">
        <f t="shared" si="213"/>
        <v>#REF!</v>
      </c>
      <c r="BK875" s="42" t="e">
        <f t="shared" si="208"/>
        <v>#REF!</v>
      </c>
      <c r="BL875" s="43" t="e">
        <f t="shared" si="214"/>
        <v>#REF!</v>
      </c>
      <c r="BM875" s="44" t="str">
        <f t="shared" si="215"/>
        <v>0966798946</v>
      </c>
      <c r="BN875" s="40" t="str">
        <f t="shared" si="216"/>
        <v>0966798946</v>
      </c>
      <c r="BO875" s="42" t="e">
        <f t="shared" si="217"/>
        <v>#VALUE!</v>
      </c>
      <c r="BP875" s="40" t="str">
        <f t="shared" si="218"/>
        <v>0966798946</v>
      </c>
      <c r="BQ875" s="45" t="str">
        <f t="shared" si="219"/>
        <v>0966798946</v>
      </c>
      <c r="BR875" s="42">
        <f t="shared" si="220"/>
        <v>1</v>
      </c>
      <c r="BS875" s="46">
        <f t="shared" si="221"/>
        <v>1</v>
      </c>
      <c r="BT875" s="42">
        <f t="shared" si="209"/>
        <v>1</v>
      </c>
      <c r="BU875" s="43">
        <f t="shared" si="222"/>
        <v>1</v>
      </c>
      <c r="BV875" s="43" t="e">
        <f t="shared" si="223"/>
        <v>#REF!</v>
      </c>
    </row>
    <row r="876" spans="1:74" ht="34.5" customHeight="1" x14ac:dyDescent="0.65">
      <c r="A876" s="35">
        <v>870</v>
      </c>
      <c r="B876" s="35">
        <v>870</v>
      </c>
      <c r="C876" s="35" t="s">
        <v>1864</v>
      </c>
      <c r="D876" s="35" t="s">
        <v>4060</v>
      </c>
      <c r="E876" s="35" t="s">
        <v>1865</v>
      </c>
      <c r="F876" s="60" t="s">
        <v>4007</v>
      </c>
      <c r="G876" s="36">
        <v>870</v>
      </c>
      <c r="H876" s="37"/>
      <c r="I876" s="36" t="s">
        <v>3450</v>
      </c>
      <c r="J876" s="35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38"/>
      <c r="BF876" s="39">
        <f t="shared" si="210"/>
        <v>1</v>
      </c>
      <c r="BG876" s="40" t="str">
        <f t="shared" si="211"/>
        <v/>
      </c>
      <c r="BH876" s="41" t="e">
        <f>IF(BG876="បរទេស","បរទេស",IF(AND(#REF!=1,LEN(BG876)=8),"0"&amp;BG876,IF(LEN(BG876)&gt;9,2,LEFT(BG876,9))))</f>
        <v>#REF!</v>
      </c>
      <c r="BI876" s="42" t="e">
        <f t="shared" si="212"/>
        <v>#REF!</v>
      </c>
      <c r="BJ876" s="42" t="e">
        <f t="shared" si="213"/>
        <v>#REF!</v>
      </c>
      <c r="BK876" s="42" t="e">
        <f t="shared" si="208"/>
        <v>#REF!</v>
      </c>
      <c r="BL876" s="43" t="e">
        <f t="shared" si="214"/>
        <v>#REF!</v>
      </c>
      <c r="BM876" s="44" t="str">
        <f t="shared" si="215"/>
        <v>0969507106</v>
      </c>
      <c r="BN876" s="40" t="str">
        <f t="shared" si="216"/>
        <v>0969507106</v>
      </c>
      <c r="BO876" s="42" t="e">
        <f t="shared" si="217"/>
        <v>#VALUE!</v>
      </c>
      <c r="BP876" s="40" t="str">
        <f t="shared" si="218"/>
        <v>0969507106</v>
      </c>
      <c r="BQ876" s="45" t="str">
        <f t="shared" si="219"/>
        <v>0969507106</v>
      </c>
      <c r="BR876" s="42">
        <f t="shared" si="220"/>
        <v>1</v>
      </c>
      <c r="BS876" s="46">
        <f t="shared" si="221"/>
        <v>1</v>
      </c>
      <c r="BT876" s="42">
        <f t="shared" si="209"/>
        <v>1</v>
      </c>
      <c r="BU876" s="43">
        <f t="shared" si="222"/>
        <v>1</v>
      </c>
      <c r="BV876" s="43" t="e">
        <f t="shared" si="223"/>
        <v>#REF!</v>
      </c>
    </row>
    <row r="877" spans="1:74" ht="34.5" customHeight="1" x14ac:dyDescent="0.65">
      <c r="A877" s="35">
        <v>871</v>
      </c>
      <c r="B877" s="35">
        <v>871</v>
      </c>
      <c r="C877" s="35" t="s">
        <v>1866</v>
      </c>
      <c r="D877" s="35" t="s">
        <v>4062</v>
      </c>
      <c r="E877" s="35" t="s">
        <v>1867</v>
      </c>
      <c r="F877" s="60" t="s">
        <v>4018</v>
      </c>
      <c r="G877" s="36">
        <v>871</v>
      </c>
      <c r="H877" s="37"/>
      <c r="I877" s="36" t="s">
        <v>3451</v>
      </c>
      <c r="J877" s="35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38"/>
      <c r="BF877" s="39">
        <f t="shared" si="210"/>
        <v>1</v>
      </c>
      <c r="BG877" s="40" t="str">
        <f t="shared" si="211"/>
        <v/>
      </c>
      <c r="BH877" s="41" t="e">
        <f>IF(BG877="បរទេស","បរទេស",IF(AND(#REF!=1,LEN(BG877)=8),"0"&amp;BG877,IF(LEN(BG877)&gt;9,2,LEFT(BG877,9))))</f>
        <v>#REF!</v>
      </c>
      <c r="BI877" s="42" t="e">
        <f t="shared" si="212"/>
        <v>#REF!</v>
      </c>
      <c r="BJ877" s="42" t="e">
        <f t="shared" si="213"/>
        <v>#REF!</v>
      </c>
      <c r="BK877" s="42" t="e">
        <f t="shared" si="208"/>
        <v>#REF!</v>
      </c>
      <c r="BL877" s="43" t="e">
        <f t="shared" si="214"/>
        <v>#REF!</v>
      </c>
      <c r="BM877" s="44" t="str">
        <f t="shared" si="215"/>
        <v>093505408</v>
      </c>
      <c r="BN877" s="40" t="str">
        <f t="shared" si="216"/>
        <v>093505408</v>
      </c>
      <c r="BO877" s="42" t="e">
        <f t="shared" si="217"/>
        <v>#VALUE!</v>
      </c>
      <c r="BP877" s="40" t="str">
        <f t="shared" si="218"/>
        <v>093505408</v>
      </c>
      <c r="BQ877" s="45" t="str">
        <f t="shared" si="219"/>
        <v>093505408</v>
      </c>
      <c r="BR877" s="42">
        <f t="shared" si="220"/>
        <v>1</v>
      </c>
      <c r="BS877" s="46">
        <f t="shared" si="221"/>
        <v>1</v>
      </c>
      <c r="BT877" s="42">
        <f t="shared" si="209"/>
        <v>1</v>
      </c>
      <c r="BU877" s="43">
        <f t="shared" si="222"/>
        <v>1</v>
      </c>
      <c r="BV877" s="43" t="e">
        <f t="shared" si="223"/>
        <v>#REF!</v>
      </c>
    </row>
    <row r="878" spans="1:74" ht="34.5" customHeight="1" x14ac:dyDescent="0.65">
      <c r="A878" s="35">
        <v>872</v>
      </c>
      <c r="B878" s="35">
        <v>872</v>
      </c>
      <c r="C878" s="35" t="s">
        <v>1868</v>
      </c>
      <c r="D878" s="35" t="s">
        <v>4062</v>
      </c>
      <c r="E878" s="35" t="s">
        <v>1869</v>
      </c>
      <c r="F878" s="60" t="s">
        <v>4018</v>
      </c>
      <c r="G878" s="36">
        <v>872</v>
      </c>
      <c r="H878" s="37"/>
      <c r="I878" s="36" t="s">
        <v>3452</v>
      </c>
      <c r="J878" s="35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38"/>
      <c r="BF878" s="39">
        <f t="shared" si="210"/>
        <v>1</v>
      </c>
      <c r="BG878" s="40" t="str">
        <f t="shared" si="211"/>
        <v/>
      </c>
      <c r="BH878" s="41" t="e">
        <f>IF(BG878="បរទេស","បរទេស",IF(AND(#REF!=1,LEN(BG878)=8),"0"&amp;BG878,IF(LEN(BG878)&gt;9,2,LEFT(BG878,9))))</f>
        <v>#REF!</v>
      </c>
      <c r="BI878" s="42" t="e">
        <f t="shared" si="212"/>
        <v>#REF!</v>
      </c>
      <c r="BJ878" s="42" t="e">
        <f t="shared" si="213"/>
        <v>#REF!</v>
      </c>
      <c r="BK878" s="42" t="e">
        <f t="shared" si="208"/>
        <v>#REF!</v>
      </c>
      <c r="BL878" s="43" t="e">
        <f t="shared" si="214"/>
        <v>#REF!</v>
      </c>
      <c r="BM878" s="44" t="str">
        <f t="shared" si="215"/>
        <v>016230700</v>
      </c>
      <c r="BN878" s="40" t="str">
        <f t="shared" si="216"/>
        <v>016230700</v>
      </c>
      <c r="BO878" s="42" t="e">
        <f t="shared" si="217"/>
        <v>#VALUE!</v>
      </c>
      <c r="BP878" s="40" t="str">
        <f t="shared" si="218"/>
        <v>016230700</v>
      </c>
      <c r="BQ878" s="45" t="str">
        <f t="shared" si="219"/>
        <v>016230700</v>
      </c>
      <c r="BR878" s="42">
        <f t="shared" si="220"/>
        <v>1</v>
      </c>
      <c r="BS878" s="46">
        <f t="shared" si="221"/>
        <v>1</v>
      </c>
      <c r="BT878" s="42">
        <f t="shared" si="209"/>
        <v>1</v>
      </c>
      <c r="BU878" s="43">
        <f t="shared" si="222"/>
        <v>1</v>
      </c>
      <c r="BV878" s="43" t="e">
        <f t="shared" si="223"/>
        <v>#REF!</v>
      </c>
    </row>
    <row r="879" spans="1:74" ht="34.5" customHeight="1" x14ac:dyDescent="0.65">
      <c r="A879" s="35">
        <v>873</v>
      </c>
      <c r="B879" s="35">
        <v>873</v>
      </c>
      <c r="C879" s="35" t="s">
        <v>1870</v>
      </c>
      <c r="D879" s="35" t="s">
        <v>4060</v>
      </c>
      <c r="E879" s="35" t="s">
        <v>1871</v>
      </c>
      <c r="F879" s="60" t="s">
        <v>4007</v>
      </c>
      <c r="G879" s="36">
        <v>873</v>
      </c>
      <c r="H879" s="37"/>
      <c r="I879" s="36" t="s">
        <v>3453</v>
      </c>
      <c r="J879" s="35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38"/>
      <c r="BF879" s="39">
        <f t="shared" si="210"/>
        <v>1</v>
      </c>
      <c r="BG879" s="40" t="str">
        <f t="shared" si="211"/>
        <v/>
      </c>
      <c r="BH879" s="41" t="e">
        <f>IF(BG879="បរទេស","បរទេស",IF(AND(#REF!=1,LEN(BG879)=8),"0"&amp;BG879,IF(LEN(BG879)&gt;9,2,LEFT(BG879,9))))</f>
        <v>#REF!</v>
      </c>
      <c r="BI879" s="42" t="e">
        <f t="shared" si="212"/>
        <v>#REF!</v>
      </c>
      <c r="BJ879" s="42" t="e">
        <f t="shared" si="213"/>
        <v>#REF!</v>
      </c>
      <c r="BK879" s="42" t="e">
        <f t="shared" si="208"/>
        <v>#REF!</v>
      </c>
      <c r="BL879" s="43" t="e">
        <f t="shared" si="214"/>
        <v>#REF!</v>
      </c>
      <c r="BM879" s="44" t="str">
        <f t="shared" si="215"/>
        <v>0966091267</v>
      </c>
      <c r="BN879" s="40" t="str">
        <f t="shared" si="216"/>
        <v>0966091267</v>
      </c>
      <c r="BO879" s="42" t="e">
        <f t="shared" si="217"/>
        <v>#VALUE!</v>
      </c>
      <c r="BP879" s="40" t="str">
        <f t="shared" si="218"/>
        <v>0966091267</v>
      </c>
      <c r="BQ879" s="45" t="str">
        <f t="shared" si="219"/>
        <v>0966091267</v>
      </c>
      <c r="BR879" s="42">
        <f t="shared" si="220"/>
        <v>1</v>
      </c>
      <c r="BS879" s="46">
        <f t="shared" si="221"/>
        <v>1</v>
      </c>
      <c r="BT879" s="42">
        <f t="shared" si="209"/>
        <v>1</v>
      </c>
      <c r="BU879" s="43">
        <f t="shared" si="222"/>
        <v>1</v>
      </c>
      <c r="BV879" s="43" t="e">
        <f t="shared" si="223"/>
        <v>#REF!</v>
      </c>
    </row>
    <row r="880" spans="1:74" ht="34.5" customHeight="1" x14ac:dyDescent="0.65">
      <c r="A880" s="35">
        <v>874</v>
      </c>
      <c r="B880" s="35">
        <v>874</v>
      </c>
      <c r="C880" s="35" t="s">
        <v>1872</v>
      </c>
      <c r="D880" s="35" t="s">
        <v>4060</v>
      </c>
      <c r="E880" s="35" t="s">
        <v>1871</v>
      </c>
      <c r="F880" s="60" t="s">
        <v>4007</v>
      </c>
      <c r="G880" s="36">
        <v>874</v>
      </c>
      <c r="H880" s="37"/>
      <c r="I880" s="36" t="s">
        <v>3454</v>
      </c>
      <c r="J880" s="35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38"/>
      <c r="BF880" s="39">
        <f t="shared" si="210"/>
        <v>1</v>
      </c>
      <c r="BG880" s="40" t="str">
        <f t="shared" si="211"/>
        <v/>
      </c>
      <c r="BH880" s="41" t="e">
        <f>IF(BG880="បរទេស","បរទេស",IF(AND(#REF!=1,LEN(BG880)=8),"0"&amp;BG880,IF(LEN(BG880)&gt;9,2,LEFT(BG880,9))))</f>
        <v>#REF!</v>
      </c>
      <c r="BI880" s="42" t="e">
        <f t="shared" si="212"/>
        <v>#REF!</v>
      </c>
      <c r="BJ880" s="42" t="e">
        <f t="shared" si="213"/>
        <v>#REF!</v>
      </c>
      <c r="BK880" s="42" t="e">
        <f t="shared" si="208"/>
        <v>#REF!</v>
      </c>
      <c r="BL880" s="43" t="e">
        <f t="shared" si="214"/>
        <v>#REF!</v>
      </c>
      <c r="BM880" s="44" t="str">
        <f t="shared" si="215"/>
        <v>0977255662</v>
      </c>
      <c r="BN880" s="40" t="str">
        <f t="shared" si="216"/>
        <v>0977255662</v>
      </c>
      <c r="BO880" s="42" t="e">
        <f t="shared" si="217"/>
        <v>#VALUE!</v>
      </c>
      <c r="BP880" s="40" t="str">
        <f t="shared" si="218"/>
        <v>0977255662</v>
      </c>
      <c r="BQ880" s="45" t="str">
        <f t="shared" si="219"/>
        <v>0977255662</v>
      </c>
      <c r="BR880" s="42">
        <f t="shared" si="220"/>
        <v>1</v>
      </c>
      <c r="BS880" s="46">
        <f t="shared" si="221"/>
        <v>1</v>
      </c>
      <c r="BT880" s="42">
        <f t="shared" si="209"/>
        <v>1</v>
      </c>
      <c r="BU880" s="43">
        <f t="shared" si="222"/>
        <v>1</v>
      </c>
      <c r="BV880" s="43" t="e">
        <f t="shared" si="223"/>
        <v>#REF!</v>
      </c>
    </row>
    <row r="881" spans="1:74" ht="34.5" customHeight="1" x14ac:dyDescent="0.65">
      <c r="A881" s="35">
        <v>875</v>
      </c>
      <c r="B881" s="35">
        <v>875</v>
      </c>
      <c r="C881" s="35" t="s">
        <v>1873</v>
      </c>
      <c r="D881" s="35" t="s">
        <v>4060</v>
      </c>
      <c r="E881" s="35" t="s">
        <v>1874</v>
      </c>
      <c r="F881" s="60" t="s">
        <v>4007</v>
      </c>
      <c r="G881" s="36">
        <v>875</v>
      </c>
      <c r="H881" s="37"/>
      <c r="I881" s="36" t="s">
        <v>3455</v>
      </c>
      <c r="J881" s="35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38"/>
      <c r="BF881" s="39">
        <f t="shared" si="210"/>
        <v>1</v>
      </c>
      <c r="BG881" s="40" t="str">
        <f t="shared" si="211"/>
        <v/>
      </c>
      <c r="BH881" s="41" t="e">
        <f>IF(BG881="បរទេស","បរទេស",IF(AND(#REF!=1,LEN(BG881)=8),"0"&amp;BG881,IF(LEN(BG881)&gt;9,2,LEFT(BG881,9))))</f>
        <v>#REF!</v>
      </c>
      <c r="BI881" s="42" t="e">
        <f t="shared" si="212"/>
        <v>#REF!</v>
      </c>
      <c r="BJ881" s="42" t="e">
        <f t="shared" si="213"/>
        <v>#REF!</v>
      </c>
      <c r="BK881" s="42" t="e">
        <f t="shared" si="208"/>
        <v>#REF!</v>
      </c>
      <c r="BL881" s="43" t="e">
        <f t="shared" si="214"/>
        <v>#REF!</v>
      </c>
      <c r="BM881" s="44" t="str">
        <f t="shared" si="215"/>
        <v>092878779</v>
      </c>
      <c r="BN881" s="40" t="str">
        <f t="shared" si="216"/>
        <v>092878779</v>
      </c>
      <c r="BO881" s="42" t="e">
        <f t="shared" si="217"/>
        <v>#VALUE!</v>
      </c>
      <c r="BP881" s="40" t="str">
        <f t="shared" si="218"/>
        <v>092878779</v>
      </c>
      <c r="BQ881" s="45" t="str">
        <f t="shared" si="219"/>
        <v>092878779</v>
      </c>
      <c r="BR881" s="42">
        <f t="shared" si="220"/>
        <v>1</v>
      </c>
      <c r="BS881" s="46">
        <f t="shared" si="221"/>
        <v>1</v>
      </c>
      <c r="BT881" s="42">
        <f t="shared" si="209"/>
        <v>1</v>
      </c>
      <c r="BU881" s="43">
        <f t="shared" si="222"/>
        <v>1</v>
      </c>
      <c r="BV881" s="43" t="e">
        <f t="shared" si="223"/>
        <v>#REF!</v>
      </c>
    </row>
    <row r="882" spans="1:74" ht="34.5" customHeight="1" x14ac:dyDescent="0.65">
      <c r="A882" s="35">
        <v>876</v>
      </c>
      <c r="B882" s="35">
        <v>876</v>
      </c>
      <c r="C882" s="35" t="s">
        <v>1875</v>
      </c>
      <c r="D882" s="35" t="s">
        <v>4060</v>
      </c>
      <c r="E882" s="35" t="s">
        <v>1874</v>
      </c>
      <c r="F882" s="60" t="s">
        <v>4007</v>
      </c>
      <c r="G882" s="36">
        <v>876</v>
      </c>
      <c r="H882" s="37"/>
      <c r="I882" s="36" t="s">
        <v>3456</v>
      </c>
      <c r="J882" s="35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38"/>
      <c r="BF882" s="39">
        <f t="shared" si="210"/>
        <v>1</v>
      </c>
      <c r="BG882" s="40" t="str">
        <f t="shared" si="211"/>
        <v/>
      </c>
      <c r="BH882" s="41" t="e">
        <f>IF(BG882="បរទេស","បរទេស",IF(AND(#REF!=1,LEN(BG882)=8),"0"&amp;BG882,IF(LEN(BG882)&gt;9,2,LEFT(BG882,9))))</f>
        <v>#REF!</v>
      </c>
      <c r="BI882" s="42" t="e">
        <f t="shared" si="212"/>
        <v>#REF!</v>
      </c>
      <c r="BJ882" s="42" t="e">
        <f t="shared" si="213"/>
        <v>#REF!</v>
      </c>
      <c r="BK882" s="42" t="e">
        <f t="shared" si="208"/>
        <v>#REF!</v>
      </c>
      <c r="BL882" s="43" t="e">
        <f t="shared" si="214"/>
        <v>#REF!</v>
      </c>
      <c r="BM882" s="44" t="str">
        <f t="shared" si="215"/>
        <v>0977937781</v>
      </c>
      <c r="BN882" s="40" t="str">
        <f t="shared" si="216"/>
        <v>0977937781</v>
      </c>
      <c r="BO882" s="42" t="e">
        <f t="shared" si="217"/>
        <v>#VALUE!</v>
      </c>
      <c r="BP882" s="40" t="str">
        <f t="shared" si="218"/>
        <v>0977937781</v>
      </c>
      <c r="BQ882" s="45" t="str">
        <f t="shared" si="219"/>
        <v>0977937781</v>
      </c>
      <c r="BR882" s="42">
        <f t="shared" si="220"/>
        <v>1</v>
      </c>
      <c r="BS882" s="46">
        <f t="shared" si="221"/>
        <v>1</v>
      </c>
      <c r="BT882" s="42">
        <f t="shared" si="209"/>
        <v>1</v>
      </c>
      <c r="BU882" s="43">
        <f t="shared" si="222"/>
        <v>1</v>
      </c>
      <c r="BV882" s="43" t="e">
        <f t="shared" si="223"/>
        <v>#REF!</v>
      </c>
    </row>
    <row r="883" spans="1:74" ht="34.5" customHeight="1" x14ac:dyDescent="0.65">
      <c r="A883" s="35">
        <v>877</v>
      </c>
      <c r="B883" s="35">
        <v>877</v>
      </c>
      <c r="C883" s="35" t="s">
        <v>1876</v>
      </c>
      <c r="D883" s="35" t="s">
        <v>4060</v>
      </c>
      <c r="E883" s="35" t="s">
        <v>1877</v>
      </c>
      <c r="F883" s="60" t="s">
        <v>4007</v>
      </c>
      <c r="G883" s="36">
        <v>877</v>
      </c>
      <c r="H883" s="37"/>
      <c r="I883" s="36" t="s">
        <v>3457</v>
      </c>
      <c r="J883" s="35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38"/>
      <c r="BF883" s="39">
        <f t="shared" si="210"/>
        <v>1</v>
      </c>
      <c r="BG883" s="40" t="str">
        <f t="shared" si="211"/>
        <v/>
      </c>
      <c r="BH883" s="41" t="e">
        <f>IF(BG883="បរទេស","បរទេស",IF(AND(#REF!=1,LEN(BG883)=8),"0"&amp;BG883,IF(LEN(BG883)&gt;9,2,LEFT(BG883,9))))</f>
        <v>#REF!</v>
      </c>
      <c r="BI883" s="42" t="e">
        <f t="shared" si="212"/>
        <v>#REF!</v>
      </c>
      <c r="BJ883" s="42" t="e">
        <f t="shared" si="213"/>
        <v>#REF!</v>
      </c>
      <c r="BK883" s="42" t="e">
        <f t="shared" si="208"/>
        <v>#REF!</v>
      </c>
      <c r="BL883" s="43" t="e">
        <f t="shared" si="214"/>
        <v>#REF!</v>
      </c>
      <c r="BM883" s="44" t="str">
        <f t="shared" si="215"/>
        <v>012348219</v>
      </c>
      <c r="BN883" s="40" t="str">
        <f t="shared" si="216"/>
        <v>012348219</v>
      </c>
      <c r="BO883" s="42" t="e">
        <f t="shared" si="217"/>
        <v>#VALUE!</v>
      </c>
      <c r="BP883" s="40" t="str">
        <f t="shared" si="218"/>
        <v>012348219</v>
      </c>
      <c r="BQ883" s="45" t="str">
        <f t="shared" si="219"/>
        <v>012348219</v>
      </c>
      <c r="BR883" s="42">
        <f t="shared" si="220"/>
        <v>1</v>
      </c>
      <c r="BS883" s="46">
        <f t="shared" si="221"/>
        <v>1</v>
      </c>
      <c r="BT883" s="42">
        <f t="shared" si="209"/>
        <v>1</v>
      </c>
      <c r="BU883" s="43">
        <f t="shared" si="222"/>
        <v>1</v>
      </c>
      <c r="BV883" s="43" t="e">
        <f t="shared" si="223"/>
        <v>#REF!</v>
      </c>
    </row>
    <row r="884" spans="1:74" ht="34.5" customHeight="1" x14ac:dyDescent="0.65">
      <c r="A884" s="35">
        <v>878</v>
      </c>
      <c r="B884" s="35">
        <v>878</v>
      </c>
      <c r="C884" s="35" t="s">
        <v>1878</v>
      </c>
      <c r="D884" s="35" t="s">
        <v>4060</v>
      </c>
      <c r="E884" s="35" t="s">
        <v>1879</v>
      </c>
      <c r="F884" s="60" t="s">
        <v>4007</v>
      </c>
      <c r="G884" s="36">
        <v>878</v>
      </c>
      <c r="H884" s="37"/>
      <c r="I884" s="36" t="s">
        <v>3458</v>
      </c>
      <c r="J884" s="35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38"/>
      <c r="BF884" s="39">
        <f t="shared" si="210"/>
        <v>1</v>
      </c>
      <c r="BG884" s="40" t="str">
        <f t="shared" si="211"/>
        <v/>
      </c>
      <c r="BH884" s="41" t="e">
        <f>IF(BG884="បរទេស","បរទេស",IF(AND(#REF!=1,LEN(BG884)=8),"0"&amp;BG884,IF(LEN(BG884)&gt;9,2,LEFT(BG884,9))))</f>
        <v>#REF!</v>
      </c>
      <c r="BI884" s="42" t="e">
        <f t="shared" si="212"/>
        <v>#REF!</v>
      </c>
      <c r="BJ884" s="42" t="e">
        <f t="shared" si="213"/>
        <v>#REF!</v>
      </c>
      <c r="BK884" s="42" t="e">
        <f t="shared" si="208"/>
        <v>#REF!</v>
      </c>
      <c r="BL884" s="43" t="e">
        <f t="shared" si="214"/>
        <v>#REF!</v>
      </c>
      <c r="BM884" s="44" t="str">
        <f t="shared" si="215"/>
        <v>089607927</v>
      </c>
      <c r="BN884" s="40" t="str">
        <f t="shared" si="216"/>
        <v>089607927</v>
      </c>
      <c r="BO884" s="42" t="e">
        <f t="shared" si="217"/>
        <v>#VALUE!</v>
      </c>
      <c r="BP884" s="40" t="str">
        <f t="shared" si="218"/>
        <v>089607927</v>
      </c>
      <c r="BQ884" s="45" t="str">
        <f t="shared" si="219"/>
        <v>089607927</v>
      </c>
      <c r="BR884" s="42">
        <f t="shared" si="220"/>
        <v>1</v>
      </c>
      <c r="BS884" s="46">
        <f t="shared" si="221"/>
        <v>1</v>
      </c>
      <c r="BT884" s="42">
        <f t="shared" si="209"/>
        <v>1</v>
      </c>
      <c r="BU884" s="43">
        <f t="shared" si="222"/>
        <v>1</v>
      </c>
      <c r="BV884" s="43" t="e">
        <f t="shared" si="223"/>
        <v>#REF!</v>
      </c>
    </row>
    <row r="885" spans="1:74" ht="34.5" customHeight="1" x14ac:dyDescent="0.65">
      <c r="A885" s="35">
        <v>879</v>
      </c>
      <c r="B885" s="35">
        <v>879</v>
      </c>
      <c r="C885" s="35" t="s">
        <v>1880</v>
      </c>
      <c r="D885" s="35" t="s">
        <v>4060</v>
      </c>
      <c r="E885" s="35" t="s">
        <v>268</v>
      </c>
      <c r="F885" s="60" t="s">
        <v>4007</v>
      </c>
      <c r="G885" s="36">
        <v>879</v>
      </c>
      <c r="H885" s="37"/>
      <c r="I885" s="36" t="s">
        <v>3459</v>
      </c>
      <c r="J885" s="35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38"/>
      <c r="BF885" s="39">
        <f t="shared" si="210"/>
        <v>1</v>
      </c>
      <c r="BG885" s="40" t="str">
        <f t="shared" si="211"/>
        <v/>
      </c>
      <c r="BH885" s="41" t="e">
        <f>IF(BG885="បរទេស","បរទេស",IF(AND(#REF!=1,LEN(BG885)=8),"0"&amp;BG885,IF(LEN(BG885)&gt;9,2,LEFT(BG885,9))))</f>
        <v>#REF!</v>
      </c>
      <c r="BI885" s="42" t="e">
        <f t="shared" si="212"/>
        <v>#REF!</v>
      </c>
      <c r="BJ885" s="42" t="e">
        <f t="shared" si="213"/>
        <v>#REF!</v>
      </c>
      <c r="BK885" s="42" t="e">
        <f t="shared" si="208"/>
        <v>#REF!</v>
      </c>
      <c r="BL885" s="43" t="e">
        <f t="shared" si="214"/>
        <v>#REF!</v>
      </c>
      <c r="BM885" s="44" t="str">
        <f t="shared" si="215"/>
        <v>070321933</v>
      </c>
      <c r="BN885" s="40" t="str">
        <f t="shared" si="216"/>
        <v>070321933</v>
      </c>
      <c r="BO885" s="42" t="e">
        <f t="shared" si="217"/>
        <v>#VALUE!</v>
      </c>
      <c r="BP885" s="40" t="str">
        <f t="shared" si="218"/>
        <v>070321933</v>
      </c>
      <c r="BQ885" s="45" t="str">
        <f t="shared" si="219"/>
        <v>070321933</v>
      </c>
      <c r="BR885" s="42">
        <f t="shared" si="220"/>
        <v>1</v>
      </c>
      <c r="BS885" s="46">
        <f t="shared" si="221"/>
        <v>1</v>
      </c>
      <c r="BT885" s="42">
        <f t="shared" si="209"/>
        <v>1</v>
      </c>
      <c r="BU885" s="43">
        <f t="shared" si="222"/>
        <v>1</v>
      </c>
      <c r="BV885" s="43" t="e">
        <f t="shared" si="223"/>
        <v>#REF!</v>
      </c>
    </row>
    <row r="886" spans="1:74" ht="34.5" customHeight="1" x14ac:dyDescent="0.65">
      <c r="A886" s="35">
        <v>880</v>
      </c>
      <c r="B886" s="35">
        <v>880</v>
      </c>
      <c r="C886" s="35" t="s">
        <v>1881</v>
      </c>
      <c r="D886" s="35" t="s">
        <v>4060</v>
      </c>
      <c r="E886" s="35" t="s">
        <v>268</v>
      </c>
      <c r="F886" s="60" t="s">
        <v>4018</v>
      </c>
      <c r="G886" s="36">
        <v>880</v>
      </c>
      <c r="H886" s="37"/>
      <c r="I886" s="36" t="s">
        <v>3460</v>
      </c>
      <c r="J886" s="35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38"/>
      <c r="BF886" s="39">
        <f t="shared" si="210"/>
        <v>1</v>
      </c>
      <c r="BG886" s="40" t="str">
        <f t="shared" si="211"/>
        <v/>
      </c>
      <c r="BH886" s="41" t="e">
        <f>IF(BG886="បរទេស","បរទេស",IF(AND(#REF!=1,LEN(BG886)=8),"0"&amp;BG886,IF(LEN(BG886)&gt;9,2,LEFT(BG886,9))))</f>
        <v>#REF!</v>
      </c>
      <c r="BI886" s="42" t="e">
        <f t="shared" si="212"/>
        <v>#REF!</v>
      </c>
      <c r="BJ886" s="42" t="e">
        <f t="shared" si="213"/>
        <v>#REF!</v>
      </c>
      <c r="BK886" s="42" t="e">
        <f t="shared" si="208"/>
        <v>#REF!</v>
      </c>
      <c r="BL886" s="43" t="e">
        <f t="shared" si="214"/>
        <v>#REF!</v>
      </c>
      <c r="BM886" s="44" t="str">
        <f t="shared" si="215"/>
        <v>093377722</v>
      </c>
      <c r="BN886" s="40" t="str">
        <f t="shared" si="216"/>
        <v>093377722</v>
      </c>
      <c r="BO886" s="42" t="e">
        <f t="shared" si="217"/>
        <v>#VALUE!</v>
      </c>
      <c r="BP886" s="40" t="str">
        <f t="shared" si="218"/>
        <v>093377722</v>
      </c>
      <c r="BQ886" s="45" t="str">
        <f t="shared" si="219"/>
        <v>093377722</v>
      </c>
      <c r="BR886" s="42">
        <f t="shared" si="220"/>
        <v>1</v>
      </c>
      <c r="BS886" s="46">
        <f t="shared" si="221"/>
        <v>1</v>
      </c>
      <c r="BT886" s="42">
        <f t="shared" si="209"/>
        <v>1</v>
      </c>
      <c r="BU886" s="43">
        <f t="shared" si="222"/>
        <v>1</v>
      </c>
      <c r="BV886" s="43" t="e">
        <f t="shared" si="223"/>
        <v>#REF!</v>
      </c>
    </row>
    <row r="887" spans="1:74" ht="34.5" customHeight="1" x14ac:dyDescent="0.65">
      <c r="A887" s="35">
        <v>881</v>
      </c>
      <c r="B887" s="35">
        <v>881</v>
      </c>
      <c r="C887" s="35" t="s">
        <v>1882</v>
      </c>
      <c r="D887" s="35" t="s">
        <v>4062</v>
      </c>
      <c r="E887" s="35" t="s">
        <v>1883</v>
      </c>
      <c r="F887" s="60" t="s">
        <v>4009</v>
      </c>
      <c r="G887" s="36">
        <v>881</v>
      </c>
      <c r="H887" s="37" t="s">
        <v>4316</v>
      </c>
      <c r="I887" s="36" t="s">
        <v>3461</v>
      </c>
      <c r="J887" s="35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38"/>
      <c r="BF887" s="39">
        <f t="shared" si="210"/>
        <v>1</v>
      </c>
      <c r="BG887" s="40" t="str">
        <f t="shared" si="211"/>
        <v>190522864</v>
      </c>
      <c r="BH887" s="41" t="e">
        <f>IF(BG887="បរទេស","បរទេស",IF(AND(#REF!=1,LEN(BG887)=8),"0"&amp;BG887,IF(LEN(BG887)&gt;9,2,LEFT(BG887,9))))</f>
        <v>#REF!</v>
      </c>
      <c r="BI887" s="42" t="e">
        <f t="shared" si="212"/>
        <v>#REF!</v>
      </c>
      <c r="BJ887" s="42" t="e">
        <f t="shared" si="213"/>
        <v>#REF!</v>
      </c>
      <c r="BK887" s="42" t="e">
        <f t="shared" si="208"/>
        <v>#REF!</v>
      </c>
      <c r="BL887" s="43" t="e">
        <f t="shared" si="214"/>
        <v>#REF!</v>
      </c>
      <c r="BM887" s="44" t="str">
        <f t="shared" si="215"/>
        <v>015525629</v>
      </c>
      <c r="BN887" s="40" t="str">
        <f t="shared" si="216"/>
        <v>015525629</v>
      </c>
      <c r="BO887" s="42" t="e">
        <f t="shared" si="217"/>
        <v>#VALUE!</v>
      </c>
      <c r="BP887" s="40" t="str">
        <f t="shared" si="218"/>
        <v>015525629</v>
      </c>
      <c r="BQ887" s="45" t="str">
        <f t="shared" si="219"/>
        <v>015525629</v>
      </c>
      <c r="BR887" s="42">
        <f t="shared" si="220"/>
        <v>1</v>
      </c>
      <c r="BS887" s="46">
        <f t="shared" si="221"/>
        <v>1</v>
      </c>
      <c r="BT887" s="42">
        <f t="shared" si="209"/>
        <v>1</v>
      </c>
      <c r="BU887" s="43">
        <f t="shared" si="222"/>
        <v>1</v>
      </c>
      <c r="BV887" s="43" t="e">
        <f t="shared" si="223"/>
        <v>#REF!</v>
      </c>
    </row>
    <row r="888" spans="1:74" ht="34.5" customHeight="1" x14ac:dyDescent="0.65">
      <c r="A888" s="35">
        <v>882</v>
      </c>
      <c r="B888" s="35">
        <v>882</v>
      </c>
      <c r="C888" s="35" t="s">
        <v>1884</v>
      </c>
      <c r="D888" s="35" t="s">
        <v>4060</v>
      </c>
      <c r="E888" s="35" t="s">
        <v>1883</v>
      </c>
      <c r="F888" s="60" t="s">
        <v>4018</v>
      </c>
      <c r="G888" s="36">
        <v>882</v>
      </c>
      <c r="H888" s="37"/>
      <c r="I888" s="36" t="s">
        <v>3462</v>
      </c>
      <c r="J888" s="35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38"/>
      <c r="BF888" s="39">
        <f t="shared" si="210"/>
        <v>1</v>
      </c>
      <c r="BG888" s="40" t="str">
        <f t="shared" si="211"/>
        <v/>
      </c>
      <c r="BH888" s="41" t="e">
        <f>IF(BG888="បរទេស","បរទេស",IF(AND(#REF!=1,LEN(BG888)=8),"0"&amp;BG888,IF(LEN(BG888)&gt;9,2,LEFT(BG888,9))))</f>
        <v>#REF!</v>
      </c>
      <c r="BI888" s="42" t="e">
        <f t="shared" si="212"/>
        <v>#REF!</v>
      </c>
      <c r="BJ888" s="42" t="e">
        <f t="shared" si="213"/>
        <v>#REF!</v>
      </c>
      <c r="BK888" s="42" t="e">
        <f t="shared" si="208"/>
        <v>#REF!</v>
      </c>
      <c r="BL888" s="43" t="e">
        <f t="shared" si="214"/>
        <v>#REF!</v>
      </c>
      <c r="BM888" s="44" t="str">
        <f t="shared" si="215"/>
        <v>015317900</v>
      </c>
      <c r="BN888" s="40" t="str">
        <f t="shared" si="216"/>
        <v>015317900</v>
      </c>
      <c r="BO888" s="42" t="e">
        <f t="shared" si="217"/>
        <v>#VALUE!</v>
      </c>
      <c r="BP888" s="40" t="str">
        <f t="shared" si="218"/>
        <v>015317900</v>
      </c>
      <c r="BQ888" s="45" t="str">
        <f t="shared" si="219"/>
        <v>015317900</v>
      </c>
      <c r="BR888" s="42">
        <f t="shared" si="220"/>
        <v>1</v>
      </c>
      <c r="BS888" s="46">
        <f t="shared" si="221"/>
        <v>1</v>
      </c>
      <c r="BT888" s="42">
        <f t="shared" si="209"/>
        <v>1</v>
      </c>
      <c r="BU888" s="43">
        <f t="shared" si="222"/>
        <v>1</v>
      </c>
      <c r="BV888" s="43" t="e">
        <f t="shared" si="223"/>
        <v>#REF!</v>
      </c>
    </row>
    <row r="889" spans="1:74" ht="34.5" customHeight="1" x14ac:dyDescent="0.65">
      <c r="A889" s="35">
        <v>883</v>
      </c>
      <c r="B889" s="35">
        <v>883</v>
      </c>
      <c r="C889" s="35" t="s">
        <v>1885</v>
      </c>
      <c r="D889" s="35" t="s">
        <v>4062</v>
      </c>
      <c r="E889" s="35" t="s">
        <v>1886</v>
      </c>
      <c r="F889" s="60" t="s">
        <v>4007</v>
      </c>
      <c r="G889" s="36">
        <v>883</v>
      </c>
      <c r="H889" s="37"/>
      <c r="I889" s="36" t="s">
        <v>3463</v>
      </c>
      <c r="J889" s="35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38"/>
      <c r="BF889" s="39">
        <f t="shared" si="210"/>
        <v>1</v>
      </c>
      <c r="BG889" s="40" t="str">
        <f t="shared" si="211"/>
        <v/>
      </c>
      <c r="BH889" s="41" t="e">
        <f>IF(BG889="បរទេស","បរទេស",IF(AND(#REF!=1,LEN(BG889)=8),"0"&amp;BG889,IF(LEN(BG889)&gt;9,2,LEFT(BG889,9))))</f>
        <v>#REF!</v>
      </c>
      <c r="BI889" s="42" t="e">
        <f t="shared" si="212"/>
        <v>#REF!</v>
      </c>
      <c r="BJ889" s="42" t="e">
        <f t="shared" si="213"/>
        <v>#REF!</v>
      </c>
      <c r="BK889" s="42" t="e">
        <f t="shared" si="208"/>
        <v>#REF!</v>
      </c>
      <c r="BL889" s="43" t="e">
        <f t="shared" si="214"/>
        <v>#REF!</v>
      </c>
      <c r="BM889" s="44" t="str">
        <f t="shared" si="215"/>
        <v>0887976796</v>
      </c>
      <c r="BN889" s="40" t="str">
        <f t="shared" si="216"/>
        <v>0887976796</v>
      </c>
      <c r="BO889" s="42" t="e">
        <f t="shared" si="217"/>
        <v>#VALUE!</v>
      </c>
      <c r="BP889" s="40" t="str">
        <f t="shared" si="218"/>
        <v>0887976796</v>
      </c>
      <c r="BQ889" s="45" t="str">
        <f t="shared" si="219"/>
        <v>0887976796</v>
      </c>
      <c r="BR889" s="42">
        <f t="shared" si="220"/>
        <v>1</v>
      </c>
      <c r="BS889" s="46">
        <f t="shared" si="221"/>
        <v>1</v>
      </c>
      <c r="BT889" s="42">
        <f t="shared" si="209"/>
        <v>1</v>
      </c>
      <c r="BU889" s="43">
        <f t="shared" si="222"/>
        <v>1</v>
      </c>
      <c r="BV889" s="43" t="e">
        <f t="shared" si="223"/>
        <v>#REF!</v>
      </c>
    </row>
    <row r="890" spans="1:74" ht="34.5" customHeight="1" x14ac:dyDescent="0.65">
      <c r="A890" s="35">
        <v>884</v>
      </c>
      <c r="B890" s="35">
        <v>884</v>
      </c>
      <c r="C890" s="35" t="s">
        <v>1887</v>
      </c>
      <c r="D890" s="35" t="s">
        <v>4062</v>
      </c>
      <c r="E890" s="35" t="s">
        <v>1886</v>
      </c>
      <c r="F890" s="60" t="s">
        <v>4020</v>
      </c>
      <c r="G890" s="36">
        <v>884</v>
      </c>
      <c r="H890" s="37"/>
      <c r="I890" s="36" t="s">
        <v>3464</v>
      </c>
      <c r="J890" s="35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38"/>
      <c r="BF890" s="39">
        <f t="shared" si="210"/>
        <v>1</v>
      </c>
      <c r="BG890" s="40" t="str">
        <f t="shared" si="211"/>
        <v/>
      </c>
      <c r="BH890" s="41" t="e">
        <f>IF(BG890="បរទេស","បរទេស",IF(AND(#REF!=1,LEN(BG890)=8),"0"&amp;BG890,IF(LEN(BG890)&gt;9,2,LEFT(BG890,9))))</f>
        <v>#REF!</v>
      </c>
      <c r="BI890" s="42" t="e">
        <f t="shared" si="212"/>
        <v>#REF!</v>
      </c>
      <c r="BJ890" s="42" t="e">
        <f t="shared" si="213"/>
        <v>#REF!</v>
      </c>
      <c r="BK890" s="42" t="e">
        <f t="shared" si="208"/>
        <v>#REF!</v>
      </c>
      <c r="BL890" s="43" t="e">
        <f t="shared" si="214"/>
        <v>#REF!</v>
      </c>
      <c r="BM890" s="44" t="str">
        <f t="shared" si="215"/>
        <v>0888639641</v>
      </c>
      <c r="BN890" s="40" t="str">
        <f t="shared" si="216"/>
        <v>0888639641</v>
      </c>
      <c r="BO890" s="42" t="e">
        <f t="shared" si="217"/>
        <v>#VALUE!</v>
      </c>
      <c r="BP890" s="40" t="str">
        <f t="shared" si="218"/>
        <v>0888639641</v>
      </c>
      <c r="BQ890" s="45" t="str">
        <f t="shared" si="219"/>
        <v>0888639641</v>
      </c>
      <c r="BR890" s="42">
        <f t="shared" si="220"/>
        <v>1</v>
      </c>
      <c r="BS890" s="46">
        <f t="shared" si="221"/>
        <v>1</v>
      </c>
      <c r="BT890" s="42">
        <f t="shared" si="209"/>
        <v>1</v>
      </c>
      <c r="BU890" s="43">
        <f t="shared" si="222"/>
        <v>1</v>
      </c>
      <c r="BV890" s="43" t="e">
        <f t="shared" si="223"/>
        <v>#REF!</v>
      </c>
    </row>
    <row r="891" spans="1:74" ht="34.5" customHeight="1" x14ac:dyDescent="0.65">
      <c r="A891" s="35">
        <v>885</v>
      </c>
      <c r="B891" s="35">
        <v>885</v>
      </c>
      <c r="C891" s="35" t="s">
        <v>1888</v>
      </c>
      <c r="D891" s="35" t="s">
        <v>4060</v>
      </c>
      <c r="E891" s="35" t="s">
        <v>1889</v>
      </c>
      <c r="F891" s="60" t="s">
        <v>4013</v>
      </c>
      <c r="G891" s="36">
        <v>885</v>
      </c>
      <c r="H891" s="37"/>
      <c r="I891" s="36" t="s">
        <v>3465</v>
      </c>
      <c r="J891" s="35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38"/>
      <c r="BF891" s="39">
        <f t="shared" si="210"/>
        <v>1</v>
      </c>
      <c r="BG891" s="40" t="str">
        <f t="shared" si="211"/>
        <v/>
      </c>
      <c r="BH891" s="41" t="e">
        <f>IF(BG891="បរទេស","បរទេស",IF(AND(#REF!=1,LEN(BG891)=8),"0"&amp;BG891,IF(LEN(BG891)&gt;9,2,LEFT(BG891,9))))</f>
        <v>#REF!</v>
      </c>
      <c r="BI891" s="42" t="e">
        <f t="shared" si="212"/>
        <v>#REF!</v>
      </c>
      <c r="BJ891" s="42" t="e">
        <f t="shared" si="213"/>
        <v>#REF!</v>
      </c>
      <c r="BK891" s="42" t="e">
        <f t="shared" si="208"/>
        <v>#REF!</v>
      </c>
      <c r="BL891" s="43" t="e">
        <f t="shared" si="214"/>
        <v>#REF!</v>
      </c>
      <c r="BM891" s="44" t="str">
        <f t="shared" si="215"/>
        <v>0972241952</v>
      </c>
      <c r="BN891" s="40" t="str">
        <f t="shared" si="216"/>
        <v>0972241952</v>
      </c>
      <c r="BO891" s="42" t="e">
        <f t="shared" si="217"/>
        <v>#VALUE!</v>
      </c>
      <c r="BP891" s="40" t="str">
        <f t="shared" si="218"/>
        <v>0972241952</v>
      </c>
      <c r="BQ891" s="45" t="str">
        <f t="shared" si="219"/>
        <v>0972241952</v>
      </c>
      <c r="BR891" s="42">
        <f t="shared" si="220"/>
        <v>1</v>
      </c>
      <c r="BS891" s="46">
        <f t="shared" si="221"/>
        <v>1</v>
      </c>
      <c r="BT891" s="42">
        <f t="shared" si="209"/>
        <v>1</v>
      </c>
      <c r="BU891" s="43">
        <f t="shared" si="222"/>
        <v>1</v>
      </c>
      <c r="BV891" s="43" t="e">
        <f t="shared" si="223"/>
        <v>#REF!</v>
      </c>
    </row>
    <row r="892" spans="1:74" ht="34.5" customHeight="1" x14ac:dyDescent="0.65">
      <c r="A892" s="35">
        <v>886</v>
      </c>
      <c r="B892" s="35">
        <v>886</v>
      </c>
      <c r="C892" s="35" t="s">
        <v>1890</v>
      </c>
      <c r="D892" s="35" t="s">
        <v>4060</v>
      </c>
      <c r="E892" s="35" t="s">
        <v>1891</v>
      </c>
      <c r="F892" s="60" t="s">
        <v>4010</v>
      </c>
      <c r="G892" s="36">
        <v>886</v>
      </c>
      <c r="H892" s="37"/>
      <c r="I892" s="36" t="s">
        <v>3466</v>
      </c>
      <c r="J892" s="35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38"/>
      <c r="BF892" s="39">
        <f t="shared" si="210"/>
        <v>1</v>
      </c>
      <c r="BG892" s="40" t="str">
        <f t="shared" si="211"/>
        <v/>
      </c>
      <c r="BH892" s="41" t="e">
        <f>IF(BG892="បរទេស","បរទេស",IF(AND(#REF!=1,LEN(BG892)=8),"0"&amp;BG892,IF(LEN(BG892)&gt;9,2,LEFT(BG892,9))))</f>
        <v>#REF!</v>
      </c>
      <c r="BI892" s="42" t="e">
        <f t="shared" si="212"/>
        <v>#REF!</v>
      </c>
      <c r="BJ892" s="42" t="e">
        <f t="shared" si="213"/>
        <v>#REF!</v>
      </c>
      <c r="BK892" s="42" t="e">
        <f t="shared" si="208"/>
        <v>#REF!</v>
      </c>
      <c r="BL892" s="43" t="e">
        <f t="shared" si="214"/>
        <v>#REF!</v>
      </c>
      <c r="BM892" s="44" t="str">
        <f t="shared" si="215"/>
        <v>089230327</v>
      </c>
      <c r="BN892" s="40" t="str">
        <f t="shared" si="216"/>
        <v>089230327</v>
      </c>
      <c r="BO892" s="42" t="e">
        <f t="shared" si="217"/>
        <v>#VALUE!</v>
      </c>
      <c r="BP892" s="40" t="str">
        <f t="shared" si="218"/>
        <v>089230327</v>
      </c>
      <c r="BQ892" s="45" t="str">
        <f t="shared" si="219"/>
        <v>089230327</v>
      </c>
      <c r="BR892" s="42">
        <f t="shared" si="220"/>
        <v>1</v>
      </c>
      <c r="BS892" s="46">
        <f t="shared" si="221"/>
        <v>1</v>
      </c>
      <c r="BT892" s="42">
        <f t="shared" si="209"/>
        <v>1</v>
      </c>
      <c r="BU892" s="43">
        <f t="shared" si="222"/>
        <v>1</v>
      </c>
      <c r="BV892" s="43" t="e">
        <f t="shared" si="223"/>
        <v>#REF!</v>
      </c>
    </row>
    <row r="893" spans="1:74" ht="34.5" customHeight="1" x14ac:dyDescent="0.65">
      <c r="A893" s="35">
        <v>887</v>
      </c>
      <c r="B893" s="35">
        <v>887</v>
      </c>
      <c r="C893" s="35" t="s">
        <v>1892</v>
      </c>
      <c r="D893" s="35" t="s">
        <v>4060</v>
      </c>
      <c r="E893" s="35" t="s">
        <v>1893</v>
      </c>
      <c r="F893" s="60" t="s">
        <v>4007</v>
      </c>
      <c r="G893" s="36">
        <v>887</v>
      </c>
      <c r="H893" s="37"/>
      <c r="I893" s="36" t="s">
        <v>3467</v>
      </c>
      <c r="J893" s="35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38"/>
      <c r="BF893" s="39">
        <f t="shared" si="210"/>
        <v>1</v>
      </c>
      <c r="BG893" s="40" t="str">
        <f t="shared" si="211"/>
        <v/>
      </c>
      <c r="BH893" s="41" t="e">
        <f>IF(BG893="បរទេស","បរទេស",IF(AND(#REF!=1,LEN(BG893)=8),"0"&amp;BG893,IF(LEN(BG893)&gt;9,2,LEFT(BG893,9))))</f>
        <v>#REF!</v>
      </c>
      <c r="BI893" s="42" t="e">
        <f t="shared" si="212"/>
        <v>#REF!</v>
      </c>
      <c r="BJ893" s="42" t="e">
        <f t="shared" si="213"/>
        <v>#REF!</v>
      </c>
      <c r="BK893" s="42" t="e">
        <f t="shared" si="208"/>
        <v>#REF!</v>
      </c>
      <c r="BL893" s="43" t="e">
        <f t="shared" si="214"/>
        <v>#REF!</v>
      </c>
      <c r="BM893" s="44" t="str">
        <f t="shared" si="215"/>
        <v>0888934843</v>
      </c>
      <c r="BN893" s="40" t="str">
        <f t="shared" si="216"/>
        <v>0888934843</v>
      </c>
      <c r="BO893" s="42" t="e">
        <f t="shared" si="217"/>
        <v>#VALUE!</v>
      </c>
      <c r="BP893" s="40" t="str">
        <f t="shared" si="218"/>
        <v>0888934843</v>
      </c>
      <c r="BQ893" s="45" t="str">
        <f t="shared" si="219"/>
        <v>0888934843</v>
      </c>
      <c r="BR893" s="42">
        <f t="shared" si="220"/>
        <v>1</v>
      </c>
      <c r="BS893" s="46">
        <f t="shared" si="221"/>
        <v>1</v>
      </c>
      <c r="BT893" s="42">
        <f t="shared" si="209"/>
        <v>1</v>
      </c>
      <c r="BU893" s="43">
        <f t="shared" si="222"/>
        <v>1</v>
      </c>
      <c r="BV893" s="43" t="e">
        <f t="shared" si="223"/>
        <v>#REF!</v>
      </c>
    </row>
    <row r="894" spans="1:74" ht="34.5" customHeight="1" x14ac:dyDescent="0.65">
      <c r="A894" s="35">
        <v>888</v>
      </c>
      <c r="B894" s="35">
        <v>888</v>
      </c>
      <c r="C894" s="35" t="s">
        <v>1894</v>
      </c>
      <c r="D894" s="35" t="s">
        <v>4062</v>
      </c>
      <c r="E894" s="35" t="s">
        <v>1895</v>
      </c>
      <c r="F894" s="60" t="s">
        <v>4018</v>
      </c>
      <c r="G894" s="36">
        <v>888</v>
      </c>
      <c r="H894" s="37"/>
      <c r="I894" s="36" t="s">
        <v>3468</v>
      </c>
      <c r="J894" s="35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38"/>
      <c r="BF894" s="39">
        <f t="shared" si="210"/>
        <v>1</v>
      </c>
      <c r="BG894" s="40" t="str">
        <f t="shared" si="211"/>
        <v/>
      </c>
      <c r="BH894" s="41" t="e">
        <f>IF(BG894="បរទេស","បរទេស",IF(AND(#REF!=1,LEN(BG894)=8),"0"&amp;BG894,IF(LEN(BG894)&gt;9,2,LEFT(BG894,9))))</f>
        <v>#REF!</v>
      </c>
      <c r="BI894" s="42" t="e">
        <f t="shared" si="212"/>
        <v>#REF!</v>
      </c>
      <c r="BJ894" s="42" t="e">
        <f t="shared" si="213"/>
        <v>#REF!</v>
      </c>
      <c r="BK894" s="42" t="e">
        <f t="shared" si="208"/>
        <v>#REF!</v>
      </c>
      <c r="BL894" s="43" t="e">
        <f t="shared" si="214"/>
        <v>#REF!</v>
      </c>
      <c r="BM894" s="44" t="str">
        <f t="shared" si="215"/>
        <v>0888878734</v>
      </c>
      <c r="BN894" s="40" t="str">
        <f t="shared" si="216"/>
        <v>0888878734</v>
      </c>
      <c r="BO894" s="42" t="e">
        <f t="shared" si="217"/>
        <v>#VALUE!</v>
      </c>
      <c r="BP894" s="40" t="str">
        <f t="shared" si="218"/>
        <v>0888878734</v>
      </c>
      <c r="BQ894" s="45" t="str">
        <f t="shared" si="219"/>
        <v>0888878734</v>
      </c>
      <c r="BR894" s="42">
        <f t="shared" si="220"/>
        <v>1</v>
      </c>
      <c r="BS894" s="46">
        <f t="shared" si="221"/>
        <v>1</v>
      </c>
      <c r="BT894" s="42">
        <f t="shared" si="209"/>
        <v>1</v>
      </c>
      <c r="BU894" s="43">
        <f t="shared" si="222"/>
        <v>1</v>
      </c>
      <c r="BV894" s="43" t="e">
        <f t="shared" si="223"/>
        <v>#REF!</v>
      </c>
    </row>
    <row r="895" spans="1:74" ht="34.5" customHeight="1" x14ac:dyDescent="0.65">
      <c r="A895" s="35">
        <v>889</v>
      </c>
      <c r="B895" s="35">
        <v>889</v>
      </c>
      <c r="C895" s="35" t="s">
        <v>1896</v>
      </c>
      <c r="D895" s="35" t="s">
        <v>4060</v>
      </c>
      <c r="E895" s="35" t="s">
        <v>1895</v>
      </c>
      <c r="F895" s="60" t="s">
        <v>4011</v>
      </c>
      <c r="G895" s="36">
        <v>889</v>
      </c>
      <c r="H895" s="37" t="s">
        <v>4317</v>
      </c>
      <c r="I895" s="36" t="s">
        <v>3469</v>
      </c>
      <c r="J895" s="35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38"/>
      <c r="BF895" s="39">
        <f t="shared" si="210"/>
        <v>1</v>
      </c>
      <c r="BG895" s="40" t="str">
        <f t="shared" si="211"/>
        <v>190347795</v>
      </c>
      <c r="BH895" s="41" t="e">
        <f>IF(BG895="បរទេស","បរទេស",IF(AND(#REF!=1,LEN(BG895)=8),"0"&amp;BG895,IF(LEN(BG895)&gt;9,2,LEFT(BG895,9))))</f>
        <v>#REF!</v>
      </c>
      <c r="BI895" s="42" t="e">
        <f t="shared" si="212"/>
        <v>#REF!</v>
      </c>
      <c r="BJ895" s="42" t="e">
        <f t="shared" si="213"/>
        <v>#REF!</v>
      </c>
      <c r="BK895" s="42" t="e">
        <f t="shared" si="208"/>
        <v>#REF!</v>
      </c>
      <c r="BL895" s="43" t="e">
        <f t="shared" si="214"/>
        <v>#REF!</v>
      </c>
      <c r="BM895" s="44" t="str">
        <f t="shared" si="215"/>
        <v>089949372</v>
      </c>
      <c r="BN895" s="40" t="str">
        <f t="shared" si="216"/>
        <v>089949372</v>
      </c>
      <c r="BO895" s="42" t="e">
        <f t="shared" si="217"/>
        <v>#VALUE!</v>
      </c>
      <c r="BP895" s="40" t="str">
        <f t="shared" si="218"/>
        <v>089949372</v>
      </c>
      <c r="BQ895" s="45" t="str">
        <f t="shared" si="219"/>
        <v>089949372</v>
      </c>
      <c r="BR895" s="42">
        <f t="shared" si="220"/>
        <v>1</v>
      </c>
      <c r="BS895" s="46">
        <f t="shared" si="221"/>
        <v>1</v>
      </c>
      <c r="BT895" s="42">
        <f t="shared" si="209"/>
        <v>1</v>
      </c>
      <c r="BU895" s="43">
        <f t="shared" si="222"/>
        <v>1</v>
      </c>
      <c r="BV895" s="43" t="e">
        <f t="shared" si="223"/>
        <v>#REF!</v>
      </c>
    </row>
    <row r="896" spans="1:74" ht="34.5" customHeight="1" x14ac:dyDescent="0.65">
      <c r="A896" s="35">
        <v>890</v>
      </c>
      <c r="B896" s="35">
        <v>890</v>
      </c>
      <c r="C896" s="35" t="s">
        <v>1897</v>
      </c>
      <c r="D896" s="35" t="s">
        <v>4060</v>
      </c>
      <c r="E896" s="35" t="s">
        <v>1898</v>
      </c>
      <c r="F896" s="60" t="s">
        <v>4007</v>
      </c>
      <c r="G896" s="36">
        <v>890</v>
      </c>
      <c r="H896" s="37"/>
      <c r="I896" s="36" t="s">
        <v>3470</v>
      </c>
      <c r="J896" s="35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38"/>
      <c r="BF896" s="39">
        <f t="shared" si="210"/>
        <v>1</v>
      </c>
      <c r="BG896" s="40" t="str">
        <f t="shared" si="211"/>
        <v/>
      </c>
      <c r="BH896" s="41" t="e">
        <f>IF(BG896="បរទេស","បរទេស",IF(AND(#REF!=1,LEN(BG896)=8),"0"&amp;BG896,IF(LEN(BG896)&gt;9,2,LEFT(BG896,9))))</f>
        <v>#REF!</v>
      </c>
      <c r="BI896" s="42" t="e">
        <f t="shared" si="212"/>
        <v>#REF!</v>
      </c>
      <c r="BJ896" s="42" t="e">
        <f t="shared" si="213"/>
        <v>#REF!</v>
      </c>
      <c r="BK896" s="42" t="e">
        <f t="shared" si="208"/>
        <v>#REF!</v>
      </c>
      <c r="BL896" s="43" t="e">
        <f t="shared" si="214"/>
        <v>#REF!</v>
      </c>
      <c r="BM896" s="44" t="str">
        <f t="shared" si="215"/>
        <v>092273309</v>
      </c>
      <c r="BN896" s="40" t="str">
        <f t="shared" si="216"/>
        <v>092273309</v>
      </c>
      <c r="BO896" s="42" t="e">
        <f t="shared" si="217"/>
        <v>#VALUE!</v>
      </c>
      <c r="BP896" s="40" t="str">
        <f t="shared" si="218"/>
        <v>092273309</v>
      </c>
      <c r="BQ896" s="45" t="str">
        <f t="shared" si="219"/>
        <v>092273309</v>
      </c>
      <c r="BR896" s="42">
        <f t="shared" si="220"/>
        <v>1</v>
      </c>
      <c r="BS896" s="46">
        <f t="shared" si="221"/>
        <v>1</v>
      </c>
      <c r="BT896" s="42">
        <f t="shared" si="209"/>
        <v>1</v>
      </c>
      <c r="BU896" s="43">
        <f t="shared" si="222"/>
        <v>1</v>
      </c>
      <c r="BV896" s="43" t="e">
        <f t="shared" si="223"/>
        <v>#REF!</v>
      </c>
    </row>
    <row r="897" spans="1:74" ht="34.5" customHeight="1" x14ac:dyDescent="0.65">
      <c r="A897" s="35">
        <v>891</v>
      </c>
      <c r="B897" s="35">
        <v>891</v>
      </c>
      <c r="C897" s="35" t="s">
        <v>1899</v>
      </c>
      <c r="D897" s="35" t="s">
        <v>4060</v>
      </c>
      <c r="E897" s="35" t="s">
        <v>1900</v>
      </c>
      <c r="F897" s="60" t="s">
        <v>4018</v>
      </c>
      <c r="G897" s="36">
        <v>891</v>
      </c>
      <c r="H897" s="37"/>
      <c r="I897" s="36" t="s">
        <v>3471</v>
      </c>
      <c r="J897" s="35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38"/>
      <c r="BF897" s="39">
        <f t="shared" si="210"/>
        <v>1</v>
      </c>
      <c r="BG897" s="40" t="str">
        <f t="shared" si="211"/>
        <v/>
      </c>
      <c r="BH897" s="41" t="e">
        <f>IF(BG897="បរទេស","បរទេស",IF(AND(#REF!=1,LEN(BG897)=8),"0"&amp;BG897,IF(LEN(BG897)&gt;9,2,LEFT(BG897,9))))</f>
        <v>#REF!</v>
      </c>
      <c r="BI897" s="42" t="e">
        <f t="shared" si="212"/>
        <v>#REF!</v>
      </c>
      <c r="BJ897" s="42" t="e">
        <f t="shared" si="213"/>
        <v>#REF!</v>
      </c>
      <c r="BK897" s="42" t="e">
        <f t="shared" si="208"/>
        <v>#REF!</v>
      </c>
      <c r="BL897" s="43" t="e">
        <f t="shared" si="214"/>
        <v>#REF!</v>
      </c>
      <c r="BM897" s="44" t="str">
        <f t="shared" si="215"/>
        <v>087277249</v>
      </c>
      <c r="BN897" s="40" t="str">
        <f t="shared" si="216"/>
        <v>087277249</v>
      </c>
      <c r="BO897" s="42" t="e">
        <f t="shared" si="217"/>
        <v>#VALUE!</v>
      </c>
      <c r="BP897" s="40" t="str">
        <f t="shared" si="218"/>
        <v>087277249</v>
      </c>
      <c r="BQ897" s="45" t="str">
        <f t="shared" si="219"/>
        <v>087277249</v>
      </c>
      <c r="BR897" s="42">
        <f t="shared" si="220"/>
        <v>1</v>
      </c>
      <c r="BS897" s="46">
        <f t="shared" si="221"/>
        <v>1</v>
      </c>
      <c r="BT897" s="42">
        <f t="shared" si="209"/>
        <v>1</v>
      </c>
      <c r="BU897" s="43">
        <f t="shared" si="222"/>
        <v>1</v>
      </c>
      <c r="BV897" s="43" t="e">
        <f t="shared" si="223"/>
        <v>#REF!</v>
      </c>
    </row>
    <row r="898" spans="1:74" ht="34.5" customHeight="1" x14ac:dyDescent="0.65">
      <c r="A898" s="35">
        <v>892</v>
      </c>
      <c r="B898" s="35">
        <v>892</v>
      </c>
      <c r="C898" s="35" t="s">
        <v>1901</v>
      </c>
      <c r="D898" s="35" t="s">
        <v>4060</v>
      </c>
      <c r="E898" s="35" t="s">
        <v>1902</v>
      </c>
      <c r="F898" s="60" t="s">
        <v>4011</v>
      </c>
      <c r="G898" s="36">
        <v>892</v>
      </c>
      <c r="H898" s="37"/>
      <c r="I898" s="36" t="s">
        <v>3472</v>
      </c>
      <c r="J898" s="35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38"/>
      <c r="BF898" s="39">
        <f t="shared" si="210"/>
        <v>1</v>
      </c>
      <c r="BG898" s="40" t="str">
        <f t="shared" si="211"/>
        <v/>
      </c>
      <c r="BH898" s="41" t="e">
        <f>IF(BG898="បរទេស","បរទេស",IF(AND(#REF!=1,LEN(BG898)=8),"0"&amp;BG898,IF(LEN(BG898)&gt;9,2,LEFT(BG898,9))))</f>
        <v>#REF!</v>
      </c>
      <c r="BI898" s="42" t="e">
        <f t="shared" si="212"/>
        <v>#REF!</v>
      </c>
      <c r="BJ898" s="42" t="e">
        <f t="shared" si="213"/>
        <v>#REF!</v>
      </c>
      <c r="BK898" s="42" t="e">
        <f t="shared" si="208"/>
        <v>#REF!</v>
      </c>
      <c r="BL898" s="43" t="e">
        <f t="shared" si="214"/>
        <v>#REF!</v>
      </c>
      <c r="BM898" s="44" t="str">
        <f t="shared" si="215"/>
        <v>010404214</v>
      </c>
      <c r="BN898" s="40" t="str">
        <f t="shared" si="216"/>
        <v>010404214</v>
      </c>
      <c r="BO898" s="42" t="e">
        <f t="shared" si="217"/>
        <v>#VALUE!</v>
      </c>
      <c r="BP898" s="40" t="str">
        <f t="shared" si="218"/>
        <v>010404214</v>
      </c>
      <c r="BQ898" s="45" t="str">
        <f t="shared" si="219"/>
        <v>010404214</v>
      </c>
      <c r="BR898" s="42">
        <f t="shared" si="220"/>
        <v>1</v>
      </c>
      <c r="BS898" s="46">
        <f t="shared" si="221"/>
        <v>1</v>
      </c>
      <c r="BT898" s="42">
        <f t="shared" si="209"/>
        <v>1</v>
      </c>
      <c r="BU898" s="43">
        <f t="shared" si="222"/>
        <v>1</v>
      </c>
      <c r="BV898" s="43" t="e">
        <f t="shared" si="223"/>
        <v>#REF!</v>
      </c>
    </row>
    <row r="899" spans="1:74" ht="34.5" customHeight="1" x14ac:dyDescent="0.65">
      <c r="A899" s="35">
        <v>893</v>
      </c>
      <c r="B899" s="35">
        <v>893</v>
      </c>
      <c r="C899" s="35" t="s">
        <v>1903</v>
      </c>
      <c r="D899" s="35" t="s">
        <v>4062</v>
      </c>
      <c r="E899" s="35" t="s">
        <v>1904</v>
      </c>
      <c r="F899" s="60" t="s">
        <v>4014</v>
      </c>
      <c r="G899" s="36">
        <v>893</v>
      </c>
      <c r="H899" s="37"/>
      <c r="I899" s="36" t="s">
        <v>3473</v>
      </c>
      <c r="J899" s="35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38"/>
      <c r="BF899" s="39">
        <f t="shared" si="210"/>
        <v>1</v>
      </c>
      <c r="BG899" s="40" t="str">
        <f t="shared" si="211"/>
        <v/>
      </c>
      <c r="BH899" s="41" t="e">
        <f>IF(BG899="បរទេស","បរទេស",IF(AND(#REF!=1,LEN(BG899)=8),"0"&amp;BG899,IF(LEN(BG899)&gt;9,2,LEFT(BG899,9))))</f>
        <v>#REF!</v>
      </c>
      <c r="BI899" s="42" t="e">
        <f t="shared" si="212"/>
        <v>#REF!</v>
      </c>
      <c r="BJ899" s="42" t="e">
        <f t="shared" si="213"/>
        <v>#REF!</v>
      </c>
      <c r="BK899" s="42" t="e">
        <f t="shared" si="208"/>
        <v>#REF!</v>
      </c>
      <c r="BL899" s="43" t="e">
        <f t="shared" si="214"/>
        <v>#REF!</v>
      </c>
      <c r="BM899" s="44" t="str">
        <f t="shared" si="215"/>
        <v>093228173</v>
      </c>
      <c r="BN899" s="40" t="str">
        <f t="shared" si="216"/>
        <v>093228173</v>
      </c>
      <c r="BO899" s="42" t="e">
        <f t="shared" si="217"/>
        <v>#VALUE!</v>
      </c>
      <c r="BP899" s="40" t="str">
        <f t="shared" si="218"/>
        <v>093228173</v>
      </c>
      <c r="BQ899" s="45" t="str">
        <f t="shared" si="219"/>
        <v>093228173</v>
      </c>
      <c r="BR899" s="42">
        <f t="shared" si="220"/>
        <v>1</v>
      </c>
      <c r="BS899" s="46">
        <f t="shared" si="221"/>
        <v>1</v>
      </c>
      <c r="BT899" s="42">
        <f t="shared" si="209"/>
        <v>1</v>
      </c>
      <c r="BU899" s="43">
        <f t="shared" si="222"/>
        <v>1</v>
      </c>
      <c r="BV899" s="43" t="e">
        <f t="shared" si="223"/>
        <v>#REF!</v>
      </c>
    </row>
    <row r="900" spans="1:74" ht="34.5" customHeight="1" x14ac:dyDescent="0.65">
      <c r="A900" s="35">
        <v>894</v>
      </c>
      <c r="B900" s="35">
        <v>894</v>
      </c>
      <c r="C900" s="35" t="s">
        <v>1905</v>
      </c>
      <c r="D900" s="35" t="s">
        <v>4060</v>
      </c>
      <c r="E900" s="35" t="s">
        <v>1906</v>
      </c>
      <c r="F900" s="60" t="s">
        <v>4007</v>
      </c>
      <c r="G900" s="36">
        <v>894</v>
      </c>
      <c r="H900" s="37"/>
      <c r="I900" s="36" t="s">
        <v>3474</v>
      </c>
      <c r="J900" s="35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38"/>
      <c r="BF900" s="39">
        <f t="shared" si="210"/>
        <v>1</v>
      </c>
      <c r="BG900" s="40" t="str">
        <f t="shared" si="211"/>
        <v/>
      </c>
      <c r="BH900" s="41" t="e">
        <f>IF(BG900="បរទេស","បរទេស",IF(AND(#REF!=1,LEN(BG900)=8),"0"&amp;BG900,IF(LEN(BG900)&gt;9,2,LEFT(BG900,9))))</f>
        <v>#REF!</v>
      </c>
      <c r="BI900" s="42" t="e">
        <f t="shared" si="212"/>
        <v>#REF!</v>
      </c>
      <c r="BJ900" s="42" t="e">
        <f t="shared" si="213"/>
        <v>#REF!</v>
      </c>
      <c r="BK900" s="42" t="e">
        <f t="shared" si="208"/>
        <v>#REF!</v>
      </c>
      <c r="BL900" s="43" t="e">
        <f t="shared" si="214"/>
        <v>#REF!</v>
      </c>
      <c r="BM900" s="44" t="str">
        <f t="shared" si="215"/>
        <v>016371608</v>
      </c>
      <c r="BN900" s="40" t="str">
        <f t="shared" si="216"/>
        <v>016371608</v>
      </c>
      <c r="BO900" s="42" t="e">
        <f t="shared" si="217"/>
        <v>#VALUE!</v>
      </c>
      <c r="BP900" s="40" t="str">
        <f t="shared" si="218"/>
        <v>016371608</v>
      </c>
      <c r="BQ900" s="45" t="str">
        <f t="shared" si="219"/>
        <v>016371608</v>
      </c>
      <c r="BR900" s="42">
        <f t="shared" si="220"/>
        <v>1</v>
      </c>
      <c r="BS900" s="46">
        <f t="shared" si="221"/>
        <v>1</v>
      </c>
      <c r="BT900" s="42">
        <f t="shared" si="209"/>
        <v>1</v>
      </c>
      <c r="BU900" s="43">
        <f t="shared" si="222"/>
        <v>1</v>
      </c>
      <c r="BV900" s="43" t="e">
        <f t="shared" si="223"/>
        <v>#REF!</v>
      </c>
    </row>
    <row r="901" spans="1:74" ht="34.5" customHeight="1" x14ac:dyDescent="0.65">
      <c r="A901" s="35">
        <v>895</v>
      </c>
      <c r="B901" s="35">
        <v>895</v>
      </c>
      <c r="C901" s="35" t="s">
        <v>1907</v>
      </c>
      <c r="D901" s="35" t="s">
        <v>4060</v>
      </c>
      <c r="E901" s="35" t="s">
        <v>306</v>
      </c>
      <c r="F901" s="60" t="s">
        <v>4013</v>
      </c>
      <c r="G901" s="36">
        <v>895</v>
      </c>
      <c r="H901" s="37"/>
      <c r="I901" s="36" t="s">
        <v>3475</v>
      </c>
      <c r="J901" s="35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38"/>
      <c r="BF901" s="39">
        <f t="shared" si="210"/>
        <v>1</v>
      </c>
      <c r="BG901" s="40" t="str">
        <f t="shared" si="211"/>
        <v/>
      </c>
      <c r="BH901" s="41" t="e">
        <f>IF(BG901="បរទេស","បរទេស",IF(AND(#REF!=1,LEN(BG901)=8),"0"&amp;BG901,IF(LEN(BG901)&gt;9,2,LEFT(BG901,9))))</f>
        <v>#REF!</v>
      </c>
      <c r="BI901" s="42" t="e">
        <f t="shared" si="212"/>
        <v>#REF!</v>
      </c>
      <c r="BJ901" s="42" t="e">
        <f t="shared" si="213"/>
        <v>#REF!</v>
      </c>
      <c r="BK901" s="42" t="e">
        <f t="shared" si="208"/>
        <v>#REF!</v>
      </c>
      <c r="BL901" s="43" t="e">
        <f t="shared" si="214"/>
        <v>#REF!</v>
      </c>
      <c r="BM901" s="44" t="str">
        <f t="shared" si="215"/>
        <v>087750399</v>
      </c>
      <c r="BN901" s="40" t="str">
        <f t="shared" si="216"/>
        <v>087750399</v>
      </c>
      <c r="BO901" s="42" t="e">
        <f t="shared" si="217"/>
        <v>#VALUE!</v>
      </c>
      <c r="BP901" s="40" t="str">
        <f t="shared" si="218"/>
        <v>087750399</v>
      </c>
      <c r="BQ901" s="45" t="str">
        <f t="shared" si="219"/>
        <v>087750399</v>
      </c>
      <c r="BR901" s="42">
        <f t="shared" si="220"/>
        <v>1</v>
      </c>
      <c r="BS901" s="46">
        <f t="shared" si="221"/>
        <v>1</v>
      </c>
      <c r="BT901" s="42">
        <f t="shared" si="209"/>
        <v>1</v>
      </c>
      <c r="BU901" s="43">
        <f t="shared" si="222"/>
        <v>1</v>
      </c>
      <c r="BV901" s="43" t="e">
        <f t="shared" si="223"/>
        <v>#REF!</v>
      </c>
    </row>
    <row r="902" spans="1:74" ht="34.5" customHeight="1" x14ac:dyDescent="0.65">
      <c r="A902" s="35">
        <v>896</v>
      </c>
      <c r="B902" s="35">
        <v>896</v>
      </c>
      <c r="C902" s="35" t="s">
        <v>1908</v>
      </c>
      <c r="D902" s="35" t="s">
        <v>4062</v>
      </c>
      <c r="E902" s="35" t="s">
        <v>1909</v>
      </c>
      <c r="F902" s="60" t="s">
        <v>4023</v>
      </c>
      <c r="G902" s="36">
        <v>896</v>
      </c>
      <c r="H902" s="37"/>
      <c r="I902" s="36" t="s">
        <v>3476</v>
      </c>
      <c r="J902" s="35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38"/>
      <c r="BF902" s="39">
        <f t="shared" si="210"/>
        <v>1</v>
      </c>
      <c r="BG902" s="40" t="str">
        <f t="shared" si="211"/>
        <v/>
      </c>
      <c r="BH902" s="41" t="e">
        <f>IF(BG902="បរទេស","បរទេស",IF(AND(#REF!=1,LEN(BG902)=8),"0"&amp;BG902,IF(LEN(BG902)&gt;9,2,LEFT(BG902,9))))</f>
        <v>#REF!</v>
      </c>
      <c r="BI902" s="42" t="e">
        <f t="shared" si="212"/>
        <v>#REF!</v>
      </c>
      <c r="BJ902" s="42" t="e">
        <f t="shared" si="213"/>
        <v>#REF!</v>
      </c>
      <c r="BK902" s="42" t="e">
        <f t="shared" si="208"/>
        <v>#REF!</v>
      </c>
      <c r="BL902" s="43" t="e">
        <f t="shared" si="214"/>
        <v>#REF!</v>
      </c>
      <c r="BM902" s="44" t="str">
        <f t="shared" si="215"/>
        <v>0977848841</v>
      </c>
      <c r="BN902" s="40" t="str">
        <f t="shared" si="216"/>
        <v>0977848841</v>
      </c>
      <c r="BO902" s="42" t="e">
        <f t="shared" si="217"/>
        <v>#VALUE!</v>
      </c>
      <c r="BP902" s="40" t="str">
        <f t="shared" si="218"/>
        <v>0977848841</v>
      </c>
      <c r="BQ902" s="45" t="str">
        <f t="shared" si="219"/>
        <v>0977848841</v>
      </c>
      <c r="BR902" s="42">
        <f t="shared" si="220"/>
        <v>1</v>
      </c>
      <c r="BS902" s="46">
        <f t="shared" si="221"/>
        <v>1</v>
      </c>
      <c r="BT902" s="42">
        <f t="shared" si="209"/>
        <v>1</v>
      </c>
      <c r="BU902" s="43">
        <f t="shared" si="222"/>
        <v>1</v>
      </c>
      <c r="BV902" s="43" t="e">
        <f t="shared" si="223"/>
        <v>#REF!</v>
      </c>
    </row>
    <row r="903" spans="1:74" ht="34.5" customHeight="1" x14ac:dyDescent="0.65">
      <c r="A903" s="35">
        <v>897</v>
      </c>
      <c r="B903" s="35">
        <v>897</v>
      </c>
      <c r="C903" s="35" t="s">
        <v>1910</v>
      </c>
      <c r="D903" s="35" t="s">
        <v>4060</v>
      </c>
      <c r="E903" s="35" t="s">
        <v>1911</v>
      </c>
      <c r="F903" s="60" t="s">
        <v>4011</v>
      </c>
      <c r="G903" s="36">
        <v>897</v>
      </c>
      <c r="H903" s="37"/>
      <c r="I903" s="36" t="s">
        <v>3477</v>
      </c>
      <c r="J903" s="35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38"/>
      <c r="BF903" s="39">
        <f t="shared" si="210"/>
        <v>1</v>
      </c>
      <c r="BG903" s="40" t="str">
        <f t="shared" si="211"/>
        <v/>
      </c>
      <c r="BH903" s="41" t="e">
        <f>IF(BG903="បរទេស","បរទេស",IF(AND(#REF!=1,LEN(BG903)=8),"0"&amp;BG903,IF(LEN(BG903)&gt;9,2,LEFT(BG903,9))))</f>
        <v>#REF!</v>
      </c>
      <c r="BI903" s="42" t="e">
        <f t="shared" si="212"/>
        <v>#REF!</v>
      </c>
      <c r="BJ903" s="42" t="e">
        <f t="shared" si="213"/>
        <v>#REF!</v>
      </c>
      <c r="BK903" s="42" t="e">
        <f t="shared" ref="BK903:BK966" si="224">IF(BH903="បរទេស",1,IF(COUNTIF(BH:BH,$BH903)&gt;1,2,1))</f>
        <v>#REF!</v>
      </c>
      <c r="BL903" s="43" t="e">
        <f t="shared" si="214"/>
        <v>#REF!</v>
      </c>
      <c r="BM903" s="44" t="str">
        <f t="shared" si="215"/>
        <v>0973733944</v>
      </c>
      <c r="BN903" s="40" t="str">
        <f t="shared" si="216"/>
        <v>0973733944</v>
      </c>
      <c r="BO903" s="42" t="e">
        <f t="shared" si="217"/>
        <v>#VALUE!</v>
      </c>
      <c r="BP903" s="40" t="str">
        <f t="shared" si="218"/>
        <v>0973733944</v>
      </c>
      <c r="BQ903" s="45" t="str">
        <f t="shared" si="219"/>
        <v>0973733944</v>
      </c>
      <c r="BR903" s="42">
        <f t="shared" si="220"/>
        <v>1</v>
      </c>
      <c r="BS903" s="46">
        <f t="shared" si="221"/>
        <v>1</v>
      </c>
      <c r="BT903" s="42">
        <f t="shared" ref="BT903:BT966" si="225">IF(BQ903="បរទេស",1,IF(COUNTIF(BQ:BQ,$BQ903)&gt;1,2,1))</f>
        <v>1</v>
      </c>
      <c r="BU903" s="43">
        <f t="shared" si="222"/>
        <v>1</v>
      </c>
      <c r="BV903" s="43" t="e">
        <f t="shared" si="223"/>
        <v>#REF!</v>
      </c>
    </row>
    <row r="904" spans="1:74" ht="34.5" customHeight="1" x14ac:dyDescent="0.65">
      <c r="A904" s="35">
        <v>898</v>
      </c>
      <c r="B904" s="35">
        <v>898</v>
      </c>
      <c r="C904" s="35" t="s">
        <v>1912</v>
      </c>
      <c r="D904" s="35" t="s">
        <v>4060</v>
      </c>
      <c r="E904" s="35" t="s">
        <v>1913</v>
      </c>
      <c r="F904" s="60" t="s">
        <v>4011</v>
      </c>
      <c r="G904" s="36">
        <v>898</v>
      </c>
      <c r="H904" s="37"/>
      <c r="I904" s="36" t="s">
        <v>3478</v>
      </c>
      <c r="J904" s="35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38"/>
      <c r="BF904" s="39">
        <f t="shared" ref="BF904:BF967" si="226">IF(OR(I904="បរទេស",H904="បរទេស"),2,1)</f>
        <v>1</v>
      </c>
      <c r="BG904" s="40" t="str">
        <f t="shared" ref="BG904:BG967" si="22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904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904" s="41" t="e">
        <f>IF(BG904="បរទេស","បរទេស",IF(AND(#REF!=1,LEN(BG904)=8),"0"&amp;BG904,IF(LEN(BG904)&gt;9,2,LEFT(BG904,9))))</f>
        <v>#REF!</v>
      </c>
      <c r="BI904" s="42" t="e">
        <f t="shared" ref="BI904:BI967" si="228">IF(BG904="បរទេស",1,IF((LEN($BH904)-9)=0,1,2))</f>
        <v>#REF!</v>
      </c>
      <c r="BJ904" s="42" t="e">
        <f t="shared" ref="BJ904:BJ967" si="229">IF(BH904="",2,1)</f>
        <v>#REF!</v>
      </c>
      <c r="BK904" s="42" t="e">
        <f t="shared" si="224"/>
        <v>#REF!</v>
      </c>
      <c r="BL904" s="43" t="e">
        <f t="shared" ref="BL904:BL967" si="230">IF(BH904="បរទេស",1,MAX(BI904:BK904))</f>
        <v>#REF!</v>
      </c>
      <c r="BM904" s="44" t="str">
        <f t="shared" ref="BM904:BM967" si="231">I904</f>
        <v>017274012</v>
      </c>
      <c r="BN904" s="40" t="str">
        <f t="shared" ref="BN904:BN967" si="232">SUBSTITUTE(SUBSTITUTE(SUBSTITUTE(SUBSTITUTE(SUBSTITUTE(SUBSTITUTE(SUBSTITUTE(SUBSTITUTE(SUBSTITUTE(SUBSTITUTE(SUBSTITUTE(SUBSTITUTE(SUBSTITUTE(SUBSTITUTE(SUBSTITUTE(SUBSTITUTE(SUBSTITUTE(SUBSTITUTE(SUBSTITUTE(SUBSTITUTE(SUBSTITUTE(SUBSTITUTE(BM904,"១","1"),"២","2"),"៣","3"),"៤","4"),"៥","5"),"៦","6"),"៧","7"),"៨","8"),"៩","9"),"០","0")," ","")," ",""),"​",""),",","/"),"-",""),"(",""),")",""),"+855","0"),"(855)","0"),"O","0"),"o","0"),".","")</f>
        <v>017274012</v>
      </c>
      <c r="BO904" s="42" t="e">
        <f t="shared" ref="BO904:BO967" si="233">LEFT(BN904, SEARCH("/",BN904,1)-1)</f>
        <v>#VALUE!</v>
      </c>
      <c r="BP904" s="40" t="str">
        <f t="shared" ref="BP904:BP967" si="234">IFERROR(BO904,BN904)</f>
        <v>017274012</v>
      </c>
      <c r="BQ904" s="45" t="str">
        <f t="shared" ref="BQ904:BQ967" si="235">IF(LEFT(BP904,5)="បរទេស","បរទេស",IF(LEFT(BP904,3)="855","0"&amp;MID(BP904,4,10),IF(LEFT(BP904,1)="0",MID(BP904,1,10),IF(LEFT(BP904,1)&gt;=1,"0"&amp;MID(BP904,1,10),BP904))))</f>
        <v>017274012</v>
      </c>
      <c r="BR904" s="42">
        <f t="shared" ref="BR904:BR967" si="236">IF(BQ904="បរទេស",1,IF(OR(LEN(BQ904)=9,LEN(BQ904)=10),1,2))</f>
        <v>1</v>
      </c>
      <c r="BS904" s="46">
        <f t="shared" ref="BS904:BS967" si="237">IF(BQ904="",2,1)</f>
        <v>1</v>
      </c>
      <c r="BT904" s="42">
        <f t="shared" si="225"/>
        <v>1</v>
      </c>
      <c r="BU904" s="43">
        <f t="shared" ref="BU904:BU967" si="238">IF(BQ904="បរទេស",1,MAX(BR904:BT904))</f>
        <v>1</v>
      </c>
      <c r="BV904" s="43" t="e">
        <f t="shared" ref="BV904:BV967" si="239">IF(BF904=2,2,MAX(BE904,BL904,BU904,BU904))</f>
        <v>#REF!</v>
      </c>
    </row>
    <row r="905" spans="1:74" ht="34.5" customHeight="1" x14ac:dyDescent="0.65">
      <c r="A905" s="35">
        <v>899</v>
      </c>
      <c r="B905" s="35">
        <v>899</v>
      </c>
      <c r="C905" s="35" t="s">
        <v>1914</v>
      </c>
      <c r="D905" s="35" t="s">
        <v>4060</v>
      </c>
      <c r="E905" s="35" t="s">
        <v>1915</v>
      </c>
      <c r="F905" s="60" t="s">
        <v>4007</v>
      </c>
      <c r="G905" s="36">
        <v>899</v>
      </c>
      <c r="H905" s="37"/>
      <c r="I905" s="36" t="s">
        <v>3479</v>
      </c>
      <c r="J905" s="35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38"/>
      <c r="BF905" s="39">
        <f t="shared" si="226"/>
        <v>1</v>
      </c>
      <c r="BG905" s="40" t="str">
        <f t="shared" si="227"/>
        <v/>
      </c>
      <c r="BH905" s="41" t="e">
        <f>IF(BG905="បរទេស","បរទេស",IF(AND(#REF!=1,LEN(BG905)=8),"0"&amp;BG905,IF(LEN(BG905)&gt;9,2,LEFT(BG905,9))))</f>
        <v>#REF!</v>
      </c>
      <c r="BI905" s="42" t="e">
        <f t="shared" si="228"/>
        <v>#REF!</v>
      </c>
      <c r="BJ905" s="42" t="e">
        <f t="shared" si="229"/>
        <v>#REF!</v>
      </c>
      <c r="BK905" s="42" t="e">
        <f t="shared" si="224"/>
        <v>#REF!</v>
      </c>
      <c r="BL905" s="43" t="e">
        <f t="shared" si="230"/>
        <v>#REF!</v>
      </c>
      <c r="BM905" s="44" t="str">
        <f t="shared" si="231"/>
        <v>0979245663</v>
      </c>
      <c r="BN905" s="40" t="str">
        <f t="shared" si="232"/>
        <v>0979245663</v>
      </c>
      <c r="BO905" s="42" t="e">
        <f t="shared" si="233"/>
        <v>#VALUE!</v>
      </c>
      <c r="BP905" s="40" t="str">
        <f t="shared" si="234"/>
        <v>0979245663</v>
      </c>
      <c r="BQ905" s="45" t="str">
        <f t="shared" si="235"/>
        <v>0979245663</v>
      </c>
      <c r="BR905" s="42">
        <f t="shared" si="236"/>
        <v>1</v>
      </c>
      <c r="BS905" s="46">
        <f t="shared" si="237"/>
        <v>1</v>
      </c>
      <c r="BT905" s="42">
        <f t="shared" si="225"/>
        <v>1</v>
      </c>
      <c r="BU905" s="43">
        <f t="shared" si="238"/>
        <v>1</v>
      </c>
      <c r="BV905" s="43" t="e">
        <f t="shared" si="239"/>
        <v>#REF!</v>
      </c>
    </row>
    <row r="906" spans="1:74" ht="34.5" customHeight="1" x14ac:dyDescent="0.65">
      <c r="A906" s="35">
        <v>900</v>
      </c>
      <c r="B906" s="35">
        <v>900</v>
      </c>
      <c r="C906" s="35" t="s">
        <v>1916</v>
      </c>
      <c r="D906" s="35" t="s">
        <v>4060</v>
      </c>
      <c r="E906" s="35" t="s">
        <v>1917</v>
      </c>
      <c r="F906" s="60" t="s">
        <v>4007</v>
      </c>
      <c r="G906" s="36">
        <v>900</v>
      </c>
      <c r="H906" s="37"/>
      <c r="I906" s="36" t="s">
        <v>3480</v>
      </c>
      <c r="J906" s="35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38"/>
      <c r="BF906" s="39">
        <f t="shared" si="226"/>
        <v>1</v>
      </c>
      <c r="BG906" s="40" t="str">
        <f t="shared" si="227"/>
        <v/>
      </c>
      <c r="BH906" s="41" t="e">
        <f>IF(BG906="បរទេស","បរទេស",IF(AND(#REF!=1,LEN(BG906)=8),"0"&amp;BG906,IF(LEN(BG906)&gt;9,2,LEFT(BG906,9))))</f>
        <v>#REF!</v>
      </c>
      <c r="BI906" s="42" t="e">
        <f t="shared" si="228"/>
        <v>#REF!</v>
      </c>
      <c r="BJ906" s="42" t="e">
        <f t="shared" si="229"/>
        <v>#REF!</v>
      </c>
      <c r="BK906" s="42" t="e">
        <f t="shared" si="224"/>
        <v>#REF!</v>
      </c>
      <c r="BL906" s="43" t="e">
        <f t="shared" si="230"/>
        <v>#REF!</v>
      </c>
      <c r="BM906" s="44" t="str">
        <f t="shared" si="231"/>
        <v>097619367</v>
      </c>
      <c r="BN906" s="40" t="str">
        <f t="shared" si="232"/>
        <v>097619367</v>
      </c>
      <c r="BO906" s="42" t="e">
        <f t="shared" si="233"/>
        <v>#VALUE!</v>
      </c>
      <c r="BP906" s="40" t="str">
        <f t="shared" si="234"/>
        <v>097619367</v>
      </c>
      <c r="BQ906" s="45" t="str">
        <f t="shared" si="235"/>
        <v>097619367</v>
      </c>
      <c r="BR906" s="42">
        <f t="shared" si="236"/>
        <v>1</v>
      </c>
      <c r="BS906" s="46">
        <f t="shared" si="237"/>
        <v>1</v>
      </c>
      <c r="BT906" s="42">
        <f t="shared" si="225"/>
        <v>1</v>
      </c>
      <c r="BU906" s="43">
        <f t="shared" si="238"/>
        <v>1</v>
      </c>
      <c r="BV906" s="43" t="e">
        <f t="shared" si="239"/>
        <v>#REF!</v>
      </c>
    </row>
    <row r="907" spans="1:74" ht="34.5" customHeight="1" x14ac:dyDescent="0.65">
      <c r="A907" s="35">
        <v>901</v>
      </c>
      <c r="B907" s="35">
        <v>901</v>
      </c>
      <c r="C907" s="35" t="s">
        <v>1918</v>
      </c>
      <c r="D907" s="35" t="s">
        <v>4062</v>
      </c>
      <c r="E907" s="35" t="s">
        <v>1919</v>
      </c>
      <c r="F907" s="60" t="s">
        <v>4009</v>
      </c>
      <c r="G907" s="36">
        <v>901</v>
      </c>
      <c r="H907" s="37"/>
      <c r="I907" s="36" t="s">
        <v>3481</v>
      </c>
      <c r="J907" s="35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38"/>
      <c r="BF907" s="39">
        <f t="shared" si="226"/>
        <v>1</v>
      </c>
      <c r="BG907" s="40" t="str">
        <f t="shared" si="227"/>
        <v/>
      </c>
      <c r="BH907" s="41" t="e">
        <f>IF(BG907="បរទេស","បរទេស",IF(AND(#REF!=1,LEN(BG907)=8),"0"&amp;BG907,IF(LEN(BG907)&gt;9,2,LEFT(BG907,9))))</f>
        <v>#REF!</v>
      </c>
      <c r="BI907" s="42" t="e">
        <f t="shared" si="228"/>
        <v>#REF!</v>
      </c>
      <c r="BJ907" s="42" t="e">
        <f t="shared" si="229"/>
        <v>#REF!</v>
      </c>
      <c r="BK907" s="42" t="e">
        <f t="shared" si="224"/>
        <v>#REF!</v>
      </c>
      <c r="BL907" s="43" t="e">
        <f t="shared" si="230"/>
        <v>#REF!</v>
      </c>
      <c r="BM907" s="44" t="str">
        <f t="shared" si="231"/>
        <v>0963603355</v>
      </c>
      <c r="BN907" s="40" t="str">
        <f t="shared" si="232"/>
        <v>0963603355</v>
      </c>
      <c r="BO907" s="42" t="e">
        <f t="shared" si="233"/>
        <v>#VALUE!</v>
      </c>
      <c r="BP907" s="40" t="str">
        <f t="shared" si="234"/>
        <v>0963603355</v>
      </c>
      <c r="BQ907" s="45" t="str">
        <f t="shared" si="235"/>
        <v>0963603355</v>
      </c>
      <c r="BR907" s="42">
        <f t="shared" si="236"/>
        <v>1</v>
      </c>
      <c r="BS907" s="46">
        <f t="shared" si="237"/>
        <v>1</v>
      </c>
      <c r="BT907" s="42">
        <f t="shared" si="225"/>
        <v>1</v>
      </c>
      <c r="BU907" s="43">
        <f t="shared" si="238"/>
        <v>1</v>
      </c>
      <c r="BV907" s="43" t="e">
        <f t="shared" si="239"/>
        <v>#REF!</v>
      </c>
    </row>
    <row r="908" spans="1:74" ht="34.5" customHeight="1" x14ac:dyDescent="0.65">
      <c r="A908" s="35">
        <v>902</v>
      </c>
      <c r="B908" s="35">
        <v>902</v>
      </c>
      <c r="C908" s="35" t="s">
        <v>1920</v>
      </c>
      <c r="D908" s="35" t="s">
        <v>4060</v>
      </c>
      <c r="E908" s="35" t="s">
        <v>1921</v>
      </c>
      <c r="F908" s="60" t="s">
        <v>4007</v>
      </c>
      <c r="G908" s="36">
        <v>902</v>
      </c>
      <c r="H908" s="37"/>
      <c r="I908" s="36" t="s">
        <v>3482</v>
      </c>
      <c r="J908" s="35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38"/>
      <c r="BF908" s="39">
        <f t="shared" si="226"/>
        <v>1</v>
      </c>
      <c r="BG908" s="40" t="str">
        <f t="shared" si="227"/>
        <v/>
      </c>
      <c r="BH908" s="41" t="e">
        <f>IF(BG908="បរទេស","បរទេស",IF(AND(#REF!=1,LEN(BG908)=8),"0"&amp;BG908,IF(LEN(BG908)&gt;9,2,LEFT(BG908,9))))</f>
        <v>#REF!</v>
      </c>
      <c r="BI908" s="42" t="e">
        <f t="shared" si="228"/>
        <v>#REF!</v>
      </c>
      <c r="BJ908" s="42" t="e">
        <f t="shared" si="229"/>
        <v>#REF!</v>
      </c>
      <c r="BK908" s="42" t="e">
        <f t="shared" si="224"/>
        <v>#REF!</v>
      </c>
      <c r="BL908" s="43" t="e">
        <f t="shared" si="230"/>
        <v>#REF!</v>
      </c>
      <c r="BM908" s="44" t="str">
        <f t="shared" si="231"/>
        <v>092750006</v>
      </c>
      <c r="BN908" s="40" t="str">
        <f t="shared" si="232"/>
        <v>092750006</v>
      </c>
      <c r="BO908" s="42" t="e">
        <f t="shared" si="233"/>
        <v>#VALUE!</v>
      </c>
      <c r="BP908" s="40" t="str">
        <f t="shared" si="234"/>
        <v>092750006</v>
      </c>
      <c r="BQ908" s="45" t="str">
        <f t="shared" si="235"/>
        <v>092750006</v>
      </c>
      <c r="BR908" s="42">
        <f t="shared" si="236"/>
        <v>1</v>
      </c>
      <c r="BS908" s="46">
        <f t="shared" si="237"/>
        <v>1</v>
      </c>
      <c r="BT908" s="42">
        <f t="shared" si="225"/>
        <v>1</v>
      </c>
      <c r="BU908" s="43">
        <f t="shared" si="238"/>
        <v>1</v>
      </c>
      <c r="BV908" s="43" t="e">
        <f t="shared" si="239"/>
        <v>#REF!</v>
      </c>
    </row>
    <row r="909" spans="1:74" ht="34.5" customHeight="1" x14ac:dyDescent="0.65">
      <c r="A909" s="35">
        <v>903</v>
      </c>
      <c r="B909" s="35">
        <v>903</v>
      </c>
      <c r="C909" s="35" t="s">
        <v>1922</v>
      </c>
      <c r="D909" s="35" t="s">
        <v>4062</v>
      </c>
      <c r="E909" s="35" t="s">
        <v>1923</v>
      </c>
      <c r="F909" s="60" t="s">
        <v>4007</v>
      </c>
      <c r="G909" s="36">
        <v>903</v>
      </c>
      <c r="H909" s="37"/>
      <c r="I909" s="36" t="s">
        <v>3483</v>
      </c>
      <c r="J909" s="35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38"/>
      <c r="BF909" s="39">
        <f t="shared" si="226"/>
        <v>1</v>
      </c>
      <c r="BG909" s="40" t="str">
        <f t="shared" si="227"/>
        <v/>
      </c>
      <c r="BH909" s="41" t="e">
        <f>IF(BG909="បរទេស","បរទេស",IF(AND(#REF!=1,LEN(BG909)=8),"0"&amp;BG909,IF(LEN(BG909)&gt;9,2,LEFT(BG909,9))))</f>
        <v>#REF!</v>
      </c>
      <c r="BI909" s="42" t="e">
        <f t="shared" si="228"/>
        <v>#REF!</v>
      </c>
      <c r="BJ909" s="42" t="e">
        <f t="shared" si="229"/>
        <v>#REF!</v>
      </c>
      <c r="BK909" s="42" t="e">
        <f t="shared" si="224"/>
        <v>#REF!</v>
      </c>
      <c r="BL909" s="43" t="e">
        <f t="shared" si="230"/>
        <v>#REF!</v>
      </c>
      <c r="BM909" s="44" t="str">
        <f t="shared" si="231"/>
        <v>070289845</v>
      </c>
      <c r="BN909" s="40" t="str">
        <f t="shared" si="232"/>
        <v>070289845</v>
      </c>
      <c r="BO909" s="42" t="e">
        <f t="shared" si="233"/>
        <v>#VALUE!</v>
      </c>
      <c r="BP909" s="40" t="str">
        <f t="shared" si="234"/>
        <v>070289845</v>
      </c>
      <c r="BQ909" s="45" t="str">
        <f t="shared" si="235"/>
        <v>070289845</v>
      </c>
      <c r="BR909" s="42">
        <f t="shared" si="236"/>
        <v>1</v>
      </c>
      <c r="BS909" s="46">
        <f t="shared" si="237"/>
        <v>1</v>
      </c>
      <c r="BT909" s="42">
        <f t="shared" si="225"/>
        <v>1</v>
      </c>
      <c r="BU909" s="43">
        <f t="shared" si="238"/>
        <v>1</v>
      </c>
      <c r="BV909" s="43" t="e">
        <f t="shared" si="239"/>
        <v>#REF!</v>
      </c>
    </row>
    <row r="910" spans="1:74" ht="34.5" customHeight="1" x14ac:dyDescent="0.65">
      <c r="A910" s="35">
        <v>904</v>
      </c>
      <c r="B910" s="35">
        <v>904</v>
      </c>
      <c r="C910" s="35" t="s">
        <v>1924</v>
      </c>
      <c r="D910" s="35" t="s">
        <v>4060</v>
      </c>
      <c r="E910" s="35" t="s">
        <v>1925</v>
      </c>
      <c r="F910" s="60" t="s">
        <v>4011</v>
      </c>
      <c r="G910" s="36">
        <v>904</v>
      </c>
      <c r="H910" s="37"/>
      <c r="I910" s="36" t="s">
        <v>3484</v>
      </c>
      <c r="J910" s="35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38"/>
      <c r="BF910" s="39">
        <f t="shared" si="226"/>
        <v>1</v>
      </c>
      <c r="BG910" s="40" t="str">
        <f t="shared" si="227"/>
        <v/>
      </c>
      <c r="BH910" s="41" t="e">
        <f>IF(BG910="បរទេស","បរទេស",IF(AND(#REF!=1,LEN(BG910)=8),"0"&amp;BG910,IF(LEN(BG910)&gt;9,2,LEFT(BG910,9))))</f>
        <v>#REF!</v>
      </c>
      <c r="BI910" s="42" t="e">
        <f t="shared" si="228"/>
        <v>#REF!</v>
      </c>
      <c r="BJ910" s="42" t="e">
        <f t="shared" si="229"/>
        <v>#REF!</v>
      </c>
      <c r="BK910" s="42" t="e">
        <f t="shared" si="224"/>
        <v>#REF!</v>
      </c>
      <c r="BL910" s="43" t="e">
        <f t="shared" si="230"/>
        <v>#REF!</v>
      </c>
      <c r="BM910" s="44" t="str">
        <f t="shared" si="231"/>
        <v>070261046</v>
      </c>
      <c r="BN910" s="40" t="str">
        <f t="shared" si="232"/>
        <v>070261046</v>
      </c>
      <c r="BO910" s="42" t="e">
        <f t="shared" si="233"/>
        <v>#VALUE!</v>
      </c>
      <c r="BP910" s="40" t="str">
        <f t="shared" si="234"/>
        <v>070261046</v>
      </c>
      <c r="BQ910" s="45" t="str">
        <f t="shared" si="235"/>
        <v>070261046</v>
      </c>
      <c r="BR910" s="42">
        <f t="shared" si="236"/>
        <v>1</v>
      </c>
      <c r="BS910" s="46">
        <f t="shared" si="237"/>
        <v>1</v>
      </c>
      <c r="BT910" s="42">
        <f t="shared" si="225"/>
        <v>1</v>
      </c>
      <c r="BU910" s="43">
        <f t="shared" si="238"/>
        <v>1</v>
      </c>
      <c r="BV910" s="43" t="e">
        <f t="shared" si="239"/>
        <v>#REF!</v>
      </c>
    </row>
    <row r="911" spans="1:74" ht="34.5" customHeight="1" x14ac:dyDescent="0.65">
      <c r="A911" s="35">
        <v>905</v>
      </c>
      <c r="B911" s="35">
        <v>905</v>
      </c>
      <c r="C911" s="35" t="s">
        <v>1926</v>
      </c>
      <c r="D911" s="35" t="s">
        <v>4062</v>
      </c>
      <c r="E911" s="35" t="s">
        <v>1927</v>
      </c>
      <c r="F911" s="60" t="s">
        <v>4007</v>
      </c>
      <c r="G911" s="36">
        <v>905</v>
      </c>
      <c r="H911" s="37"/>
      <c r="I911" s="36" t="s">
        <v>3485</v>
      </c>
      <c r="J911" s="35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38"/>
      <c r="BF911" s="39">
        <f t="shared" si="226"/>
        <v>1</v>
      </c>
      <c r="BG911" s="40" t="str">
        <f t="shared" si="227"/>
        <v/>
      </c>
      <c r="BH911" s="41" t="e">
        <f>IF(BG911="បរទេស","បរទេស",IF(AND(#REF!=1,LEN(BG911)=8),"0"&amp;BG911,IF(LEN(BG911)&gt;9,2,LEFT(BG911,9))))</f>
        <v>#REF!</v>
      </c>
      <c r="BI911" s="42" t="e">
        <f t="shared" si="228"/>
        <v>#REF!</v>
      </c>
      <c r="BJ911" s="42" t="e">
        <f t="shared" si="229"/>
        <v>#REF!</v>
      </c>
      <c r="BK911" s="42" t="e">
        <f t="shared" si="224"/>
        <v>#REF!</v>
      </c>
      <c r="BL911" s="43" t="e">
        <f t="shared" si="230"/>
        <v>#REF!</v>
      </c>
      <c r="BM911" s="44" t="str">
        <f t="shared" si="231"/>
        <v>0887803808</v>
      </c>
      <c r="BN911" s="40" t="str">
        <f t="shared" si="232"/>
        <v>0887803808</v>
      </c>
      <c r="BO911" s="42" t="e">
        <f t="shared" si="233"/>
        <v>#VALUE!</v>
      </c>
      <c r="BP911" s="40" t="str">
        <f t="shared" si="234"/>
        <v>0887803808</v>
      </c>
      <c r="BQ911" s="45" t="str">
        <f t="shared" si="235"/>
        <v>0887803808</v>
      </c>
      <c r="BR911" s="42">
        <f t="shared" si="236"/>
        <v>1</v>
      </c>
      <c r="BS911" s="46">
        <f t="shared" si="237"/>
        <v>1</v>
      </c>
      <c r="BT911" s="42">
        <f t="shared" si="225"/>
        <v>1</v>
      </c>
      <c r="BU911" s="43">
        <f t="shared" si="238"/>
        <v>1</v>
      </c>
      <c r="BV911" s="43" t="e">
        <f t="shared" si="239"/>
        <v>#REF!</v>
      </c>
    </row>
    <row r="912" spans="1:74" ht="34.5" customHeight="1" x14ac:dyDescent="0.65">
      <c r="A912" s="35">
        <v>906</v>
      </c>
      <c r="B912" s="35">
        <v>906</v>
      </c>
      <c r="C912" s="35" t="s">
        <v>1928</v>
      </c>
      <c r="D912" s="35" t="s">
        <v>4062</v>
      </c>
      <c r="E912" s="35" t="s">
        <v>1929</v>
      </c>
      <c r="F912" s="60" t="s">
        <v>4009</v>
      </c>
      <c r="G912" s="36">
        <v>906</v>
      </c>
      <c r="H912" s="37"/>
      <c r="I912" s="36" t="s">
        <v>3486</v>
      </c>
      <c r="J912" s="35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38"/>
      <c r="BF912" s="39">
        <f t="shared" si="226"/>
        <v>1</v>
      </c>
      <c r="BG912" s="40" t="str">
        <f t="shared" si="227"/>
        <v/>
      </c>
      <c r="BH912" s="41" t="e">
        <f>IF(BG912="បរទេស","បរទេស",IF(AND(#REF!=1,LEN(BG912)=8),"0"&amp;BG912,IF(LEN(BG912)&gt;9,2,LEFT(BG912,9))))</f>
        <v>#REF!</v>
      </c>
      <c r="BI912" s="42" t="e">
        <f t="shared" si="228"/>
        <v>#REF!</v>
      </c>
      <c r="BJ912" s="42" t="e">
        <f t="shared" si="229"/>
        <v>#REF!</v>
      </c>
      <c r="BK912" s="42" t="e">
        <f t="shared" si="224"/>
        <v>#REF!</v>
      </c>
      <c r="BL912" s="43" t="e">
        <f t="shared" si="230"/>
        <v>#REF!</v>
      </c>
      <c r="BM912" s="44" t="str">
        <f t="shared" si="231"/>
        <v>089806667</v>
      </c>
      <c r="BN912" s="40" t="str">
        <f t="shared" si="232"/>
        <v>089806667</v>
      </c>
      <c r="BO912" s="42" t="e">
        <f t="shared" si="233"/>
        <v>#VALUE!</v>
      </c>
      <c r="BP912" s="40" t="str">
        <f t="shared" si="234"/>
        <v>089806667</v>
      </c>
      <c r="BQ912" s="45" t="str">
        <f t="shared" si="235"/>
        <v>089806667</v>
      </c>
      <c r="BR912" s="42">
        <f t="shared" si="236"/>
        <v>1</v>
      </c>
      <c r="BS912" s="46">
        <f t="shared" si="237"/>
        <v>1</v>
      </c>
      <c r="BT912" s="42">
        <f t="shared" si="225"/>
        <v>1</v>
      </c>
      <c r="BU912" s="43">
        <f t="shared" si="238"/>
        <v>1</v>
      </c>
      <c r="BV912" s="43" t="e">
        <f t="shared" si="239"/>
        <v>#REF!</v>
      </c>
    </row>
    <row r="913" spans="1:74" ht="34.5" customHeight="1" x14ac:dyDescent="0.65">
      <c r="A913" s="35">
        <v>907</v>
      </c>
      <c r="B913" s="35">
        <v>907</v>
      </c>
      <c r="C913" s="35" t="s">
        <v>1930</v>
      </c>
      <c r="D913" s="35" t="s">
        <v>4062</v>
      </c>
      <c r="E913" s="35" t="s">
        <v>1931</v>
      </c>
      <c r="F913" s="60" t="s">
        <v>4009</v>
      </c>
      <c r="G913" s="36">
        <v>907</v>
      </c>
      <c r="H913" s="37"/>
      <c r="I913" s="36" t="s">
        <v>3487</v>
      </c>
      <c r="J913" s="35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38"/>
      <c r="BF913" s="39">
        <f t="shared" si="226"/>
        <v>1</v>
      </c>
      <c r="BG913" s="40" t="str">
        <f t="shared" si="227"/>
        <v/>
      </c>
      <c r="BH913" s="41" t="e">
        <f>IF(BG913="បរទេស","បរទេស",IF(AND(#REF!=1,LEN(BG913)=8),"0"&amp;BG913,IF(LEN(BG913)&gt;9,2,LEFT(BG913,9))))</f>
        <v>#REF!</v>
      </c>
      <c r="BI913" s="42" t="e">
        <f t="shared" si="228"/>
        <v>#REF!</v>
      </c>
      <c r="BJ913" s="42" t="e">
        <f t="shared" si="229"/>
        <v>#REF!</v>
      </c>
      <c r="BK913" s="42" t="e">
        <f t="shared" si="224"/>
        <v>#REF!</v>
      </c>
      <c r="BL913" s="43" t="e">
        <f t="shared" si="230"/>
        <v>#REF!</v>
      </c>
      <c r="BM913" s="44" t="str">
        <f t="shared" si="231"/>
        <v>092380823</v>
      </c>
      <c r="BN913" s="40" t="str">
        <f t="shared" si="232"/>
        <v>092380823</v>
      </c>
      <c r="BO913" s="42" t="e">
        <f t="shared" si="233"/>
        <v>#VALUE!</v>
      </c>
      <c r="BP913" s="40" t="str">
        <f t="shared" si="234"/>
        <v>092380823</v>
      </c>
      <c r="BQ913" s="45" t="str">
        <f t="shared" si="235"/>
        <v>092380823</v>
      </c>
      <c r="BR913" s="42">
        <f t="shared" si="236"/>
        <v>1</v>
      </c>
      <c r="BS913" s="46">
        <f t="shared" si="237"/>
        <v>1</v>
      </c>
      <c r="BT913" s="42">
        <f t="shared" si="225"/>
        <v>1</v>
      </c>
      <c r="BU913" s="43">
        <f t="shared" si="238"/>
        <v>1</v>
      </c>
      <c r="BV913" s="43" t="e">
        <f t="shared" si="239"/>
        <v>#REF!</v>
      </c>
    </row>
    <row r="914" spans="1:74" ht="34.5" customHeight="1" x14ac:dyDescent="0.65">
      <c r="A914" s="35">
        <v>908</v>
      </c>
      <c r="B914" s="35">
        <v>908</v>
      </c>
      <c r="C914" s="35" t="s">
        <v>1932</v>
      </c>
      <c r="D914" s="35" t="s">
        <v>4062</v>
      </c>
      <c r="E914" s="35" t="s">
        <v>1933</v>
      </c>
      <c r="F914" s="60" t="s">
        <v>4015</v>
      </c>
      <c r="G914" s="36">
        <v>908</v>
      </c>
      <c r="H914" s="37"/>
      <c r="I914" s="36" t="s">
        <v>4081</v>
      </c>
      <c r="J914" s="35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38"/>
      <c r="BF914" s="39">
        <f t="shared" si="226"/>
        <v>1</v>
      </c>
      <c r="BG914" s="40" t="str">
        <f t="shared" si="227"/>
        <v/>
      </c>
      <c r="BH914" s="41" t="e">
        <f>IF(BG914="បរទេស","បរទេស",IF(AND(#REF!=1,LEN(BG914)=8),"0"&amp;BG914,IF(LEN(BG914)&gt;9,2,LEFT(BG914,9))))</f>
        <v>#REF!</v>
      </c>
      <c r="BI914" s="42" t="e">
        <f t="shared" si="228"/>
        <v>#REF!</v>
      </c>
      <c r="BJ914" s="42" t="e">
        <f t="shared" si="229"/>
        <v>#REF!</v>
      </c>
      <c r="BK914" s="42" t="e">
        <f t="shared" si="224"/>
        <v>#REF!</v>
      </c>
      <c r="BL914" s="43" t="e">
        <f t="shared" si="230"/>
        <v>#REF!</v>
      </c>
      <c r="BM914" s="44" t="str">
        <f t="shared" si="231"/>
        <v>069646405</v>
      </c>
      <c r="BN914" s="40" t="str">
        <f t="shared" si="232"/>
        <v>069646405</v>
      </c>
      <c r="BO914" s="42" t="e">
        <f t="shared" si="233"/>
        <v>#VALUE!</v>
      </c>
      <c r="BP914" s="40" t="str">
        <f t="shared" si="234"/>
        <v>069646405</v>
      </c>
      <c r="BQ914" s="45" t="str">
        <f t="shared" si="235"/>
        <v>069646405</v>
      </c>
      <c r="BR914" s="42">
        <f t="shared" si="236"/>
        <v>1</v>
      </c>
      <c r="BS914" s="46">
        <f t="shared" si="237"/>
        <v>1</v>
      </c>
      <c r="BT914" s="42">
        <f t="shared" si="225"/>
        <v>1</v>
      </c>
      <c r="BU914" s="43">
        <f t="shared" si="238"/>
        <v>1</v>
      </c>
      <c r="BV914" s="43" t="e">
        <f t="shared" si="239"/>
        <v>#REF!</v>
      </c>
    </row>
    <row r="915" spans="1:74" ht="34.5" customHeight="1" x14ac:dyDescent="0.65">
      <c r="A915" s="35">
        <v>909</v>
      </c>
      <c r="B915" s="35">
        <v>909</v>
      </c>
      <c r="C915" s="35" t="s">
        <v>1934</v>
      </c>
      <c r="D915" s="35" t="s">
        <v>4062</v>
      </c>
      <c r="E915" s="35" t="s">
        <v>1935</v>
      </c>
      <c r="F915" s="60" t="s">
        <v>4014</v>
      </c>
      <c r="G915" s="36">
        <v>909</v>
      </c>
      <c r="H915" s="37" t="s">
        <v>4318</v>
      </c>
      <c r="I915" s="36" t="s">
        <v>3488</v>
      </c>
      <c r="J915" s="35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38"/>
      <c r="BF915" s="39">
        <f t="shared" si="226"/>
        <v>1</v>
      </c>
      <c r="BG915" s="40" t="str">
        <f t="shared" si="227"/>
        <v>170681094</v>
      </c>
      <c r="BH915" s="41" t="e">
        <f>IF(BG915="បរទេស","បរទេស",IF(AND(#REF!=1,LEN(BG915)=8),"0"&amp;BG915,IF(LEN(BG915)&gt;9,2,LEFT(BG915,9))))</f>
        <v>#REF!</v>
      </c>
      <c r="BI915" s="42" t="e">
        <f t="shared" si="228"/>
        <v>#REF!</v>
      </c>
      <c r="BJ915" s="42" t="e">
        <f t="shared" si="229"/>
        <v>#REF!</v>
      </c>
      <c r="BK915" s="42" t="e">
        <f t="shared" si="224"/>
        <v>#REF!</v>
      </c>
      <c r="BL915" s="43" t="e">
        <f t="shared" si="230"/>
        <v>#REF!</v>
      </c>
      <c r="BM915" s="44" t="str">
        <f t="shared" si="231"/>
        <v>069908070</v>
      </c>
      <c r="BN915" s="40" t="str">
        <f t="shared" si="232"/>
        <v>069908070</v>
      </c>
      <c r="BO915" s="42" t="e">
        <f t="shared" si="233"/>
        <v>#VALUE!</v>
      </c>
      <c r="BP915" s="40" t="str">
        <f t="shared" si="234"/>
        <v>069908070</v>
      </c>
      <c r="BQ915" s="45" t="str">
        <f t="shared" si="235"/>
        <v>069908070</v>
      </c>
      <c r="BR915" s="42">
        <f t="shared" si="236"/>
        <v>1</v>
      </c>
      <c r="BS915" s="46">
        <f t="shared" si="237"/>
        <v>1</v>
      </c>
      <c r="BT915" s="42">
        <f t="shared" si="225"/>
        <v>1</v>
      </c>
      <c r="BU915" s="43">
        <f t="shared" si="238"/>
        <v>1</v>
      </c>
      <c r="BV915" s="43" t="e">
        <f t="shared" si="239"/>
        <v>#REF!</v>
      </c>
    </row>
    <row r="916" spans="1:74" ht="34.5" customHeight="1" x14ac:dyDescent="0.65">
      <c r="A916" s="35">
        <v>910</v>
      </c>
      <c r="B916" s="35">
        <v>910</v>
      </c>
      <c r="C916" s="35" t="s">
        <v>1936</v>
      </c>
      <c r="D916" s="35" t="s">
        <v>4062</v>
      </c>
      <c r="E916" s="35" t="s">
        <v>1937</v>
      </c>
      <c r="F916" s="60" t="s">
        <v>4009</v>
      </c>
      <c r="G916" s="36">
        <v>910</v>
      </c>
      <c r="H916" s="37"/>
      <c r="I916" s="36" t="s">
        <v>3489</v>
      </c>
      <c r="J916" s="35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38"/>
      <c r="BF916" s="39">
        <f t="shared" si="226"/>
        <v>1</v>
      </c>
      <c r="BG916" s="40" t="str">
        <f t="shared" si="227"/>
        <v/>
      </c>
      <c r="BH916" s="41" t="e">
        <f>IF(BG916="បរទេស","បរទេស",IF(AND(#REF!=1,LEN(BG916)=8),"0"&amp;BG916,IF(LEN(BG916)&gt;9,2,LEFT(BG916,9))))</f>
        <v>#REF!</v>
      </c>
      <c r="BI916" s="42" t="e">
        <f t="shared" si="228"/>
        <v>#REF!</v>
      </c>
      <c r="BJ916" s="42" t="e">
        <f t="shared" si="229"/>
        <v>#REF!</v>
      </c>
      <c r="BK916" s="42" t="e">
        <f t="shared" si="224"/>
        <v>#REF!</v>
      </c>
      <c r="BL916" s="43" t="e">
        <f t="shared" si="230"/>
        <v>#REF!</v>
      </c>
      <c r="BM916" s="44" t="str">
        <f t="shared" si="231"/>
        <v>015566849</v>
      </c>
      <c r="BN916" s="40" t="str">
        <f t="shared" si="232"/>
        <v>015566849</v>
      </c>
      <c r="BO916" s="42" t="e">
        <f t="shared" si="233"/>
        <v>#VALUE!</v>
      </c>
      <c r="BP916" s="40" t="str">
        <f t="shared" si="234"/>
        <v>015566849</v>
      </c>
      <c r="BQ916" s="45" t="str">
        <f t="shared" si="235"/>
        <v>015566849</v>
      </c>
      <c r="BR916" s="42">
        <f t="shared" si="236"/>
        <v>1</v>
      </c>
      <c r="BS916" s="46">
        <f t="shared" si="237"/>
        <v>1</v>
      </c>
      <c r="BT916" s="42">
        <f t="shared" si="225"/>
        <v>1</v>
      </c>
      <c r="BU916" s="43">
        <f t="shared" si="238"/>
        <v>1</v>
      </c>
      <c r="BV916" s="43" t="e">
        <f t="shared" si="239"/>
        <v>#REF!</v>
      </c>
    </row>
    <row r="917" spans="1:74" ht="34.5" customHeight="1" x14ac:dyDescent="0.65">
      <c r="A917" s="35">
        <v>911</v>
      </c>
      <c r="B917" s="35">
        <v>911</v>
      </c>
      <c r="C917" s="35" t="s">
        <v>1938</v>
      </c>
      <c r="D917" s="35" t="s">
        <v>4060</v>
      </c>
      <c r="E917" s="35" t="s">
        <v>1939</v>
      </c>
      <c r="F917" s="60" t="s">
        <v>4007</v>
      </c>
      <c r="G917" s="36">
        <v>911</v>
      </c>
      <c r="H917" s="37"/>
      <c r="I917" s="36" t="s">
        <v>3490</v>
      </c>
      <c r="J917" s="35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38"/>
      <c r="BF917" s="39">
        <f t="shared" si="226"/>
        <v>1</v>
      </c>
      <c r="BG917" s="40" t="str">
        <f t="shared" si="227"/>
        <v/>
      </c>
      <c r="BH917" s="41" t="e">
        <f>IF(BG917="បរទេស","បរទេស",IF(AND(#REF!=1,LEN(BG917)=8),"0"&amp;BG917,IF(LEN(BG917)&gt;9,2,LEFT(BG917,9))))</f>
        <v>#REF!</v>
      </c>
      <c r="BI917" s="42" t="e">
        <f t="shared" si="228"/>
        <v>#REF!</v>
      </c>
      <c r="BJ917" s="42" t="e">
        <f t="shared" si="229"/>
        <v>#REF!</v>
      </c>
      <c r="BK917" s="42" t="e">
        <f t="shared" si="224"/>
        <v>#REF!</v>
      </c>
      <c r="BL917" s="43" t="e">
        <f t="shared" si="230"/>
        <v>#REF!</v>
      </c>
      <c r="BM917" s="44" t="str">
        <f t="shared" si="231"/>
        <v>012597933</v>
      </c>
      <c r="BN917" s="40" t="str">
        <f t="shared" si="232"/>
        <v>012597933</v>
      </c>
      <c r="BO917" s="42" t="e">
        <f t="shared" si="233"/>
        <v>#VALUE!</v>
      </c>
      <c r="BP917" s="40" t="str">
        <f t="shared" si="234"/>
        <v>012597933</v>
      </c>
      <c r="BQ917" s="45" t="str">
        <f t="shared" si="235"/>
        <v>012597933</v>
      </c>
      <c r="BR917" s="42">
        <f t="shared" si="236"/>
        <v>1</v>
      </c>
      <c r="BS917" s="46">
        <f t="shared" si="237"/>
        <v>1</v>
      </c>
      <c r="BT917" s="42">
        <f t="shared" si="225"/>
        <v>1</v>
      </c>
      <c r="BU917" s="43">
        <f t="shared" si="238"/>
        <v>1</v>
      </c>
      <c r="BV917" s="43" t="e">
        <f t="shared" si="239"/>
        <v>#REF!</v>
      </c>
    </row>
    <row r="918" spans="1:74" ht="34.5" customHeight="1" x14ac:dyDescent="0.65">
      <c r="A918" s="35">
        <v>912</v>
      </c>
      <c r="B918" s="35">
        <v>912</v>
      </c>
      <c r="C918" s="35" t="s">
        <v>1940</v>
      </c>
      <c r="D918" s="35" t="s">
        <v>4062</v>
      </c>
      <c r="E918" s="35" t="s">
        <v>1941</v>
      </c>
      <c r="F918" s="60" t="s">
        <v>4018</v>
      </c>
      <c r="G918" s="36">
        <v>912</v>
      </c>
      <c r="H918" s="37"/>
      <c r="I918" s="36" t="s">
        <v>3491</v>
      </c>
      <c r="J918" s="35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38"/>
      <c r="BF918" s="39">
        <f t="shared" si="226"/>
        <v>1</v>
      </c>
      <c r="BG918" s="40" t="str">
        <f t="shared" si="227"/>
        <v/>
      </c>
      <c r="BH918" s="41" t="e">
        <f>IF(BG918="បរទេស","បរទេស",IF(AND(#REF!=1,LEN(BG918)=8),"0"&amp;BG918,IF(LEN(BG918)&gt;9,2,LEFT(BG918,9))))</f>
        <v>#REF!</v>
      </c>
      <c r="BI918" s="42" t="e">
        <f t="shared" si="228"/>
        <v>#REF!</v>
      </c>
      <c r="BJ918" s="42" t="e">
        <f t="shared" si="229"/>
        <v>#REF!</v>
      </c>
      <c r="BK918" s="42" t="e">
        <f t="shared" si="224"/>
        <v>#REF!</v>
      </c>
      <c r="BL918" s="43" t="e">
        <f t="shared" si="230"/>
        <v>#REF!</v>
      </c>
      <c r="BM918" s="44" t="str">
        <f t="shared" si="231"/>
        <v>093972971</v>
      </c>
      <c r="BN918" s="40" t="str">
        <f t="shared" si="232"/>
        <v>093972971</v>
      </c>
      <c r="BO918" s="42" t="e">
        <f t="shared" si="233"/>
        <v>#VALUE!</v>
      </c>
      <c r="BP918" s="40" t="str">
        <f t="shared" si="234"/>
        <v>093972971</v>
      </c>
      <c r="BQ918" s="45" t="str">
        <f t="shared" si="235"/>
        <v>093972971</v>
      </c>
      <c r="BR918" s="42">
        <f t="shared" si="236"/>
        <v>1</v>
      </c>
      <c r="BS918" s="46">
        <f t="shared" si="237"/>
        <v>1</v>
      </c>
      <c r="BT918" s="42">
        <f t="shared" si="225"/>
        <v>1</v>
      </c>
      <c r="BU918" s="43">
        <f t="shared" si="238"/>
        <v>1</v>
      </c>
      <c r="BV918" s="43" t="e">
        <f t="shared" si="239"/>
        <v>#REF!</v>
      </c>
    </row>
    <row r="919" spans="1:74" ht="34.5" customHeight="1" x14ac:dyDescent="0.65">
      <c r="A919" s="35">
        <v>913</v>
      </c>
      <c r="B919" s="35">
        <v>913</v>
      </c>
      <c r="C919" s="35" t="s">
        <v>1942</v>
      </c>
      <c r="D919" s="35" t="s">
        <v>4062</v>
      </c>
      <c r="E919" s="35" t="s">
        <v>1943</v>
      </c>
      <c r="F919" s="60" t="s">
        <v>4015</v>
      </c>
      <c r="G919" s="36">
        <v>913</v>
      </c>
      <c r="H919" s="37"/>
      <c r="I919" s="36" t="s">
        <v>3492</v>
      </c>
      <c r="J919" s="35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38"/>
      <c r="BF919" s="39">
        <f t="shared" si="226"/>
        <v>1</v>
      </c>
      <c r="BG919" s="40" t="str">
        <f t="shared" si="227"/>
        <v/>
      </c>
      <c r="BH919" s="41" t="e">
        <f>IF(BG919="បរទេស","បរទេស",IF(AND(#REF!=1,LEN(BG919)=8),"0"&amp;BG919,IF(LEN(BG919)&gt;9,2,LEFT(BG919,9))))</f>
        <v>#REF!</v>
      </c>
      <c r="BI919" s="42" t="e">
        <f t="shared" si="228"/>
        <v>#REF!</v>
      </c>
      <c r="BJ919" s="42" t="e">
        <f t="shared" si="229"/>
        <v>#REF!</v>
      </c>
      <c r="BK919" s="42" t="e">
        <f t="shared" si="224"/>
        <v>#REF!</v>
      </c>
      <c r="BL919" s="43" t="e">
        <f t="shared" si="230"/>
        <v>#REF!</v>
      </c>
      <c r="BM919" s="44" t="str">
        <f t="shared" si="231"/>
        <v>070676701</v>
      </c>
      <c r="BN919" s="40" t="str">
        <f t="shared" si="232"/>
        <v>070676701</v>
      </c>
      <c r="BO919" s="42" t="e">
        <f t="shared" si="233"/>
        <v>#VALUE!</v>
      </c>
      <c r="BP919" s="40" t="str">
        <f t="shared" si="234"/>
        <v>070676701</v>
      </c>
      <c r="BQ919" s="45" t="str">
        <f t="shared" si="235"/>
        <v>070676701</v>
      </c>
      <c r="BR919" s="42">
        <f t="shared" si="236"/>
        <v>1</v>
      </c>
      <c r="BS919" s="46">
        <f t="shared" si="237"/>
        <v>1</v>
      </c>
      <c r="BT919" s="42">
        <f t="shared" si="225"/>
        <v>1</v>
      </c>
      <c r="BU919" s="43">
        <f t="shared" si="238"/>
        <v>1</v>
      </c>
      <c r="BV919" s="43" t="e">
        <f t="shared" si="239"/>
        <v>#REF!</v>
      </c>
    </row>
    <row r="920" spans="1:74" ht="34.5" customHeight="1" x14ac:dyDescent="0.65">
      <c r="A920" s="35">
        <v>914</v>
      </c>
      <c r="B920" s="35">
        <v>914</v>
      </c>
      <c r="C920" s="35" t="s">
        <v>1944</v>
      </c>
      <c r="D920" s="35" t="s">
        <v>4060</v>
      </c>
      <c r="E920" s="35" t="s">
        <v>1945</v>
      </c>
      <c r="F920" s="60" t="s">
        <v>4007</v>
      </c>
      <c r="G920" s="36">
        <v>914</v>
      </c>
      <c r="H920" s="37"/>
      <c r="I920" s="36" t="s">
        <v>3493</v>
      </c>
      <c r="J920" s="35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38"/>
      <c r="BF920" s="39">
        <f t="shared" si="226"/>
        <v>1</v>
      </c>
      <c r="BG920" s="40" t="str">
        <f t="shared" si="227"/>
        <v/>
      </c>
      <c r="BH920" s="41" t="e">
        <f>IF(BG920="បរទេស","បរទេស",IF(AND(#REF!=1,LEN(BG920)=8),"0"&amp;BG920,IF(LEN(BG920)&gt;9,2,LEFT(BG920,9))))</f>
        <v>#REF!</v>
      </c>
      <c r="BI920" s="42" t="e">
        <f t="shared" si="228"/>
        <v>#REF!</v>
      </c>
      <c r="BJ920" s="42" t="e">
        <f t="shared" si="229"/>
        <v>#REF!</v>
      </c>
      <c r="BK920" s="42" t="e">
        <f t="shared" si="224"/>
        <v>#REF!</v>
      </c>
      <c r="BL920" s="43" t="e">
        <f t="shared" si="230"/>
        <v>#REF!</v>
      </c>
      <c r="BM920" s="44" t="str">
        <f t="shared" si="231"/>
        <v>012372258</v>
      </c>
      <c r="BN920" s="40" t="str">
        <f t="shared" si="232"/>
        <v>012372258</v>
      </c>
      <c r="BO920" s="42" t="e">
        <f t="shared" si="233"/>
        <v>#VALUE!</v>
      </c>
      <c r="BP920" s="40" t="str">
        <f t="shared" si="234"/>
        <v>012372258</v>
      </c>
      <c r="BQ920" s="45" t="str">
        <f t="shared" si="235"/>
        <v>012372258</v>
      </c>
      <c r="BR920" s="42">
        <f t="shared" si="236"/>
        <v>1</v>
      </c>
      <c r="BS920" s="46">
        <f t="shared" si="237"/>
        <v>1</v>
      </c>
      <c r="BT920" s="42">
        <f t="shared" si="225"/>
        <v>1</v>
      </c>
      <c r="BU920" s="43">
        <f t="shared" si="238"/>
        <v>1</v>
      </c>
      <c r="BV920" s="43" t="e">
        <f t="shared" si="239"/>
        <v>#REF!</v>
      </c>
    </row>
    <row r="921" spans="1:74" ht="34.5" customHeight="1" x14ac:dyDescent="0.65">
      <c r="A921" s="35">
        <v>915</v>
      </c>
      <c r="B921" s="35">
        <v>915</v>
      </c>
      <c r="C921" s="35" t="s">
        <v>1946</v>
      </c>
      <c r="D921" s="35" t="s">
        <v>4060</v>
      </c>
      <c r="E921" s="35" t="s">
        <v>1945</v>
      </c>
      <c r="F921" s="60" t="s">
        <v>4030</v>
      </c>
      <c r="G921" s="36">
        <v>915</v>
      </c>
      <c r="H921" s="37"/>
      <c r="I921" s="36" t="s">
        <v>3494</v>
      </c>
      <c r="J921" s="35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38"/>
      <c r="BF921" s="39">
        <f t="shared" si="226"/>
        <v>1</v>
      </c>
      <c r="BG921" s="40" t="str">
        <f t="shared" si="227"/>
        <v/>
      </c>
      <c r="BH921" s="41" t="e">
        <f>IF(BG921="បរទេស","បរទេស",IF(AND(#REF!=1,LEN(BG921)=8),"0"&amp;BG921,IF(LEN(BG921)&gt;9,2,LEFT(BG921,9))))</f>
        <v>#REF!</v>
      </c>
      <c r="BI921" s="42" t="e">
        <f t="shared" si="228"/>
        <v>#REF!</v>
      </c>
      <c r="BJ921" s="42" t="e">
        <f t="shared" si="229"/>
        <v>#REF!</v>
      </c>
      <c r="BK921" s="42" t="e">
        <f t="shared" si="224"/>
        <v>#REF!</v>
      </c>
      <c r="BL921" s="43" t="e">
        <f t="shared" si="230"/>
        <v>#REF!</v>
      </c>
      <c r="BM921" s="44" t="str">
        <f t="shared" si="231"/>
        <v>0973354647</v>
      </c>
      <c r="BN921" s="40" t="str">
        <f t="shared" si="232"/>
        <v>0973354647</v>
      </c>
      <c r="BO921" s="42" t="e">
        <f t="shared" si="233"/>
        <v>#VALUE!</v>
      </c>
      <c r="BP921" s="40" t="str">
        <f t="shared" si="234"/>
        <v>0973354647</v>
      </c>
      <c r="BQ921" s="45" t="str">
        <f t="shared" si="235"/>
        <v>0973354647</v>
      </c>
      <c r="BR921" s="42">
        <f t="shared" si="236"/>
        <v>1</v>
      </c>
      <c r="BS921" s="46">
        <f t="shared" si="237"/>
        <v>1</v>
      </c>
      <c r="BT921" s="42">
        <f t="shared" si="225"/>
        <v>1</v>
      </c>
      <c r="BU921" s="43">
        <f t="shared" si="238"/>
        <v>1</v>
      </c>
      <c r="BV921" s="43" t="e">
        <f t="shared" si="239"/>
        <v>#REF!</v>
      </c>
    </row>
    <row r="922" spans="1:74" ht="34.5" customHeight="1" x14ac:dyDescent="0.65">
      <c r="A922" s="35">
        <v>916</v>
      </c>
      <c r="B922" s="35">
        <v>916</v>
      </c>
      <c r="C922" s="35" t="s">
        <v>1947</v>
      </c>
      <c r="D922" s="35" t="s">
        <v>4062</v>
      </c>
      <c r="E922" s="35" t="s">
        <v>1948</v>
      </c>
      <c r="F922" s="60" t="s">
        <v>4007</v>
      </c>
      <c r="G922" s="36">
        <v>916</v>
      </c>
      <c r="H922" s="37"/>
      <c r="I922" s="36" t="s">
        <v>3495</v>
      </c>
      <c r="J922" s="35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38"/>
      <c r="BF922" s="39">
        <f t="shared" si="226"/>
        <v>1</v>
      </c>
      <c r="BG922" s="40" t="str">
        <f t="shared" si="227"/>
        <v/>
      </c>
      <c r="BH922" s="41" t="e">
        <f>IF(BG922="បរទេស","បរទេស",IF(AND(#REF!=1,LEN(BG922)=8),"0"&amp;BG922,IF(LEN(BG922)&gt;9,2,LEFT(BG922,9))))</f>
        <v>#REF!</v>
      </c>
      <c r="BI922" s="42" t="e">
        <f t="shared" si="228"/>
        <v>#REF!</v>
      </c>
      <c r="BJ922" s="42" t="e">
        <f t="shared" si="229"/>
        <v>#REF!</v>
      </c>
      <c r="BK922" s="42" t="e">
        <f t="shared" si="224"/>
        <v>#REF!</v>
      </c>
      <c r="BL922" s="43" t="e">
        <f t="shared" si="230"/>
        <v>#REF!</v>
      </c>
      <c r="BM922" s="44" t="str">
        <f t="shared" si="231"/>
        <v>017969985</v>
      </c>
      <c r="BN922" s="40" t="str">
        <f t="shared" si="232"/>
        <v>017969985</v>
      </c>
      <c r="BO922" s="42" t="e">
        <f t="shared" si="233"/>
        <v>#VALUE!</v>
      </c>
      <c r="BP922" s="40" t="str">
        <f t="shared" si="234"/>
        <v>017969985</v>
      </c>
      <c r="BQ922" s="45" t="str">
        <f t="shared" si="235"/>
        <v>017969985</v>
      </c>
      <c r="BR922" s="42">
        <f t="shared" si="236"/>
        <v>1</v>
      </c>
      <c r="BS922" s="46">
        <f t="shared" si="237"/>
        <v>1</v>
      </c>
      <c r="BT922" s="42">
        <f t="shared" si="225"/>
        <v>1</v>
      </c>
      <c r="BU922" s="43">
        <f t="shared" si="238"/>
        <v>1</v>
      </c>
      <c r="BV922" s="43" t="e">
        <f t="shared" si="239"/>
        <v>#REF!</v>
      </c>
    </row>
    <row r="923" spans="1:74" ht="34.5" customHeight="1" x14ac:dyDescent="0.65">
      <c r="A923" s="35">
        <v>917</v>
      </c>
      <c r="B923" s="35">
        <v>917</v>
      </c>
      <c r="C923" s="35" t="s">
        <v>1949</v>
      </c>
      <c r="D923" s="35" t="s">
        <v>4060</v>
      </c>
      <c r="E923" s="35" t="s">
        <v>1948</v>
      </c>
      <c r="F923" s="60" t="s">
        <v>4010</v>
      </c>
      <c r="G923" s="36">
        <v>917</v>
      </c>
      <c r="H923" s="37"/>
      <c r="I923" s="36" t="s">
        <v>3496</v>
      </c>
      <c r="J923" s="35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38"/>
      <c r="BF923" s="39">
        <f t="shared" si="226"/>
        <v>1</v>
      </c>
      <c r="BG923" s="40" t="str">
        <f t="shared" si="227"/>
        <v/>
      </c>
      <c r="BH923" s="41" t="e">
        <f>IF(BG923="បរទេស","បរទេស",IF(AND(#REF!=1,LEN(BG923)=8),"0"&amp;BG923,IF(LEN(BG923)&gt;9,2,LEFT(BG923,9))))</f>
        <v>#REF!</v>
      </c>
      <c r="BI923" s="42" t="e">
        <f t="shared" si="228"/>
        <v>#REF!</v>
      </c>
      <c r="BJ923" s="42" t="e">
        <f t="shared" si="229"/>
        <v>#REF!</v>
      </c>
      <c r="BK923" s="42" t="e">
        <f t="shared" si="224"/>
        <v>#REF!</v>
      </c>
      <c r="BL923" s="43" t="e">
        <f t="shared" si="230"/>
        <v>#REF!</v>
      </c>
      <c r="BM923" s="44" t="str">
        <f t="shared" si="231"/>
        <v>097820057</v>
      </c>
      <c r="BN923" s="40" t="str">
        <f t="shared" si="232"/>
        <v>097820057</v>
      </c>
      <c r="BO923" s="42" t="e">
        <f t="shared" si="233"/>
        <v>#VALUE!</v>
      </c>
      <c r="BP923" s="40" t="str">
        <f t="shared" si="234"/>
        <v>097820057</v>
      </c>
      <c r="BQ923" s="45" t="str">
        <f t="shared" si="235"/>
        <v>097820057</v>
      </c>
      <c r="BR923" s="42">
        <f t="shared" si="236"/>
        <v>1</v>
      </c>
      <c r="BS923" s="46">
        <f t="shared" si="237"/>
        <v>1</v>
      </c>
      <c r="BT923" s="42">
        <f t="shared" si="225"/>
        <v>1</v>
      </c>
      <c r="BU923" s="43">
        <f t="shared" si="238"/>
        <v>1</v>
      </c>
      <c r="BV923" s="43" t="e">
        <f t="shared" si="239"/>
        <v>#REF!</v>
      </c>
    </row>
    <row r="924" spans="1:74" ht="34.5" customHeight="1" x14ac:dyDescent="0.65">
      <c r="A924" s="35">
        <v>918</v>
      </c>
      <c r="B924" s="35">
        <v>918</v>
      </c>
      <c r="C924" s="35" t="s">
        <v>1950</v>
      </c>
      <c r="D924" s="35" t="s">
        <v>4060</v>
      </c>
      <c r="E924" s="35" t="s">
        <v>1951</v>
      </c>
      <c r="F924" s="60" t="s">
        <v>4010</v>
      </c>
      <c r="G924" s="36">
        <v>918</v>
      </c>
      <c r="H924" s="37"/>
      <c r="I924" s="36" t="s">
        <v>3497</v>
      </c>
      <c r="J924" s="35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38"/>
      <c r="BF924" s="39">
        <f t="shared" si="226"/>
        <v>1</v>
      </c>
      <c r="BG924" s="40" t="str">
        <f t="shared" si="227"/>
        <v/>
      </c>
      <c r="BH924" s="41" t="e">
        <f>IF(BG924="បរទេស","បរទេស",IF(AND(#REF!=1,LEN(BG924)=8),"0"&amp;BG924,IF(LEN(BG924)&gt;9,2,LEFT(BG924,9))))</f>
        <v>#REF!</v>
      </c>
      <c r="BI924" s="42" t="e">
        <f t="shared" si="228"/>
        <v>#REF!</v>
      </c>
      <c r="BJ924" s="42" t="e">
        <f t="shared" si="229"/>
        <v>#REF!</v>
      </c>
      <c r="BK924" s="42" t="e">
        <f t="shared" si="224"/>
        <v>#REF!</v>
      </c>
      <c r="BL924" s="43" t="e">
        <f t="shared" si="230"/>
        <v>#REF!</v>
      </c>
      <c r="BM924" s="44" t="str">
        <f t="shared" si="231"/>
        <v>087235088</v>
      </c>
      <c r="BN924" s="40" t="str">
        <f t="shared" si="232"/>
        <v>087235088</v>
      </c>
      <c r="BO924" s="42" t="e">
        <f t="shared" si="233"/>
        <v>#VALUE!</v>
      </c>
      <c r="BP924" s="40" t="str">
        <f t="shared" si="234"/>
        <v>087235088</v>
      </c>
      <c r="BQ924" s="45" t="str">
        <f t="shared" si="235"/>
        <v>087235088</v>
      </c>
      <c r="BR924" s="42">
        <f t="shared" si="236"/>
        <v>1</v>
      </c>
      <c r="BS924" s="46">
        <f t="shared" si="237"/>
        <v>1</v>
      </c>
      <c r="BT924" s="42">
        <f t="shared" si="225"/>
        <v>1</v>
      </c>
      <c r="BU924" s="43">
        <f t="shared" si="238"/>
        <v>1</v>
      </c>
      <c r="BV924" s="43" t="e">
        <f t="shared" si="239"/>
        <v>#REF!</v>
      </c>
    </row>
    <row r="925" spans="1:74" ht="34.5" customHeight="1" x14ac:dyDescent="0.65">
      <c r="A925" s="35">
        <v>919</v>
      </c>
      <c r="B925" s="35">
        <v>919</v>
      </c>
      <c r="C925" s="35" t="s">
        <v>1952</v>
      </c>
      <c r="D925" s="35" t="s">
        <v>4060</v>
      </c>
      <c r="E925" s="35" t="s">
        <v>1951</v>
      </c>
      <c r="F925" s="60" t="s">
        <v>4011</v>
      </c>
      <c r="G925" s="36">
        <v>919</v>
      </c>
      <c r="H925" s="37"/>
      <c r="I925" s="36" t="s">
        <v>3498</v>
      </c>
      <c r="J925" s="35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38"/>
      <c r="BF925" s="39">
        <f t="shared" si="226"/>
        <v>1</v>
      </c>
      <c r="BG925" s="40" t="str">
        <f t="shared" si="227"/>
        <v/>
      </c>
      <c r="BH925" s="41" t="e">
        <f>IF(BG925="បរទេស","បរទេស",IF(AND(#REF!=1,LEN(BG925)=8),"0"&amp;BG925,IF(LEN(BG925)&gt;9,2,LEFT(BG925,9))))</f>
        <v>#REF!</v>
      </c>
      <c r="BI925" s="42" t="e">
        <f t="shared" si="228"/>
        <v>#REF!</v>
      </c>
      <c r="BJ925" s="42" t="e">
        <f t="shared" si="229"/>
        <v>#REF!</v>
      </c>
      <c r="BK925" s="42" t="e">
        <f t="shared" si="224"/>
        <v>#REF!</v>
      </c>
      <c r="BL925" s="43" t="e">
        <f t="shared" si="230"/>
        <v>#REF!</v>
      </c>
      <c r="BM925" s="44" t="str">
        <f t="shared" si="231"/>
        <v>017253509</v>
      </c>
      <c r="BN925" s="40" t="str">
        <f t="shared" si="232"/>
        <v>017253509</v>
      </c>
      <c r="BO925" s="42" t="e">
        <f t="shared" si="233"/>
        <v>#VALUE!</v>
      </c>
      <c r="BP925" s="40" t="str">
        <f t="shared" si="234"/>
        <v>017253509</v>
      </c>
      <c r="BQ925" s="45" t="str">
        <f t="shared" si="235"/>
        <v>017253509</v>
      </c>
      <c r="BR925" s="42">
        <f t="shared" si="236"/>
        <v>1</v>
      </c>
      <c r="BS925" s="46">
        <f t="shared" si="237"/>
        <v>1</v>
      </c>
      <c r="BT925" s="42">
        <f t="shared" si="225"/>
        <v>1</v>
      </c>
      <c r="BU925" s="43">
        <f t="shared" si="238"/>
        <v>1</v>
      </c>
      <c r="BV925" s="43" t="e">
        <f t="shared" si="239"/>
        <v>#REF!</v>
      </c>
    </row>
    <row r="926" spans="1:74" ht="34.5" customHeight="1" x14ac:dyDescent="0.65">
      <c r="A926" s="35">
        <v>920</v>
      </c>
      <c r="B926" s="35">
        <v>920</v>
      </c>
      <c r="C926" s="35" t="s">
        <v>1953</v>
      </c>
      <c r="D926" s="35" t="s">
        <v>4062</v>
      </c>
      <c r="E926" s="35" t="s">
        <v>1954</v>
      </c>
      <c r="F926" s="60" t="s">
        <v>4018</v>
      </c>
      <c r="G926" s="36">
        <v>920</v>
      </c>
      <c r="H926" s="37"/>
      <c r="I926" s="36" t="s">
        <v>3499</v>
      </c>
      <c r="J926" s="35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38"/>
      <c r="BF926" s="39">
        <f t="shared" si="226"/>
        <v>1</v>
      </c>
      <c r="BG926" s="40" t="str">
        <f t="shared" si="227"/>
        <v/>
      </c>
      <c r="BH926" s="41" t="e">
        <f>IF(BG926="បរទេស","បរទេស",IF(AND(#REF!=1,LEN(BG926)=8),"0"&amp;BG926,IF(LEN(BG926)&gt;9,2,LEFT(BG926,9))))</f>
        <v>#REF!</v>
      </c>
      <c r="BI926" s="42" t="e">
        <f t="shared" si="228"/>
        <v>#REF!</v>
      </c>
      <c r="BJ926" s="42" t="e">
        <f t="shared" si="229"/>
        <v>#REF!</v>
      </c>
      <c r="BK926" s="42" t="e">
        <f t="shared" si="224"/>
        <v>#REF!</v>
      </c>
      <c r="BL926" s="43" t="e">
        <f t="shared" si="230"/>
        <v>#REF!</v>
      </c>
      <c r="BM926" s="44" t="str">
        <f t="shared" si="231"/>
        <v>0964455057</v>
      </c>
      <c r="BN926" s="40" t="str">
        <f t="shared" si="232"/>
        <v>0964455057</v>
      </c>
      <c r="BO926" s="42" t="e">
        <f t="shared" si="233"/>
        <v>#VALUE!</v>
      </c>
      <c r="BP926" s="40" t="str">
        <f t="shared" si="234"/>
        <v>0964455057</v>
      </c>
      <c r="BQ926" s="45" t="str">
        <f t="shared" si="235"/>
        <v>0964455057</v>
      </c>
      <c r="BR926" s="42">
        <f t="shared" si="236"/>
        <v>1</v>
      </c>
      <c r="BS926" s="46">
        <f t="shared" si="237"/>
        <v>1</v>
      </c>
      <c r="BT926" s="42">
        <f t="shared" si="225"/>
        <v>1</v>
      </c>
      <c r="BU926" s="43">
        <f t="shared" si="238"/>
        <v>1</v>
      </c>
      <c r="BV926" s="43" t="e">
        <f t="shared" si="239"/>
        <v>#REF!</v>
      </c>
    </row>
    <row r="927" spans="1:74" ht="34.5" customHeight="1" x14ac:dyDescent="0.65">
      <c r="A927" s="35">
        <v>921</v>
      </c>
      <c r="B927" s="35">
        <v>921</v>
      </c>
      <c r="C927" s="35" t="s">
        <v>1955</v>
      </c>
      <c r="D927" s="35" t="s">
        <v>4062</v>
      </c>
      <c r="E927" s="35" t="s">
        <v>1956</v>
      </c>
      <c r="F927" s="60" t="s">
        <v>4018</v>
      </c>
      <c r="G927" s="36">
        <v>921</v>
      </c>
      <c r="H927" s="37"/>
      <c r="I927" s="36" t="s">
        <v>3500</v>
      </c>
      <c r="J927" s="35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38"/>
      <c r="BF927" s="39">
        <f t="shared" si="226"/>
        <v>1</v>
      </c>
      <c r="BG927" s="40" t="str">
        <f t="shared" si="227"/>
        <v/>
      </c>
      <c r="BH927" s="41" t="e">
        <f>IF(BG927="បរទេស","បរទេស",IF(AND(#REF!=1,LEN(BG927)=8),"0"&amp;BG927,IF(LEN(BG927)&gt;9,2,LEFT(BG927,9))))</f>
        <v>#REF!</v>
      </c>
      <c r="BI927" s="42" t="e">
        <f t="shared" si="228"/>
        <v>#REF!</v>
      </c>
      <c r="BJ927" s="42" t="e">
        <f t="shared" si="229"/>
        <v>#REF!</v>
      </c>
      <c r="BK927" s="42" t="e">
        <f t="shared" si="224"/>
        <v>#REF!</v>
      </c>
      <c r="BL927" s="43" t="e">
        <f t="shared" si="230"/>
        <v>#REF!</v>
      </c>
      <c r="BM927" s="44" t="str">
        <f t="shared" si="231"/>
        <v>017777105</v>
      </c>
      <c r="BN927" s="40" t="str">
        <f t="shared" si="232"/>
        <v>017777105</v>
      </c>
      <c r="BO927" s="42" t="e">
        <f t="shared" si="233"/>
        <v>#VALUE!</v>
      </c>
      <c r="BP927" s="40" t="str">
        <f t="shared" si="234"/>
        <v>017777105</v>
      </c>
      <c r="BQ927" s="45" t="str">
        <f t="shared" si="235"/>
        <v>017777105</v>
      </c>
      <c r="BR927" s="42">
        <f t="shared" si="236"/>
        <v>1</v>
      </c>
      <c r="BS927" s="46">
        <f t="shared" si="237"/>
        <v>1</v>
      </c>
      <c r="BT927" s="42">
        <f t="shared" si="225"/>
        <v>1</v>
      </c>
      <c r="BU927" s="43">
        <f t="shared" si="238"/>
        <v>1</v>
      </c>
      <c r="BV927" s="43" t="e">
        <f t="shared" si="239"/>
        <v>#REF!</v>
      </c>
    </row>
    <row r="928" spans="1:74" ht="34.5" customHeight="1" x14ac:dyDescent="0.65">
      <c r="A928" s="35">
        <v>922</v>
      </c>
      <c r="B928" s="35">
        <v>922</v>
      </c>
      <c r="C928" s="35" t="s">
        <v>1957</v>
      </c>
      <c r="D928" s="35" t="s">
        <v>4060</v>
      </c>
      <c r="E928" s="35" t="s">
        <v>1958</v>
      </c>
      <c r="F928" s="60" t="s">
        <v>4007</v>
      </c>
      <c r="G928" s="36">
        <v>922</v>
      </c>
      <c r="H928" s="37"/>
      <c r="I928" s="36" t="s">
        <v>3501</v>
      </c>
      <c r="J928" s="35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38"/>
      <c r="BF928" s="39">
        <f t="shared" si="226"/>
        <v>1</v>
      </c>
      <c r="BG928" s="40" t="str">
        <f t="shared" si="227"/>
        <v/>
      </c>
      <c r="BH928" s="41" t="e">
        <f>IF(BG928="បរទេស","បរទេស",IF(AND(#REF!=1,LEN(BG928)=8),"0"&amp;BG928,IF(LEN(BG928)&gt;9,2,LEFT(BG928,9))))</f>
        <v>#REF!</v>
      </c>
      <c r="BI928" s="42" t="e">
        <f t="shared" si="228"/>
        <v>#REF!</v>
      </c>
      <c r="BJ928" s="42" t="e">
        <f t="shared" si="229"/>
        <v>#REF!</v>
      </c>
      <c r="BK928" s="42" t="e">
        <f t="shared" si="224"/>
        <v>#REF!</v>
      </c>
      <c r="BL928" s="43" t="e">
        <f t="shared" si="230"/>
        <v>#REF!</v>
      </c>
      <c r="BM928" s="44" t="str">
        <f t="shared" si="231"/>
        <v>0972803736</v>
      </c>
      <c r="BN928" s="40" t="str">
        <f t="shared" si="232"/>
        <v>0972803736</v>
      </c>
      <c r="BO928" s="42" t="e">
        <f t="shared" si="233"/>
        <v>#VALUE!</v>
      </c>
      <c r="BP928" s="40" t="str">
        <f t="shared" si="234"/>
        <v>0972803736</v>
      </c>
      <c r="BQ928" s="45" t="str">
        <f t="shared" si="235"/>
        <v>0972803736</v>
      </c>
      <c r="BR928" s="42">
        <f t="shared" si="236"/>
        <v>1</v>
      </c>
      <c r="BS928" s="46">
        <f t="shared" si="237"/>
        <v>1</v>
      </c>
      <c r="BT928" s="42">
        <f t="shared" si="225"/>
        <v>1</v>
      </c>
      <c r="BU928" s="43">
        <f t="shared" si="238"/>
        <v>1</v>
      </c>
      <c r="BV928" s="43" t="e">
        <f t="shared" si="239"/>
        <v>#REF!</v>
      </c>
    </row>
    <row r="929" spans="1:74" ht="34.5" customHeight="1" x14ac:dyDescent="0.65">
      <c r="A929" s="35">
        <v>923</v>
      </c>
      <c r="B929" s="35">
        <v>923</v>
      </c>
      <c r="C929" s="35" t="s">
        <v>1959</v>
      </c>
      <c r="D929" s="35" t="s">
        <v>4062</v>
      </c>
      <c r="E929" s="35" t="s">
        <v>1960</v>
      </c>
      <c r="F929" s="60" t="s">
        <v>4018</v>
      </c>
      <c r="G929" s="36">
        <v>923</v>
      </c>
      <c r="H929" s="37"/>
      <c r="I929" s="36" t="s">
        <v>3502</v>
      </c>
      <c r="J929" s="35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38"/>
      <c r="BF929" s="39">
        <f t="shared" si="226"/>
        <v>1</v>
      </c>
      <c r="BG929" s="40" t="str">
        <f t="shared" si="227"/>
        <v/>
      </c>
      <c r="BH929" s="41" t="e">
        <f>IF(BG929="បរទេស","បរទេស",IF(AND(#REF!=1,LEN(BG929)=8),"0"&amp;BG929,IF(LEN(BG929)&gt;9,2,LEFT(BG929,9))))</f>
        <v>#REF!</v>
      </c>
      <c r="BI929" s="42" t="e">
        <f t="shared" si="228"/>
        <v>#REF!</v>
      </c>
      <c r="BJ929" s="42" t="e">
        <f t="shared" si="229"/>
        <v>#REF!</v>
      </c>
      <c r="BK929" s="42" t="e">
        <f t="shared" si="224"/>
        <v>#REF!</v>
      </c>
      <c r="BL929" s="43" t="e">
        <f t="shared" si="230"/>
        <v>#REF!</v>
      </c>
      <c r="BM929" s="44" t="str">
        <f t="shared" si="231"/>
        <v>095979291</v>
      </c>
      <c r="BN929" s="40" t="str">
        <f t="shared" si="232"/>
        <v>095979291</v>
      </c>
      <c r="BO929" s="42" t="e">
        <f t="shared" si="233"/>
        <v>#VALUE!</v>
      </c>
      <c r="BP929" s="40" t="str">
        <f t="shared" si="234"/>
        <v>095979291</v>
      </c>
      <c r="BQ929" s="45" t="str">
        <f t="shared" si="235"/>
        <v>095979291</v>
      </c>
      <c r="BR929" s="42">
        <f t="shared" si="236"/>
        <v>1</v>
      </c>
      <c r="BS929" s="46">
        <f t="shared" si="237"/>
        <v>1</v>
      </c>
      <c r="BT929" s="42">
        <f t="shared" si="225"/>
        <v>1</v>
      </c>
      <c r="BU929" s="43">
        <f t="shared" si="238"/>
        <v>1</v>
      </c>
      <c r="BV929" s="43" t="e">
        <f t="shared" si="239"/>
        <v>#REF!</v>
      </c>
    </row>
    <row r="930" spans="1:74" ht="34.5" customHeight="1" x14ac:dyDescent="0.65">
      <c r="A930" s="35">
        <v>924</v>
      </c>
      <c r="B930" s="35">
        <v>924</v>
      </c>
      <c r="C930" s="35" t="s">
        <v>1961</v>
      </c>
      <c r="D930" s="35" t="s">
        <v>4062</v>
      </c>
      <c r="E930" s="35" t="s">
        <v>1962</v>
      </c>
      <c r="F930" s="60" t="s">
        <v>4011</v>
      </c>
      <c r="G930" s="36">
        <v>924</v>
      </c>
      <c r="H930" s="37" t="s">
        <v>4319</v>
      </c>
      <c r="I930" s="36" t="s">
        <v>3503</v>
      </c>
      <c r="J930" s="35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38"/>
      <c r="BF930" s="39">
        <f t="shared" si="226"/>
        <v>1</v>
      </c>
      <c r="BG930" s="40" t="str">
        <f t="shared" si="227"/>
        <v>190778989</v>
      </c>
      <c r="BH930" s="41" t="e">
        <f>IF(BG930="បរទេស","បរទេស",IF(AND(#REF!=1,LEN(BG930)=8),"0"&amp;BG930,IF(LEN(BG930)&gt;9,2,LEFT(BG930,9))))</f>
        <v>#REF!</v>
      </c>
      <c r="BI930" s="42" t="e">
        <f t="shared" si="228"/>
        <v>#REF!</v>
      </c>
      <c r="BJ930" s="42" t="e">
        <f t="shared" si="229"/>
        <v>#REF!</v>
      </c>
      <c r="BK930" s="42" t="e">
        <f t="shared" si="224"/>
        <v>#REF!</v>
      </c>
      <c r="BL930" s="43" t="e">
        <f t="shared" si="230"/>
        <v>#REF!</v>
      </c>
      <c r="BM930" s="44" t="str">
        <f t="shared" si="231"/>
        <v>0972450434</v>
      </c>
      <c r="BN930" s="40" t="str">
        <f t="shared" si="232"/>
        <v>0972450434</v>
      </c>
      <c r="BO930" s="42" t="e">
        <f t="shared" si="233"/>
        <v>#VALUE!</v>
      </c>
      <c r="BP930" s="40" t="str">
        <f t="shared" si="234"/>
        <v>0972450434</v>
      </c>
      <c r="BQ930" s="45" t="str">
        <f t="shared" si="235"/>
        <v>0972450434</v>
      </c>
      <c r="BR930" s="42">
        <f t="shared" si="236"/>
        <v>1</v>
      </c>
      <c r="BS930" s="46">
        <f t="shared" si="237"/>
        <v>1</v>
      </c>
      <c r="BT930" s="42">
        <f t="shared" si="225"/>
        <v>1</v>
      </c>
      <c r="BU930" s="43">
        <f t="shared" si="238"/>
        <v>1</v>
      </c>
      <c r="BV930" s="43" t="e">
        <f t="shared" si="239"/>
        <v>#REF!</v>
      </c>
    </row>
    <row r="931" spans="1:74" ht="34.5" customHeight="1" x14ac:dyDescent="0.65">
      <c r="A931" s="35">
        <v>925</v>
      </c>
      <c r="B931" s="35">
        <v>925</v>
      </c>
      <c r="C931" s="35" t="s">
        <v>1963</v>
      </c>
      <c r="D931" s="35" t="s">
        <v>4060</v>
      </c>
      <c r="E931" s="35" t="s">
        <v>1964</v>
      </c>
      <c r="F931" s="60" t="s">
        <v>4007</v>
      </c>
      <c r="G931" s="36">
        <v>925</v>
      </c>
      <c r="H931" s="37" t="s">
        <v>4320</v>
      </c>
      <c r="I931" s="36" t="s">
        <v>3504</v>
      </c>
      <c r="J931" s="35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38"/>
      <c r="BF931" s="39">
        <f t="shared" si="226"/>
        <v>1</v>
      </c>
      <c r="BG931" s="40" t="str">
        <f t="shared" si="227"/>
        <v>190370486</v>
      </c>
      <c r="BH931" s="41" t="e">
        <f>IF(BG931="បរទេស","បរទេស",IF(AND(#REF!=1,LEN(BG931)=8),"0"&amp;BG931,IF(LEN(BG931)&gt;9,2,LEFT(BG931,9))))</f>
        <v>#REF!</v>
      </c>
      <c r="BI931" s="42" t="e">
        <f t="shared" si="228"/>
        <v>#REF!</v>
      </c>
      <c r="BJ931" s="42" t="e">
        <f t="shared" si="229"/>
        <v>#REF!</v>
      </c>
      <c r="BK931" s="42" t="e">
        <f t="shared" si="224"/>
        <v>#REF!</v>
      </c>
      <c r="BL931" s="43" t="e">
        <f t="shared" si="230"/>
        <v>#REF!</v>
      </c>
      <c r="BM931" s="44" t="str">
        <f t="shared" si="231"/>
        <v>085353972</v>
      </c>
      <c r="BN931" s="40" t="str">
        <f t="shared" si="232"/>
        <v>085353972</v>
      </c>
      <c r="BO931" s="42" t="e">
        <f t="shared" si="233"/>
        <v>#VALUE!</v>
      </c>
      <c r="BP931" s="40" t="str">
        <f t="shared" si="234"/>
        <v>085353972</v>
      </c>
      <c r="BQ931" s="45" t="str">
        <f t="shared" si="235"/>
        <v>085353972</v>
      </c>
      <c r="BR931" s="42">
        <f t="shared" si="236"/>
        <v>1</v>
      </c>
      <c r="BS931" s="46">
        <f t="shared" si="237"/>
        <v>1</v>
      </c>
      <c r="BT931" s="42">
        <f t="shared" si="225"/>
        <v>1</v>
      </c>
      <c r="BU931" s="43">
        <f t="shared" si="238"/>
        <v>1</v>
      </c>
      <c r="BV931" s="43" t="e">
        <f t="shared" si="239"/>
        <v>#REF!</v>
      </c>
    </row>
    <row r="932" spans="1:74" ht="34.5" customHeight="1" x14ac:dyDescent="0.65">
      <c r="A932" s="35">
        <v>926</v>
      </c>
      <c r="B932" s="35">
        <v>926</v>
      </c>
      <c r="C932" s="35" t="s">
        <v>1965</v>
      </c>
      <c r="D932" s="35" t="s">
        <v>4062</v>
      </c>
      <c r="E932" s="35" t="s">
        <v>1966</v>
      </c>
      <c r="F932" s="60" t="s">
        <v>4007</v>
      </c>
      <c r="G932" s="36">
        <v>926</v>
      </c>
      <c r="H932" s="37"/>
      <c r="I932" s="36" t="s">
        <v>3505</v>
      </c>
      <c r="J932" s="35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38"/>
      <c r="BF932" s="39">
        <f t="shared" si="226"/>
        <v>1</v>
      </c>
      <c r="BG932" s="40" t="str">
        <f t="shared" si="227"/>
        <v/>
      </c>
      <c r="BH932" s="41" t="e">
        <f>IF(BG932="បរទេស","បរទេស",IF(AND(#REF!=1,LEN(BG932)=8),"0"&amp;BG932,IF(LEN(BG932)&gt;9,2,LEFT(BG932,9))))</f>
        <v>#REF!</v>
      </c>
      <c r="BI932" s="42" t="e">
        <f t="shared" si="228"/>
        <v>#REF!</v>
      </c>
      <c r="BJ932" s="42" t="e">
        <f t="shared" si="229"/>
        <v>#REF!</v>
      </c>
      <c r="BK932" s="42" t="e">
        <f t="shared" si="224"/>
        <v>#REF!</v>
      </c>
      <c r="BL932" s="43" t="e">
        <f t="shared" si="230"/>
        <v>#REF!</v>
      </c>
      <c r="BM932" s="44" t="str">
        <f t="shared" si="231"/>
        <v>093861768</v>
      </c>
      <c r="BN932" s="40" t="str">
        <f t="shared" si="232"/>
        <v>093861768</v>
      </c>
      <c r="BO932" s="42" t="e">
        <f t="shared" si="233"/>
        <v>#VALUE!</v>
      </c>
      <c r="BP932" s="40" t="str">
        <f t="shared" si="234"/>
        <v>093861768</v>
      </c>
      <c r="BQ932" s="45" t="str">
        <f t="shared" si="235"/>
        <v>093861768</v>
      </c>
      <c r="BR932" s="42">
        <f t="shared" si="236"/>
        <v>1</v>
      </c>
      <c r="BS932" s="46">
        <f t="shared" si="237"/>
        <v>1</v>
      </c>
      <c r="BT932" s="42">
        <f t="shared" si="225"/>
        <v>2</v>
      </c>
      <c r="BU932" s="43">
        <f t="shared" si="238"/>
        <v>2</v>
      </c>
      <c r="BV932" s="43" t="e">
        <f t="shared" si="239"/>
        <v>#REF!</v>
      </c>
    </row>
    <row r="933" spans="1:74" ht="34.5" customHeight="1" x14ac:dyDescent="0.65">
      <c r="A933" s="35">
        <v>927</v>
      </c>
      <c r="B933" s="35">
        <v>927</v>
      </c>
      <c r="C933" s="35" t="s">
        <v>1967</v>
      </c>
      <c r="D933" s="35" t="s">
        <v>4062</v>
      </c>
      <c r="E933" s="35" t="s">
        <v>1968</v>
      </c>
      <c r="F933" s="60" t="s">
        <v>4006</v>
      </c>
      <c r="G933" s="36">
        <v>927</v>
      </c>
      <c r="H933" s="37"/>
      <c r="I933" s="36" t="s">
        <v>3506</v>
      </c>
      <c r="J933" s="35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38"/>
      <c r="BF933" s="39">
        <f t="shared" si="226"/>
        <v>1</v>
      </c>
      <c r="BG933" s="40" t="str">
        <f t="shared" si="227"/>
        <v/>
      </c>
      <c r="BH933" s="41" t="e">
        <f>IF(BG933="បរទេស","បរទេស",IF(AND(#REF!=1,LEN(BG933)=8),"0"&amp;BG933,IF(LEN(BG933)&gt;9,2,LEFT(BG933,9))))</f>
        <v>#REF!</v>
      </c>
      <c r="BI933" s="42" t="e">
        <f t="shared" si="228"/>
        <v>#REF!</v>
      </c>
      <c r="BJ933" s="42" t="e">
        <f t="shared" si="229"/>
        <v>#REF!</v>
      </c>
      <c r="BK933" s="42" t="e">
        <f t="shared" si="224"/>
        <v>#REF!</v>
      </c>
      <c r="BL933" s="43" t="e">
        <f t="shared" si="230"/>
        <v>#REF!</v>
      </c>
      <c r="BM933" s="44" t="str">
        <f t="shared" si="231"/>
        <v>017265633</v>
      </c>
      <c r="BN933" s="40" t="str">
        <f t="shared" si="232"/>
        <v>017265633</v>
      </c>
      <c r="BO933" s="42" t="e">
        <f t="shared" si="233"/>
        <v>#VALUE!</v>
      </c>
      <c r="BP933" s="40" t="str">
        <f t="shared" si="234"/>
        <v>017265633</v>
      </c>
      <c r="BQ933" s="45" t="str">
        <f t="shared" si="235"/>
        <v>017265633</v>
      </c>
      <c r="BR933" s="42">
        <f t="shared" si="236"/>
        <v>1</v>
      </c>
      <c r="BS933" s="46">
        <f t="shared" si="237"/>
        <v>1</v>
      </c>
      <c r="BT933" s="42">
        <f t="shared" si="225"/>
        <v>1</v>
      </c>
      <c r="BU933" s="43">
        <f t="shared" si="238"/>
        <v>1</v>
      </c>
      <c r="BV933" s="43" t="e">
        <f t="shared" si="239"/>
        <v>#REF!</v>
      </c>
    </row>
    <row r="934" spans="1:74" ht="34.5" customHeight="1" x14ac:dyDescent="0.65">
      <c r="A934" s="35">
        <v>928</v>
      </c>
      <c r="B934" s="35">
        <v>928</v>
      </c>
      <c r="C934" s="35" t="s">
        <v>1969</v>
      </c>
      <c r="D934" s="35" t="s">
        <v>4062</v>
      </c>
      <c r="E934" s="35" t="s">
        <v>1968</v>
      </c>
      <c r="F934" s="60" t="s">
        <v>4006</v>
      </c>
      <c r="G934" s="36">
        <v>928</v>
      </c>
      <c r="H934" s="37"/>
      <c r="I934" s="36" t="s">
        <v>3507</v>
      </c>
      <c r="J934" s="35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38"/>
      <c r="BF934" s="39">
        <f t="shared" si="226"/>
        <v>1</v>
      </c>
      <c r="BG934" s="40" t="str">
        <f t="shared" si="227"/>
        <v/>
      </c>
      <c r="BH934" s="41" t="e">
        <f>IF(BG934="បរទេស","បរទេស",IF(AND(#REF!=1,LEN(BG934)=8),"0"&amp;BG934,IF(LEN(BG934)&gt;9,2,LEFT(BG934,9))))</f>
        <v>#REF!</v>
      </c>
      <c r="BI934" s="42" t="e">
        <f t="shared" si="228"/>
        <v>#REF!</v>
      </c>
      <c r="BJ934" s="42" t="e">
        <f t="shared" si="229"/>
        <v>#REF!</v>
      </c>
      <c r="BK934" s="42" t="e">
        <f t="shared" si="224"/>
        <v>#REF!</v>
      </c>
      <c r="BL934" s="43" t="e">
        <f t="shared" si="230"/>
        <v>#REF!</v>
      </c>
      <c r="BM934" s="44" t="str">
        <f t="shared" si="231"/>
        <v>0713744515</v>
      </c>
      <c r="BN934" s="40" t="str">
        <f t="shared" si="232"/>
        <v>0713744515</v>
      </c>
      <c r="BO934" s="42" t="e">
        <f t="shared" si="233"/>
        <v>#VALUE!</v>
      </c>
      <c r="BP934" s="40" t="str">
        <f t="shared" si="234"/>
        <v>0713744515</v>
      </c>
      <c r="BQ934" s="45" t="str">
        <f t="shared" si="235"/>
        <v>0713744515</v>
      </c>
      <c r="BR934" s="42">
        <f t="shared" si="236"/>
        <v>1</v>
      </c>
      <c r="BS934" s="46">
        <f t="shared" si="237"/>
        <v>1</v>
      </c>
      <c r="BT934" s="42">
        <f t="shared" si="225"/>
        <v>1</v>
      </c>
      <c r="BU934" s="43">
        <f t="shared" si="238"/>
        <v>1</v>
      </c>
      <c r="BV934" s="43" t="e">
        <f t="shared" si="239"/>
        <v>#REF!</v>
      </c>
    </row>
    <row r="935" spans="1:74" ht="34.5" customHeight="1" x14ac:dyDescent="0.65">
      <c r="A935" s="35">
        <v>929</v>
      </c>
      <c r="B935" s="35">
        <v>929</v>
      </c>
      <c r="C935" s="35" t="s">
        <v>1970</v>
      </c>
      <c r="D935" s="35" t="s">
        <v>4060</v>
      </c>
      <c r="E935" s="35" t="s">
        <v>1971</v>
      </c>
      <c r="F935" s="60" t="s">
        <v>4007</v>
      </c>
      <c r="G935" s="36">
        <v>929</v>
      </c>
      <c r="H935" s="37" t="s">
        <v>4321</v>
      </c>
      <c r="I935" s="36" t="s">
        <v>3508</v>
      </c>
      <c r="J935" s="35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38"/>
      <c r="BF935" s="39">
        <f t="shared" si="226"/>
        <v>1</v>
      </c>
      <c r="BG935" s="40" t="str">
        <f t="shared" si="227"/>
        <v>190313715</v>
      </c>
      <c r="BH935" s="41" t="e">
        <f>IF(BG935="បរទេស","បរទេស",IF(AND(#REF!=1,LEN(BG935)=8),"0"&amp;BG935,IF(LEN(BG935)&gt;9,2,LEFT(BG935,9))))</f>
        <v>#REF!</v>
      </c>
      <c r="BI935" s="42" t="e">
        <f t="shared" si="228"/>
        <v>#REF!</v>
      </c>
      <c r="BJ935" s="42" t="e">
        <f t="shared" si="229"/>
        <v>#REF!</v>
      </c>
      <c r="BK935" s="42" t="e">
        <f t="shared" si="224"/>
        <v>#REF!</v>
      </c>
      <c r="BL935" s="43" t="e">
        <f t="shared" si="230"/>
        <v>#REF!</v>
      </c>
      <c r="BM935" s="44" t="str">
        <f t="shared" si="231"/>
        <v>012259986</v>
      </c>
      <c r="BN935" s="40" t="str">
        <f t="shared" si="232"/>
        <v>012259986</v>
      </c>
      <c r="BO935" s="42" t="e">
        <f t="shared" si="233"/>
        <v>#VALUE!</v>
      </c>
      <c r="BP935" s="40" t="str">
        <f t="shared" si="234"/>
        <v>012259986</v>
      </c>
      <c r="BQ935" s="45" t="str">
        <f t="shared" si="235"/>
        <v>012259986</v>
      </c>
      <c r="BR935" s="42">
        <f t="shared" si="236"/>
        <v>1</v>
      </c>
      <c r="BS935" s="46">
        <f t="shared" si="237"/>
        <v>1</v>
      </c>
      <c r="BT935" s="42">
        <f t="shared" si="225"/>
        <v>1</v>
      </c>
      <c r="BU935" s="43">
        <f t="shared" si="238"/>
        <v>1</v>
      </c>
      <c r="BV935" s="43" t="e">
        <f t="shared" si="239"/>
        <v>#REF!</v>
      </c>
    </row>
    <row r="936" spans="1:74" ht="34.5" customHeight="1" x14ac:dyDescent="0.65">
      <c r="A936" s="35">
        <v>930</v>
      </c>
      <c r="B936" s="35">
        <v>930</v>
      </c>
      <c r="C936" s="35" t="s">
        <v>1972</v>
      </c>
      <c r="D936" s="35" t="s">
        <v>4060</v>
      </c>
      <c r="E936" s="35" t="s">
        <v>1973</v>
      </c>
      <c r="F936" s="60" t="s">
        <v>4030</v>
      </c>
      <c r="G936" s="36">
        <v>930</v>
      </c>
      <c r="H936" s="37"/>
      <c r="I936" s="36" t="s">
        <v>3509</v>
      </c>
      <c r="J936" s="35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38"/>
      <c r="BF936" s="39">
        <f t="shared" si="226"/>
        <v>1</v>
      </c>
      <c r="BG936" s="40" t="str">
        <f t="shared" si="227"/>
        <v/>
      </c>
      <c r="BH936" s="41" t="e">
        <f>IF(BG936="បរទេស","បរទេស",IF(AND(#REF!=1,LEN(BG936)=8),"0"&amp;BG936,IF(LEN(BG936)&gt;9,2,LEFT(BG936,9))))</f>
        <v>#REF!</v>
      </c>
      <c r="BI936" s="42" t="e">
        <f t="shared" si="228"/>
        <v>#REF!</v>
      </c>
      <c r="BJ936" s="42" t="e">
        <f t="shared" si="229"/>
        <v>#REF!</v>
      </c>
      <c r="BK936" s="42" t="e">
        <f t="shared" si="224"/>
        <v>#REF!</v>
      </c>
      <c r="BL936" s="43" t="e">
        <f t="shared" si="230"/>
        <v>#REF!</v>
      </c>
      <c r="BM936" s="44" t="str">
        <f t="shared" si="231"/>
        <v>0964191366</v>
      </c>
      <c r="BN936" s="40" t="str">
        <f t="shared" si="232"/>
        <v>0964191366</v>
      </c>
      <c r="BO936" s="42" t="e">
        <f t="shared" si="233"/>
        <v>#VALUE!</v>
      </c>
      <c r="BP936" s="40" t="str">
        <f t="shared" si="234"/>
        <v>0964191366</v>
      </c>
      <c r="BQ936" s="45" t="str">
        <f t="shared" si="235"/>
        <v>0964191366</v>
      </c>
      <c r="BR936" s="42">
        <f t="shared" si="236"/>
        <v>1</v>
      </c>
      <c r="BS936" s="46">
        <f t="shared" si="237"/>
        <v>1</v>
      </c>
      <c r="BT936" s="42">
        <f t="shared" si="225"/>
        <v>1</v>
      </c>
      <c r="BU936" s="43">
        <f t="shared" si="238"/>
        <v>1</v>
      </c>
      <c r="BV936" s="43" t="e">
        <f t="shared" si="239"/>
        <v>#REF!</v>
      </c>
    </row>
    <row r="937" spans="1:74" ht="34.5" customHeight="1" x14ac:dyDescent="0.65">
      <c r="A937" s="35">
        <v>931</v>
      </c>
      <c r="B937" s="35">
        <v>931</v>
      </c>
      <c r="C937" s="35" t="s">
        <v>1974</v>
      </c>
      <c r="D937" s="35" t="s">
        <v>4060</v>
      </c>
      <c r="E937" s="35" t="s">
        <v>1975</v>
      </c>
      <c r="F937" s="60" t="s">
        <v>4007</v>
      </c>
      <c r="G937" s="36">
        <v>931</v>
      </c>
      <c r="H937" s="37"/>
      <c r="I937" s="36" t="s">
        <v>3510</v>
      </c>
      <c r="J937" s="35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38"/>
      <c r="BF937" s="39">
        <f t="shared" si="226"/>
        <v>1</v>
      </c>
      <c r="BG937" s="40" t="str">
        <f t="shared" si="227"/>
        <v/>
      </c>
      <c r="BH937" s="41" t="e">
        <f>IF(BG937="បរទេស","បរទេស",IF(AND(#REF!=1,LEN(BG937)=8),"0"&amp;BG937,IF(LEN(BG937)&gt;9,2,LEFT(BG937,9))))</f>
        <v>#REF!</v>
      </c>
      <c r="BI937" s="42" t="e">
        <f t="shared" si="228"/>
        <v>#REF!</v>
      </c>
      <c r="BJ937" s="42" t="e">
        <f t="shared" si="229"/>
        <v>#REF!</v>
      </c>
      <c r="BK937" s="42" t="e">
        <f t="shared" si="224"/>
        <v>#REF!</v>
      </c>
      <c r="BL937" s="43" t="e">
        <f t="shared" si="230"/>
        <v>#REF!</v>
      </c>
      <c r="BM937" s="44" t="str">
        <f t="shared" si="231"/>
        <v>092976292</v>
      </c>
      <c r="BN937" s="40" t="str">
        <f t="shared" si="232"/>
        <v>092976292</v>
      </c>
      <c r="BO937" s="42" t="e">
        <f t="shared" si="233"/>
        <v>#VALUE!</v>
      </c>
      <c r="BP937" s="40" t="str">
        <f t="shared" si="234"/>
        <v>092976292</v>
      </c>
      <c r="BQ937" s="45" t="str">
        <f t="shared" si="235"/>
        <v>092976292</v>
      </c>
      <c r="BR937" s="42">
        <f t="shared" si="236"/>
        <v>1</v>
      </c>
      <c r="BS937" s="46">
        <f t="shared" si="237"/>
        <v>1</v>
      </c>
      <c r="BT937" s="42">
        <f t="shared" si="225"/>
        <v>1</v>
      </c>
      <c r="BU937" s="43">
        <f t="shared" si="238"/>
        <v>1</v>
      </c>
      <c r="BV937" s="43" t="e">
        <f t="shared" si="239"/>
        <v>#REF!</v>
      </c>
    </row>
    <row r="938" spans="1:74" ht="34.5" customHeight="1" x14ac:dyDescent="0.65">
      <c r="A938" s="35">
        <v>932</v>
      </c>
      <c r="B938" s="35">
        <v>932</v>
      </c>
      <c r="C938" s="35" t="s">
        <v>1976</v>
      </c>
      <c r="D938" s="35" t="s">
        <v>4062</v>
      </c>
      <c r="E938" s="35" t="s">
        <v>1977</v>
      </c>
      <c r="F938" s="60" t="s">
        <v>4009</v>
      </c>
      <c r="G938" s="36">
        <v>932</v>
      </c>
      <c r="H938" s="37"/>
      <c r="I938" s="36" t="s">
        <v>3511</v>
      </c>
      <c r="J938" s="35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38"/>
      <c r="BF938" s="39">
        <f t="shared" si="226"/>
        <v>1</v>
      </c>
      <c r="BG938" s="40" t="str">
        <f t="shared" si="227"/>
        <v/>
      </c>
      <c r="BH938" s="41" t="e">
        <f>IF(BG938="បរទេស","បរទេស",IF(AND(#REF!=1,LEN(BG938)=8),"0"&amp;BG938,IF(LEN(BG938)&gt;9,2,LEFT(BG938,9))))</f>
        <v>#REF!</v>
      </c>
      <c r="BI938" s="42" t="e">
        <f t="shared" si="228"/>
        <v>#REF!</v>
      </c>
      <c r="BJ938" s="42" t="e">
        <f t="shared" si="229"/>
        <v>#REF!</v>
      </c>
      <c r="BK938" s="42" t="e">
        <f t="shared" si="224"/>
        <v>#REF!</v>
      </c>
      <c r="BL938" s="43" t="e">
        <f t="shared" si="230"/>
        <v>#REF!</v>
      </c>
      <c r="BM938" s="44" t="str">
        <f t="shared" si="231"/>
        <v>098358727</v>
      </c>
      <c r="BN938" s="40" t="str">
        <f t="shared" si="232"/>
        <v>098358727</v>
      </c>
      <c r="BO938" s="42" t="e">
        <f t="shared" si="233"/>
        <v>#VALUE!</v>
      </c>
      <c r="BP938" s="40" t="str">
        <f t="shared" si="234"/>
        <v>098358727</v>
      </c>
      <c r="BQ938" s="45" t="str">
        <f t="shared" si="235"/>
        <v>098358727</v>
      </c>
      <c r="BR938" s="42">
        <f t="shared" si="236"/>
        <v>1</v>
      </c>
      <c r="BS938" s="46">
        <f t="shared" si="237"/>
        <v>1</v>
      </c>
      <c r="BT938" s="42">
        <f t="shared" si="225"/>
        <v>1</v>
      </c>
      <c r="BU938" s="43">
        <f t="shared" si="238"/>
        <v>1</v>
      </c>
      <c r="BV938" s="43" t="e">
        <f t="shared" si="239"/>
        <v>#REF!</v>
      </c>
    </row>
    <row r="939" spans="1:74" ht="34.5" customHeight="1" x14ac:dyDescent="0.65">
      <c r="A939" s="35">
        <v>933</v>
      </c>
      <c r="B939" s="35">
        <v>933</v>
      </c>
      <c r="C939" s="35" t="s">
        <v>1978</v>
      </c>
      <c r="D939" s="35" t="s">
        <v>4062</v>
      </c>
      <c r="E939" s="35" t="s">
        <v>1979</v>
      </c>
      <c r="F939" s="60" t="s">
        <v>4021</v>
      </c>
      <c r="G939" s="36">
        <v>933</v>
      </c>
      <c r="H939" s="37"/>
      <c r="I939" s="36" t="s">
        <v>3512</v>
      </c>
      <c r="J939" s="35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38"/>
      <c r="BF939" s="39">
        <f t="shared" si="226"/>
        <v>1</v>
      </c>
      <c r="BG939" s="40" t="str">
        <f t="shared" si="227"/>
        <v/>
      </c>
      <c r="BH939" s="41" t="e">
        <f>IF(BG939="បរទេស","បរទេស",IF(AND(#REF!=1,LEN(BG939)=8),"0"&amp;BG939,IF(LEN(BG939)&gt;9,2,LEFT(BG939,9))))</f>
        <v>#REF!</v>
      </c>
      <c r="BI939" s="42" t="e">
        <f t="shared" si="228"/>
        <v>#REF!</v>
      </c>
      <c r="BJ939" s="42" t="e">
        <f t="shared" si="229"/>
        <v>#REF!</v>
      </c>
      <c r="BK939" s="42" t="e">
        <f t="shared" si="224"/>
        <v>#REF!</v>
      </c>
      <c r="BL939" s="43" t="e">
        <f t="shared" si="230"/>
        <v>#REF!</v>
      </c>
      <c r="BM939" s="44" t="str">
        <f t="shared" si="231"/>
        <v>0963979994</v>
      </c>
      <c r="BN939" s="40" t="str">
        <f t="shared" si="232"/>
        <v>0963979994</v>
      </c>
      <c r="BO939" s="42" t="e">
        <f t="shared" si="233"/>
        <v>#VALUE!</v>
      </c>
      <c r="BP939" s="40" t="str">
        <f t="shared" si="234"/>
        <v>0963979994</v>
      </c>
      <c r="BQ939" s="45" t="str">
        <f t="shared" si="235"/>
        <v>0963979994</v>
      </c>
      <c r="BR939" s="42">
        <f t="shared" si="236"/>
        <v>1</v>
      </c>
      <c r="BS939" s="46">
        <f t="shared" si="237"/>
        <v>1</v>
      </c>
      <c r="BT939" s="42">
        <f t="shared" si="225"/>
        <v>1</v>
      </c>
      <c r="BU939" s="43">
        <f t="shared" si="238"/>
        <v>1</v>
      </c>
      <c r="BV939" s="43" t="e">
        <f t="shared" si="239"/>
        <v>#REF!</v>
      </c>
    </row>
    <row r="940" spans="1:74" ht="34.5" customHeight="1" x14ac:dyDescent="0.65">
      <c r="A940" s="35">
        <v>934</v>
      </c>
      <c r="B940" s="35">
        <v>934</v>
      </c>
      <c r="C940" s="35" t="s">
        <v>1980</v>
      </c>
      <c r="D940" s="35" t="s">
        <v>4062</v>
      </c>
      <c r="E940" s="35" t="s">
        <v>1981</v>
      </c>
      <c r="F940" s="60" t="s">
        <v>4007</v>
      </c>
      <c r="G940" s="36">
        <v>934</v>
      </c>
      <c r="H940" s="37"/>
      <c r="I940" s="36" t="s">
        <v>3513</v>
      </c>
      <c r="J940" s="35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38"/>
      <c r="BF940" s="39">
        <f t="shared" si="226"/>
        <v>1</v>
      </c>
      <c r="BG940" s="40" t="str">
        <f t="shared" si="227"/>
        <v/>
      </c>
      <c r="BH940" s="41" t="e">
        <f>IF(BG940="បរទេស","បរទេស",IF(AND(#REF!=1,LEN(BG940)=8),"0"&amp;BG940,IF(LEN(BG940)&gt;9,2,LEFT(BG940,9))))</f>
        <v>#REF!</v>
      </c>
      <c r="BI940" s="42" t="e">
        <f t="shared" si="228"/>
        <v>#REF!</v>
      </c>
      <c r="BJ940" s="42" t="e">
        <f t="shared" si="229"/>
        <v>#REF!</v>
      </c>
      <c r="BK940" s="42" t="e">
        <f t="shared" si="224"/>
        <v>#REF!</v>
      </c>
      <c r="BL940" s="43" t="e">
        <f t="shared" si="230"/>
        <v>#REF!</v>
      </c>
      <c r="BM940" s="44" t="str">
        <f t="shared" si="231"/>
        <v>012583348</v>
      </c>
      <c r="BN940" s="40" t="str">
        <f t="shared" si="232"/>
        <v>012583348</v>
      </c>
      <c r="BO940" s="42" t="e">
        <f t="shared" si="233"/>
        <v>#VALUE!</v>
      </c>
      <c r="BP940" s="40" t="str">
        <f t="shared" si="234"/>
        <v>012583348</v>
      </c>
      <c r="BQ940" s="45" t="str">
        <f t="shared" si="235"/>
        <v>012583348</v>
      </c>
      <c r="BR940" s="42">
        <f t="shared" si="236"/>
        <v>1</v>
      </c>
      <c r="BS940" s="46">
        <f t="shared" si="237"/>
        <v>1</v>
      </c>
      <c r="BT940" s="42">
        <f t="shared" si="225"/>
        <v>1</v>
      </c>
      <c r="BU940" s="43">
        <f t="shared" si="238"/>
        <v>1</v>
      </c>
      <c r="BV940" s="43" t="e">
        <f t="shared" si="239"/>
        <v>#REF!</v>
      </c>
    </row>
    <row r="941" spans="1:74" ht="34.5" customHeight="1" x14ac:dyDescent="0.65">
      <c r="A941" s="35">
        <v>935</v>
      </c>
      <c r="B941" s="35">
        <v>935</v>
      </c>
      <c r="C941" s="35" t="s">
        <v>1982</v>
      </c>
      <c r="D941" s="35" t="s">
        <v>4060</v>
      </c>
      <c r="E941" s="35" t="s">
        <v>1983</v>
      </c>
      <c r="F941" s="60" t="s">
        <v>4017</v>
      </c>
      <c r="G941" s="36">
        <v>935</v>
      </c>
      <c r="H941" s="37"/>
      <c r="I941" s="36" t="s">
        <v>3514</v>
      </c>
      <c r="J941" s="35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38"/>
      <c r="BF941" s="39">
        <f t="shared" si="226"/>
        <v>1</v>
      </c>
      <c r="BG941" s="40" t="str">
        <f t="shared" si="227"/>
        <v/>
      </c>
      <c r="BH941" s="41" t="e">
        <f>IF(BG941="បរទេស","បរទេស",IF(AND(#REF!=1,LEN(BG941)=8),"0"&amp;BG941,IF(LEN(BG941)&gt;9,2,LEFT(BG941,9))))</f>
        <v>#REF!</v>
      </c>
      <c r="BI941" s="42" t="e">
        <f t="shared" si="228"/>
        <v>#REF!</v>
      </c>
      <c r="BJ941" s="42" t="e">
        <f t="shared" si="229"/>
        <v>#REF!</v>
      </c>
      <c r="BK941" s="42" t="e">
        <f t="shared" si="224"/>
        <v>#REF!</v>
      </c>
      <c r="BL941" s="43" t="e">
        <f t="shared" si="230"/>
        <v>#REF!</v>
      </c>
      <c r="BM941" s="44" t="str">
        <f t="shared" si="231"/>
        <v>017534391</v>
      </c>
      <c r="BN941" s="40" t="str">
        <f t="shared" si="232"/>
        <v>017534391</v>
      </c>
      <c r="BO941" s="42" t="e">
        <f t="shared" si="233"/>
        <v>#VALUE!</v>
      </c>
      <c r="BP941" s="40" t="str">
        <f t="shared" si="234"/>
        <v>017534391</v>
      </c>
      <c r="BQ941" s="45" t="str">
        <f t="shared" si="235"/>
        <v>017534391</v>
      </c>
      <c r="BR941" s="42">
        <f t="shared" si="236"/>
        <v>1</v>
      </c>
      <c r="BS941" s="46">
        <f t="shared" si="237"/>
        <v>1</v>
      </c>
      <c r="BT941" s="42">
        <f t="shared" si="225"/>
        <v>1</v>
      </c>
      <c r="BU941" s="43">
        <f t="shared" si="238"/>
        <v>1</v>
      </c>
      <c r="BV941" s="43" t="e">
        <f t="shared" si="239"/>
        <v>#REF!</v>
      </c>
    </row>
    <row r="942" spans="1:74" ht="34.5" customHeight="1" x14ac:dyDescent="0.65">
      <c r="A942" s="35">
        <v>936</v>
      </c>
      <c r="B942" s="35">
        <v>936</v>
      </c>
      <c r="C942" s="35" t="s">
        <v>1984</v>
      </c>
      <c r="D942" s="35" t="s">
        <v>4060</v>
      </c>
      <c r="E942" s="35" t="s">
        <v>1985</v>
      </c>
      <c r="F942" s="60" t="s">
        <v>4011</v>
      </c>
      <c r="G942" s="36">
        <v>936</v>
      </c>
      <c r="H942" s="37"/>
      <c r="I942" s="36" t="s">
        <v>3515</v>
      </c>
      <c r="J942" s="35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38"/>
      <c r="BF942" s="39">
        <f t="shared" si="226"/>
        <v>1</v>
      </c>
      <c r="BG942" s="40" t="str">
        <f t="shared" si="227"/>
        <v/>
      </c>
      <c r="BH942" s="41" t="e">
        <f>IF(BG942="បរទេស","បរទេស",IF(AND(#REF!=1,LEN(BG942)=8),"0"&amp;BG942,IF(LEN(BG942)&gt;9,2,LEFT(BG942,9))))</f>
        <v>#REF!</v>
      </c>
      <c r="BI942" s="42" t="e">
        <f t="shared" si="228"/>
        <v>#REF!</v>
      </c>
      <c r="BJ942" s="42" t="e">
        <f t="shared" si="229"/>
        <v>#REF!</v>
      </c>
      <c r="BK942" s="42" t="e">
        <f t="shared" si="224"/>
        <v>#REF!</v>
      </c>
      <c r="BL942" s="43" t="e">
        <f t="shared" si="230"/>
        <v>#REF!</v>
      </c>
      <c r="BM942" s="44" t="str">
        <f t="shared" si="231"/>
        <v>0965303191</v>
      </c>
      <c r="BN942" s="40" t="str">
        <f t="shared" si="232"/>
        <v>0965303191</v>
      </c>
      <c r="BO942" s="42" t="e">
        <f t="shared" si="233"/>
        <v>#VALUE!</v>
      </c>
      <c r="BP942" s="40" t="str">
        <f t="shared" si="234"/>
        <v>0965303191</v>
      </c>
      <c r="BQ942" s="45" t="str">
        <f t="shared" si="235"/>
        <v>0965303191</v>
      </c>
      <c r="BR942" s="42">
        <f t="shared" si="236"/>
        <v>1</v>
      </c>
      <c r="BS942" s="46">
        <f t="shared" si="237"/>
        <v>1</v>
      </c>
      <c r="BT942" s="42">
        <f t="shared" si="225"/>
        <v>1</v>
      </c>
      <c r="BU942" s="43">
        <f t="shared" si="238"/>
        <v>1</v>
      </c>
      <c r="BV942" s="43" t="e">
        <f t="shared" si="239"/>
        <v>#REF!</v>
      </c>
    </row>
    <row r="943" spans="1:74" ht="34.5" customHeight="1" x14ac:dyDescent="0.65">
      <c r="A943" s="35">
        <v>937</v>
      </c>
      <c r="B943" s="35">
        <v>937</v>
      </c>
      <c r="C943" s="35" t="s">
        <v>1986</v>
      </c>
      <c r="D943" s="35" t="s">
        <v>4060</v>
      </c>
      <c r="E943" s="35" t="s">
        <v>1987</v>
      </c>
      <c r="F943" s="60" t="s">
        <v>4007</v>
      </c>
      <c r="G943" s="36">
        <v>937</v>
      </c>
      <c r="H943" s="37" t="s">
        <v>4322</v>
      </c>
      <c r="I943" s="36" t="s">
        <v>3516</v>
      </c>
      <c r="J943" s="35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38"/>
      <c r="BF943" s="39">
        <f t="shared" si="226"/>
        <v>1</v>
      </c>
      <c r="BG943" s="40" t="str">
        <f t="shared" si="227"/>
        <v>170632555</v>
      </c>
      <c r="BH943" s="41" t="e">
        <f>IF(BG943="បរទេស","បរទេស",IF(AND(#REF!=1,LEN(BG943)=8),"0"&amp;BG943,IF(LEN(BG943)&gt;9,2,LEFT(BG943,9))))</f>
        <v>#REF!</v>
      </c>
      <c r="BI943" s="42" t="e">
        <f t="shared" si="228"/>
        <v>#REF!</v>
      </c>
      <c r="BJ943" s="42" t="e">
        <f t="shared" si="229"/>
        <v>#REF!</v>
      </c>
      <c r="BK943" s="42" t="e">
        <f t="shared" si="224"/>
        <v>#REF!</v>
      </c>
      <c r="BL943" s="43" t="e">
        <f t="shared" si="230"/>
        <v>#REF!</v>
      </c>
      <c r="BM943" s="44" t="str">
        <f t="shared" si="231"/>
        <v>089797846</v>
      </c>
      <c r="BN943" s="40" t="str">
        <f t="shared" si="232"/>
        <v>089797846</v>
      </c>
      <c r="BO943" s="42" t="e">
        <f t="shared" si="233"/>
        <v>#VALUE!</v>
      </c>
      <c r="BP943" s="40" t="str">
        <f t="shared" si="234"/>
        <v>089797846</v>
      </c>
      <c r="BQ943" s="45" t="str">
        <f t="shared" si="235"/>
        <v>089797846</v>
      </c>
      <c r="BR943" s="42">
        <f t="shared" si="236"/>
        <v>1</v>
      </c>
      <c r="BS943" s="46">
        <f t="shared" si="237"/>
        <v>1</v>
      </c>
      <c r="BT943" s="42">
        <f t="shared" si="225"/>
        <v>1</v>
      </c>
      <c r="BU943" s="43">
        <f t="shared" si="238"/>
        <v>1</v>
      </c>
      <c r="BV943" s="43" t="e">
        <f t="shared" si="239"/>
        <v>#REF!</v>
      </c>
    </row>
    <row r="944" spans="1:74" ht="34.5" customHeight="1" x14ac:dyDescent="0.65">
      <c r="A944" s="35">
        <v>938</v>
      </c>
      <c r="B944" s="35">
        <v>938</v>
      </c>
      <c r="C944" s="35" t="s">
        <v>1988</v>
      </c>
      <c r="D944" s="35" t="s">
        <v>4060</v>
      </c>
      <c r="E944" s="35" t="s">
        <v>1989</v>
      </c>
      <c r="F944" s="60" t="s">
        <v>4007</v>
      </c>
      <c r="G944" s="36">
        <v>938</v>
      </c>
      <c r="H944" s="37"/>
      <c r="I944" s="36" t="s">
        <v>2796</v>
      </c>
      <c r="J944" s="35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38"/>
      <c r="BF944" s="39">
        <f t="shared" si="226"/>
        <v>1</v>
      </c>
      <c r="BG944" s="40" t="str">
        <f t="shared" si="227"/>
        <v/>
      </c>
      <c r="BH944" s="41" t="e">
        <f>IF(BG944="បរទេស","បរទេស",IF(AND(#REF!=1,LEN(BG944)=8),"0"&amp;BG944,IF(LEN(BG944)&gt;9,2,LEFT(BG944,9))))</f>
        <v>#REF!</v>
      </c>
      <c r="BI944" s="42" t="e">
        <f t="shared" si="228"/>
        <v>#REF!</v>
      </c>
      <c r="BJ944" s="42" t="e">
        <f t="shared" si="229"/>
        <v>#REF!</v>
      </c>
      <c r="BK944" s="42" t="e">
        <f t="shared" si="224"/>
        <v>#REF!</v>
      </c>
      <c r="BL944" s="43" t="e">
        <f t="shared" si="230"/>
        <v>#REF!</v>
      </c>
      <c r="BM944" s="44" t="str">
        <f t="shared" si="231"/>
        <v>017938275</v>
      </c>
      <c r="BN944" s="40" t="str">
        <f t="shared" si="232"/>
        <v>017938275</v>
      </c>
      <c r="BO944" s="42" t="e">
        <f t="shared" si="233"/>
        <v>#VALUE!</v>
      </c>
      <c r="BP944" s="40" t="str">
        <f t="shared" si="234"/>
        <v>017938275</v>
      </c>
      <c r="BQ944" s="45" t="str">
        <f t="shared" si="235"/>
        <v>017938275</v>
      </c>
      <c r="BR944" s="42">
        <f t="shared" si="236"/>
        <v>1</v>
      </c>
      <c r="BS944" s="46">
        <f t="shared" si="237"/>
        <v>1</v>
      </c>
      <c r="BT944" s="42">
        <f t="shared" si="225"/>
        <v>2</v>
      </c>
      <c r="BU944" s="43">
        <f t="shared" si="238"/>
        <v>2</v>
      </c>
      <c r="BV944" s="43" t="e">
        <f t="shared" si="239"/>
        <v>#REF!</v>
      </c>
    </row>
    <row r="945" spans="1:74" ht="34.5" customHeight="1" x14ac:dyDescent="0.65">
      <c r="A945" s="35">
        <v>939</v>
      </c>
      <c r="B945" s="35">
        <v>939</v>
      </c>
      <c r="C945" s="35" t="s">
        <v>1990</v>
      </c>
      <c r="D945" s="35" t="s">
        <v>4060</v>
      </c>
      <c r="E945" s="35" t="s">
        <v>1989</v>
      </c>
      <c r="F945" s="60" t="s">
        <v>4011</v>
      </c>
      <c r="G945" s="36">
        <v>939</v>
      </c>
      <c r="H945" s="37"/>
      <c r="I945" s="36" t="s">
        <v>3517</v>
      </c>
      <c r="J945" s="35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38"/>
      <c r="BF945" s="39">
        <f t="shared" si="226"/>
        <v>1</v>
      </c>
      <c r="BG945" s="40" t="str">
        <f t="shared" si="227"/>
        <v/>
      </c>
      <c r="BH945" s="41" t="e">
        <f>IF(BG945="បរទេស","បរទេស",IF(AND(#REF!=1,LEN(BG945)=8),"0"&amp;BG945,IF(LEN(BG945)&gt;9,2,LEFT(BG945,9))))</f>
        <v>#REF!</v>
      </c>
      <c r="BI945" s="42" t="e">
        <f t="shared" si="228"/>
        <v>#REF!</v>
      </c>
      <c r="BJ945" s="42" t="e">
        <f t="shared" si="229"/>
        <v>#REF!</v>
      </c>
      <c r="BK945" s="42" t="e">
        <f t="shared" si="224"/>
        <v>#REF!</v>
      </c>
      <c r="BL945" s="43" t="e">
        <f t="shared" si="230"/>
        <v>#REF!</v>
      </c>
      <c r="BM945" s="44" t="str">
        <f t="shared" si="231"/>
        <v>0976971249</v>
      </c>
      <c r="BN945" s="40" t="str">
        <f t="shared" si="232"/>
        <v>0976971249</v>
      </c>
      <c r="BO945" s="42" t="e">
        <f t="shared" si="233"/>
        <v>#VALUE!</v>
      </c>
      <c r="BP945" s="40" t="str">
        <f t="shared" si="234"/>
        <v>0976971249</v>
      </c>
      <c r="BQ945" s="45" t="str">
        <f t="shared" si="235"/>
        <v>0976971249</v>
      </c>
      <c r="BR945" s="42">
        <f t="shared" si="236"/>
        <v>1</v>
      </c>
      <c r="BS945" s="46">
        <f t="shared" si="237"/>
        <v>1</v>
      </c>
      <c r="BT945" s="42">
        <f t="shared" si="225"/>
        <v>1</v>
      </c>
      <c r="BU945" s="43">
        <f t="shared" si="238"/>
        <v>1</v>
      </c>
      <c r="BV945" s="43" t="e">
        <f t="shared" si="239"/>
        <v>#REF!</v>
      </c>
    </row>
    <row r="946" spans="1:74" ht="34.5" customHeight="1" x14ac:dyDescent="0.65">
      <c r="A946" s="35">
        <v>940</v>
      </c>
      <c r="B946" s="35">
        <v>940</v>
      </c>
      <c r="C946" s="35" t="s">
        <v>1991</v>
      </c>
      <c r="D946" s="35" t="s">
        <v>4062</v>
      </c>
      <c r="E946" s="35" t="s">
        <v>253</v>
      </c>
      <c r="F946" s="60" t="s">
        <v>4009</v>
      </c>
      <c r="G946" s="36">
        <v>940</v>
      </c>
      <c r="H946" s="37"/>
      <c r="I946" s="36" t="s">
        <v>3518</v>
      </c>
      <c r="J946" s="35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38"/>
      <c r="BF946" s="39">
        <f t="shared" si="226"/>
        <v>1</v>
      </c>
      <c r="BG946" s="40" t="str">
        <f t="shared" si="227"/>
        <v/>
      </c>
      <c r="BH946" s="41" t="e">
        <f>IF(BG946="បរទេស","បរទេស",IF(AND(#REF!=1,LEN(BG946)=8),"0"&amp;BG946,IF(LEN(BG946)&gt;9,2,LEFT(BG946,9))))</f>
        <v>#REF!</v>
      </c>
      <c r="BI946" s="42" t="e">
        <f t="shared" si="228"/>
        <v>#REF!</v>
      </c>
      <c r="BJ946" s="42" t="e">
        <f t="shared" si="229"/>
        <v>#REF!</v>
      </c>
      <c r="BK946" s="42" t="e">
        <f t="shared" si="224"/>
        <v>#REF!</v>
      </c>
      <c r="BL946" s="43" t="e">
        <f t="shared" si="230"/>
        <v>#REF!</v>
      </c>
      <c r="BM946" s="44" t="str">
        <f t="shared" si="231"/>
        <v>0889991360</v>
      </c>
      <c r="BN946" s="40" t="str">
        <f t="shared" si="232"/>
        <v>0889991360</v>
      </c>
      <c r="BO946" s="42" t="e">
        <f t="shared" si="233"/>
        <v>#VALUE!</v>
      </c>
      <c r="BP946" s="40" t="str">
        <f t="shared" si="234"/>
        <v>0889991360</v>
      </c>
      <c r="BQ946" s="45" t="str">
        <f t="shared" si="235"/>
        <v>0889991360</v>
      </c>
      <c r="BR946" s="42">
        <f t="shared" si="236"/>
        <v>1</v>
      </c>
      <c r="BS946" s="46">
        <f t="shared" si="237"/>
        <v>1</v>
      </c>
      <c r="BT946" s="42">
        <f t="shared" si="225"/>
        <v>1</v>
      </c>
      <c r="BU946" s="43">
        <f t="shared" si="238"/>
        <v>1</v>
      </c>
      <c r="BV946" s="43" t="e">
        <f t="shared" si="239"/>
        <v>#REF!</v>
      </c>
    </row>
    <row r="947" spans="1:74" ht="34.5" customHeight="1" x14ac:dyDescent="0.65">
      <c r="A947" s="35">
        <v>941</v>
      </c>
      <c r="B947" s="35">
        <v>941</v>
      </c>
      <c r="C947" s="35" t="s">
        <v>1992</v>
      </c>
      <c r="D947" s="35" t="s">
        <v>4060</v>
      </c>
      <c r="E947" s="35" t="s">
        <v>1993</v>
      </c>
      <c r="F947" s="60" t="s">
        <v>4027</v>
      </c>
      <c r="G947" s="36">
        <v>941</v>
      </c>
      <c r="H947" s="37"/>
      <c r="I947" s="36" t="s">
        <v>3519</v>
      </c>
      <c r="J947" s="35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38"/>
      <c r="BF947" s="39">
        <f t="shared" si="226"/>
        <v>1</v>
      </c>
      <c r="BG947" s="40" t="str">
        <f t="shared" si="227"/>
        <v/>
      </c>
      <c r="BH947" s="41" t="e">
        <f>IF(BG947="បរទេស","បរទេស",IF(AND(#REF!=1,LEN(BG947)=8),"0"&amp;BG947,IF(LEN(BG947)&gt;9,2,LEFT(BG947,9))))</f>
        <v>#REF!</v>
      </c>
      <c r="BI947" s="42" t="e">
        <f t="shared" si="228"/>
        <v>#REF!</v>
      </c>
      <c r="BJ947" s="42" t="e">
        <f t="shared" si="229"/>
        <v>#REF!</v>
      </c>
      <c r="BK947" s="42" t="e">
        <f t="shared" si="224"/>
        <v>#REF!</v>
      </c>
      <c r="BL947" s="43" t="e">
        <f t="shared" si="230"/>
        <v>#REF!</v>
      </c>
      <c r="BM947" s="44" t="str">
        <f t="shared" si="231"/>
        <v>011411161</v>
      </c>
      <c r="BN947" s="40" t="str">
        <f t="shared" si="232"/>
        <v>011411161</v>
      </c>
      <c r="BO947" s="42" t="e">
        <f t="shared" si="233"/>
        <v>#VALUE!</v>
      </c>
      <c r="BP947" s="40" t="str">
        <f t="shared" si="234"/>
        <v>011411161</v>
      </c>
      <c r="BQ947" s="45" t="str">
        <f t="shared" si="235"/>
        <v>011411161</v>
      </c>
      <c r="BR947" s="42">
        <f t="shared" si="236"/>
        <v>1</v>
      </c>
      <c r="BS947" s="46">
        <f t="shared" si="237"/>
        <v>1</v>
      </c>
      <c r="BT947" s="42">
        <f t="shared" si="225"/>
        <v>1</v>
      </c>
      <c r="BU947" s="43">
        <f t="shared" si="238"/>
        <v>1</v>
      </c>
      <c r="BV947" s="43" t="e">
        <f t="shared" si="239"/>
        <v>#REF!</v>
      </c>
    </row>
    <row r="948" spans="1:74" ht="34.5" customHeight="1" x14ac:dyDescent="0.65">
      <c r="A948" s="35">
        <v>942</v>
      </c>
      <c r="B948" s="35">
        <v>942</v>
      </c>
      <c r="C948" s="35" t="s">
        <v>1994</v>
      </c>
      <c r="D948" s="35" t="s">
        <v>4060</v>
      </c>
      <c r="E948" s="35" t="s">
        <v>1995</v>
      </c>
      <c r="F948" s="60" t="s">
        <v>4016</v>
      </c>
      <c r="G948" s="36">
        <v>942</v>
      </c>
      <c r="H948" s="37"/>
      <c r="I948" s="36" t="s">
        <v>3520</v>
      </c>
      <c r="J948" s="35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38"/>
      <c r="BF948" s="39">
        <f t="shared" si="226"/>
        <v>1</v>
      </c>
      <c r="BG948" s="40" t="str">
        <f t="shared" si="227"/>
        <v/>
      </c>
      <c r="BH948" s="41" t="e">
        <f>IF(BG948="បរទេស","បរទេស",IF(AND(#REF!=1,LEN(BG948)=8),"0"&amp;BG948,IF(LEN(BG948)&gt;9,2,LEFT(BG948,9))))</f>
        <v>#REF!</v>
      </c>
      <c r="BI948" s="42" t="e">
        <f t="shared" si="228"/>
        <v>#REF!</v>
      </c>
      <c r="BJ948" s="42" t="e">
        <f t="shared" si="229"/>
        <v>#REF!</v>
      </c>
      <c r="BK948" s="42" t="e">
        <f t="shared" si="224"/>
        <v>#REF!</v>
      </c>
      <c r="BL948" s="43" t="e">
        <f t="shared" si="230"/>
        <v>#REF!</v>
      </c>
      <c r="BM948" s="44" t="str">
        <f t="shared" si="231"/>
        <v>070763278</v>
      </c>
      <c r="BN948" s="40" t="str">
        <f t="shared" si="232"/>
        <v>070763278</v>
      </c>
      <c r="BO948" s="42" t="e">
        <f t="shared" si="233"/>
        <v>#VALUE!</v>
      </c>
      <c r="BP948" s="40" t="str">
        <f t="shared" si="234"/>
        <v>070763278</v>
      </c>
      <c r="BQ948" s="45" t="str">
        <f t="shared" si="235"/>
        <v>070763278</v>
      </c>
      <c r="BR948" s="42">
        <f t="shared" si="236"/>
        <v>1</v>
      </c>
      <c r="BS948" s="46">
        <f t="shared" si="237"/>
        <v>1</v>
      </c>
      <c r="BT948" s="42">
        <f t="shared" si="225"/>
        <v>1</v>
      </c>
      <c r="BU948" s="43">
        <f t="shared" si="238"/>
        <v>1</v>
      </c>
      <c r="BV948" s="43" t="e">
        <f t="shared" si="239"/>
        <v>#REF!</v>
      </c>
    </row>
    <row r="949" spans="1:74" ht="34.5" customHeight="1" x14ac:dyDescent="0.65">
      <c r="A949" s="35">
        <v>943</v>
      </c>
      <c r="B949" s="35">
        <v>943</v>
      </c>
      <c r="C949" s="35" t="s">
        <v>1996</v>
      </c>
      <c r="D949" s="35" t="s">
        <v>4062</v>
      </c>
      <c r="E949" s="35" t="s">
        <v>1997</v>
      </c>
      <c r="F949" s="60" t="s">
        <v>4007</v>
      </c>
      <c r="G949" s="36">
        <v>943</v>
      </c>
      <c r="H949" s="37"/>
      <c r="I949" s="36" t="s">
        <v>3521</v>
      </c>
      <c r="J949" s="35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38"/>
      <c r="BF949" s="39">
        <f t="shared" si="226"/>
        <v>1</v>
      </c>
      <c r="BG949" s="40" t="str">
        <f t="shared" si="227"/>
        <v/>
      </c>
      <c r="BH949" s="41" t="e">
        <f>IF(BG949="បរទេស","បរទេស",IF(AND(#REF!=1,LEN(BG949)=8),"0"&amp;BG949,IF(LEN(BG949)&gt;9,2,LEFT(BG949,9))))</f>
        <v>#REF!</v>
      </c>
      <c r="BI949" s="42" t="e">
        <f t="shared" si="228"/>
        <v>#REF!</v>
      </c>
      <c r="BJ949" s="42" t="e">
        <f t="shared" si="229"/>
        <v>#REF!</v>
      </c>
      <c r="BK949" s="42" t="e">
        <f t="shared" si="224"/>
        <v>#REF!</v>
      </c>
      <c r="BL949" s="43" t="e">
        <f t="shared" si="230"/>
        <v>#REF!</v>
      </c>
      <c r="BM949" s="44" t="str">
        <f t="shared" si="231"/>
        <v>077748530</v>
      </c>
      <c r="BN949" s="40" t="str">
        <f t="shared" si="232"/>
        <v>077748530</v>
      </c>
      <c r="BO949" s="42" t="e">
        <f t="shared" si="233"/>
        <v>#VALUE!</v>
      </c>
      <c r="BP949" s="40" t="str">
        <f t="shared" si="234"/>
        <v>077748530</v>
      </c>
      <c r="BQ949" s="45" t="str">
        <f t="shared" si="235"/>
        <v>077748530</v>
      </c>
      <c r="BR949" s="42">
        <f t="shared" si="236"/>
        <v>1</v>
      </c>
      <c r="BS949" s="46">
        <f t="shared" si="237"/>
        <v>1</v>
      </c>
      <c r="BT949" s="42">
        <f t="shared" si="225"/>
        <v>1</v>
      </c>
      <c r="BU949" s="43">
        <f t="shared" si="238"/>
        <v>1</v>
      </c>
      <c r="BV949" s="43" t="e">
        <f t="shared" si="239"/>
        <v>#REF!</v>
      </c>
    </row>
    <row r="950" spans="1:74" ht="34.5" customHeight="1" x14ac:dyDescent="0.65">
      <c r="A950" s="35">
        <v>944</v>
      </c>
      <c r="B950" s="35">
        <v>944</v>
      </c>
      <c r="C950" s="35" t="s">
        <v>1998</v>
      </c>
      <c r="D950" s="35" t="s">
        <v>4060</v>
      </c>
      <c r="E950" s="35" t="s">
        <v>235</v>
      </c>
      <c r="F950" s="60" t="s">
        <v>4010</v>
      </c>
      <c r="G950" s="36">
        <v>944</v>
      </c>
      <c r="H950" s="37"/>
      <c r="I950" s="36" t="s">
        <v>3522</v>
      </c>
      <c r="J950" s="35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38"/>
      <c r="BF950" s="39">
        <f t="shared" si="226"/>
        <v>1</v>
      </c>
      <c r="BG950" s="40" t="str">
        <f t="shared" si="227"/>
        <v/>
      </c>
      <c r="BH950" s="41" t="e">
        <f>IF(BG950="បរទេស","បរទេស",IF(AND(#REF!=1,LEN(BG950)=8),"0"&amp;BG950,IF(LEN(BG950)&gt;9,2,LEFT(BG950,9))))</f>
        <v>#REF!</v>
      </c>
      <c r="BI950" s="42" t="e">
        <f t="shared" si="228"/>
        <v>#REF!</v>
      </c>
      <c r="BJ950" s="42" t="e">
        <f t="shared" si="229"/>
        <v>#REF!</v>
      </c>
      <c r="BK950" s="42" t="e">
        <f t="shared" si="224"/>
        <v>#REF!</v>
      </c>
      <c r="BL950" s="43" t="e">
        <f t="shared" si="230"/>
        <v>#REF!</v>
      </c>
      <c r="BM950" s="44" t="str">
        <f t="shared" si="231"/>
        <v>069606198</v>
      </c>
      <c r="BN950" s="40" t="str">
        <f t="shared" si="232"/>
        <v>069606198</v>
      </c>
      <c r="BO950" s="42" t="e">
        <f t="shared" si="233"/>
        <v>#VALUE!</v>
      </c>
      <c r="BP950" s="40" t="str">
        <f t="shared" si="234"/>
        <v>069606198</v>
      </c>
      <c r="BQ950" s="45" t="str">
        <f t="shared" si="235"/>
        <v>069606198</v>
      </c>
      <c r="BR950" s="42">
        <f t="shared" si="236"/>
        <v>1</v>
      </c>
      <c r="BS950" s="46">
        <f t="shared" si="237"/>
        <v>1</v>
      </c>
      <c r="BT950" s="42">
        <f t="shared" si="225"/>
        <v>1</v>
      </c>
      <c r="BU950" s="43">
        <f t="shared" si="238"/>
        <v>1</v>
      </c>
      <c r="BV950" s="43" t="e">
        <f t="shared" si="239"/>
        <v>#REF!</v>
      </c>
    </row>
    <row r="951" spans="1:74" ht="34.5" customHeight="1" x14ac:dyDescent="0.65">
      <c r="A951" s="35">
        <v>945</v>
      </c>
      <c r="B951" s="35">
        <v>945</v>
      </c>
      <c r="C951" s="35" t="s">
        <v>1999</v>
      </c>
      <c r="D951" s="35" t="s">
        <v>4062</v>
      </c>
      <c r="E951" s="35" t="s">
        <v>2000</v>
      </c>
      <c r="F951" s="60" t="s">
        <v>4007</v>
      </c>
      <c r="G951" s="36">
        <v>945</v>
      </c>
      <c r="H951" s="37"/>
      <c r="I951" s="36" t="s">
        <v>3523</v>
      </c>
      <c r="J951" s="35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38"/>
      <c r="BF951" s="39">
        <f t="shared" si="226"/>
        <v>1</v>
      </c>
      <c r="BG951" s="40" t="str">
        <f t="shared" si="227"/>
        <v/>
      </c>
      <c r="BH951" s="41" t="e">
        <f>IF(BG951="បរទេស","បរទេស",IF(AND(#REF!=1,LEN(BG951)=8),"0"&amp;BG951,IF(LEN(BG951)&gt;9,2,LEFT(BG951,9))))</f>
        <v>#REF!</v>
      </c>
      <c r="BI951" s="42" t="e">
        <f t="shared" si="228"/>
        <v>#REF!</v>
      </c>
      <c r="BJ951" s="42" t="e">
        <f t="shared" si="229"/>
        <v>#REF!</v>
      </c>
      <c r="BK951" s="42" t="e">
        <f t="shared" si="224"/>
        <v>#REF!</v>
      </c>
      <c r="BL951" s="43" t="e">
        <f t="shared" si="230"/>
        <v>#REF!</v>
      </c>
      <c r="BM951" s="44" t="str">
        <f t="shared" si="231"/>
        <v>0979115449</v>
      </c>
      <c r="BN951" s="40" t="str">
        <f t="shared" si="232"/>
        <v>0979115449</v>
      </c>
      <c r="BO951" s="42" t="e">
        <f t="shared" si="233"/>
        <v>#VALUE!</v>
      </c>
      <c r="BP951" s="40" t="str">
        <f t="shared" si="234"/>
        <v>0979115449</v>
      </c>
      <c r="BQ951" s="45" t="str">
        <f t="shared" si="235"/>
        <v>0979115449</v>
      </c>
      <c r="BR951" s="42">
        <f t="shared" si="236"/>
        <v>1</v>
      </c>
      <c r="BS951" s="46">
        <f t="shared" si="237"/>
        <v>1</v>
      </c>
      <c r="BT951" s="42">
        <f t="shared" si="225"/>
        <v>1</v>
      </c>
      <c r="BU951" s="43">
        <f t="shared" si="238"/>
        <v>1</v>
      </c>
      <c r="BV951" s="43" t="e">
        <f t="shared" si="239"/>
        <v>#REF!</v>
      </c>
    </row>
    <row r="952" spans="1:74" ht="34.5" customHeight="1" x14ac:dyDescent="0.65">
      <c r="A952" s="35">
        <v>946</v>
      </c>
      <c r="B952" s="35">
        <v>946</v>
      </c>
      <c r="C952" s="35" t="s">
        <v>2001</v>
      </c>
      <c r="D952" s="35" t="s">
        <v>4062</v>
      </c>
      <c r="E952" s="35" t="s">
        <v>2002</v>
      </c>
      <c r="F952" s="60" t="s">
        <v>4014</v>
      </c>
      <c r="G952" s="36">
        <v>946</v>
      </c>
      <c r="H952" s="37" t="s">
        <v>2615</v>
      </c>
      <c r="I952" s="36" t="s">
        <v>3524</v>
      </c>
      <c r="J952" s="35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38"/>
      <c r="BF952" s="39">
        <f t="shared" si="226"/>
        <v>1</v>
      </c>
      <c r="BG952" s="40" t="str">
        <f t="shared" si="227"/>
        <v>020933583</v>
      </c>
      <c r="BH952" s="41" t="e">
        <f>IF(BG952="បរទេស","បរទេស",IF(AND(#REF!=1,LEN(BG952)=8),"0"&amp;BG952,IF(LEN(BG952)&gt;9,2,LEFT(BG952,9))))</f>
        <v>#REF!</v>
      </c>
      <c r="BI952" s="42" t="e">
        <f t="shared" si="228"/>
        <v>#REF!</v>
      </c>
      <c r="BJ952" s="42" t="e">
        <f t="shared" si="229"/>
        <v>#REF!</v>
      </c>
      <c r="BK952" s="42" t="e">
        <f t="shared" si="224"/>
        <v>#REF!</v>
      </c>
      <c r="BL952" s="43" t="e">
        <f t="shared" si="230"/>
        <v>#REF!</v>
      </c>
      <c r="BM952" s="44" t="str">
        <f t="shared" si="231"/>
        <v>0087524337</v>
      </c>
      <c r="BN952" s="40" t="str">
        <f t="shared" si="232"/>
        <v>0087524337</v>
      </c>
      <c r="BO952" s="42" t="e">
        <f t="shared" si="233"/>
        <v>#VALUE!</v>
      </c>
      <c r="BP952" s="40" t="str">
        <f t="shared" si="234"/>
        <v>0087524337</v>
      </c>
      <c r="BQ952" s="45" t="str">
        <f t="shared" si="235"/>
        <v>0087524337</v>
      </c>
      <c r="BR952" s="42">
        <f t="shared" si="236"/>
        <v>1</v>
      </c>
      <c r="BS952" s="46">
        <f t="shared" si="237"/>
        <v>1</v>
      </c>
      <c r="BT952" s="42">
        <f t="shared" si="225"/>
        <v>1</v>
      </c>
      <c r="BU952" s="43">
        <f t="shared" si="238"/>
        <v>1</v>
      </c>
      <c r="BV952" s="43" t="e">
        <f t="shared" si="239"/>
        <v>#REF!</v>
      </c>
    </row>
    <row r="953" spans="1:74" ht="34.5" customHeight="1" x14ac:dyDescent="0.65">
      <c r="A953" s="35">
        <v>947</v>
      </c>
      <c r="B953" s="35">
        <v>947</v>
      </c>
      <c r="C953" s="35" t="s">
        <v>2003</v>
      </c>
      <c r="D953" s="35" t="s">
        <v>4062</v>
      </c>
      <c r="E953" s="35" t="s">
        <v>2004</v>
      </c>
      <c r="F953" s="60" t="s">
        <v>4018</v>
      </c>
      <c r="G953" s="36">
        <v>947</v>
      </c>
      <c r="H953" s="37"/>
      <c r="I953" s="36" t="s">
        <v>4034</v>
      </c>
      <c r="J953" s="35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38"/>
      <c r="BF953" s="39">
        <f t="shared" si="226"/>
        <v>1</v>
      </c>
      <c r="BG953" s="40" t="str">
        <f t="shared" si="227"/>
        <v/>
      </c>
      <c r="BH953" s="41" t="e">
        <f>IF(BG953="បរទេស","បរទេស",IF(AND(#REF!=1,LEN(BG953)=8),"0"&amp;BG953,IF(LEN(BG953)&gt;9,2,LEFT(BG953,9))))</f>
        <v>#REF!</v>
      </c>
      <c r="BI953" s="42" t="e">
        <f t="shared" si="228"/>
        <v>#REF!</v>
      </c>
      <c r="BJ953" s="42" t="e">
        <f t="shared" si="229"/>
        <v>#REF!</v>
      </c>
      <c r="BK953" s="42" t="e">
        <f t="shared" si="224"/>
        <v>#REF!</v>
      </c>
      <c r="BL953" s="43" t="e">
        <f t="shared" si="230"/>
        <v>#REF!</v>
      </c>
      <c r="BM953" s="44" t="str">
        <f t="shared" si="231"/>
        <v>092699560</v>
      </c>
      <c r="BN953" s="40" t="str">
        <f t="shared" si="232"/>
        <v>092699560</v>
      </c>
      <c r="BO953" s="42" t="e">
        <f t="shared" si="233"/>
        <v>#VALUE!</v>
      </c>
      <c r="BP953" s="40" t="str">
        <f t="shared" si="234"/>
        <v>092699560</v>
      </c>
      <c r="BQ953" s="45" t="str">
        <f t="shared" si="235"/>
        <v>092699560</v>
      </c>
      <c r="BR953" s="42">
        <f t="shared" si="236"/>
        <v>1</v>
      </c>
      <c r="BS953" s="46">
        <f t="shared" si="237"/>
        <v>1</v>
      </c>
      <c r="BT953" s="42">
        <f t="shared" si="225"/>
        <v>1</v>
      </c>
      <c r="BU953" s="43">
        <f t="shared" si="238"/>
        <v>1</v>
      </c>
      <c r="BV953" s="43" t="e">
        <f t="shared" si="239"/>
        <v>#REF!</v>
      </c>
    </row>
    <row r="954" spans="1:74" ht="34.5" customHeight="1" x14ac:dyDescent="0.65">
      <c r="A954" s="35">
        <v>948</v>
      </c>
      <c r="B954" s="35">
        <v>948</v>
      </c>
      <c r="C954" s="35" t="s">
        <v>2005</v>
      </c>
      <c r="D954" s="35" t="s">
        <v>4062</v>
      </c>
      <c r="E954" s="35" t="s">
        <v>2006</v>
      </c>
      <c r="F954" s="60" t="s">
        <v>4018</v>
      </c>
      <c r="G954" s="36">
        <v>948</v>
      </c>
      <c r="H954" s="37"/>
      <c r="I954" s="36" t="s">
        <v>3525</v>
      </c>
      <c r="J954" s="35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38"/>
      <c r="BF954" s="39">
        <f t="shared" si="226"/>
        <v>1</v>
      </c>
      <c r="BG954" s="40" t="str">
        <f t="shared" si="227"/>
        <v/>
      </c>
      <c r="BH954" s="41" t="e">
        <f>IF(BG954="បរទេស","បរទេស",IF(AND(#REF!=1,LEN(BG954)=8),"0"&amp;BG954,IF(LEN(BG954)&gt;9,2,LEFT(BG954,9))))</f>
        <v>#REF!</v>
      </c>
      <c r="BI954" s="42" t="e">
        <f t="shared" si="228"/>
        <v>#REF!</v>
      </c>
      <c r="BJ954" s="42" t="e">
        <f t="shared" si="229"/>
        <v>#REF!</v>
      </c>
      <c r="BK954" s="42" t="e">
        <f t="shared" si="224"/>
        <v>#REF!</v>
      </c>
      <c r="BL954" s="43" t="e">
        <f t="shared" si="230"/>
        <v>#REF!</v>
      </c>
      <c r="BM954" s="44" t="str">
        <f t="shared" si="231"/>
        <v>098485931</v>
      </c>
      <c r="BN954" s="40" t="str">
        <f t="shared" si="232"/>
        <v>098485931</v>
      </c>
      <c r="BO954" s="42" t="e">
        <f t="shared" si="233"/>
        <v>#VALUE!</v>
      </c>
      <c r="BP954" s="40" t="str">
        <f t="shared" si="234"/>
        <v>098485931</v>
      </c>
      <c r="BQ954" s="45" t="str">
        <f t="shared" si="235"/>
        <v>098485931</v>
      </c>
      <c r="BR954" s="42">
        <f t="shared" si="236"/>
        <v>1</v>
      </c>
      <c r="BS954" s="46">
        <f t="shared" si="237"/>
        <v>1</v>
      </c>
      <c r="BT954" s="42">
        <f t="shared" si="225"/>
        <v>1</v>
      </c>
      <c r="BU954" s="43">
        <f t="shared" si="238"/>
        <v>1</v>
      </c>
      <c r="BV954" s="43" t="e">
        <f t="shared" si="239"/>
        <v>#REF!</v>
      </c>
    </row>
    <row r="955" spans="1:74" ht="34.5" customHeight="1" x14ac:dyDescent="0.65">
      <c r="A955" s="35">
        <v>949</v>
      </c>
      <c r="B955" s="35">
        <v>949</v>
      </c>
      <c r="C955" s="35" t="s">
        <v>2007</v>
      </c>
      <c r="D955" s="35" t="s">
        <v>4060</v>
      </c>
      <c r="E955" s="35" t="s">
        <v>2008</v>
      </c>
      <c r="F955" s="60" t="s">
        <v>4017</v>
      </c>
      <c r="G955" s="36">
        <v>949</v>
      </c>
      <c r="H955" s="37"/>
      <c r="I955" s="36" t="s">
        <v>3526</v>
      </c>
      <c r="J955" s="35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38"/>
      <c r="BF955" s="39">
        <f t="shared" si="226"/>
        <v>1</v>
      </c>
      <c r="BG955" s="40" t="str">
        <f t="shared" si="227"/>
        <v/>
      </c>
      <c r="BH955" s="41" t="e">
        <f>IF(BG955="បរទេស","បរទេស",IF(AND(#REF!=1,LEN(BG955)=8),"0"&amp;BG955,IF(LEN(BG955)&gt;9,2,LEFT(BG955,9))))</f>
        <v>#REF!</v>
      </c>
      <c r="BI955" s="42" t="e">
        <f t="shared" si="228"/>
        <v>#REF!</v>
      </c>
      <c r="BJ955" s="42" t="e">
        <f t="shared" si="229"/>
        <v>#REF!</v>
      </c>
      <c r="BK955" s="42" t="e">
        <f t="shared" si="224"/>
        <v>#REF!</v>
      </c>
      <c r="BL955" s="43" t="e">
        <f t="shared" si="230"/>
        <v>#REF!</v>
      </c>
      <c r="BM955" s="44" t="str">
        <f t="shared" si="231"/>
        <v>089447775</v>
      </c>
      <c r="BN955" s="40" t="str">
        <f t="shared" si="232"/>
        <v>089447775</v>
      </c>
      <c r="BO955" s="42" t="e">
        <f t="shared" si="233"/>
        <v>#VALUE!</v>
      </c>
      <c r="BP955" s="40" t="str">
        <f t="shared" si="234"/>
        <v>089447775</v>
      </c>
      <c r="BQ955" s="45" t="str">
        <f t="shared" si="235"/>
        <v>089447775</v>
      </c>
      <c r="BR955" s="42">
        <f t="shared" si="236"/>
        <v>1</v>
      </c>
      <c r="BS955" s="46">
        <f t="shared" si="237"/>
        <v>1</v>
      </c>
      <c r="BT955" s="42">
        <f t="shared" si="225"/>
        <v>1</v>
      </c>
      <c r="BU955" s="43">
        <f t="shared" si="238"/>
        <v>1</v>
      </c>
      <c r="BV955" s="43" t="e">
        <f t="shared" si="239"/>
        <v>#REF!</v>
      </c>
    </row>
    <row r="956" spans="1:74" ht="34.5" customHeight="1" x14ac:dyDescent="0.65">
      <c r="A956" s="35">
        <v>950</v>
      </c>
      <c r="B956" s="35">
        <v>950</v>
      </c>
      <c r="C956" s="35" t="s">
        <v>2009</v>
      </c>
      <c r="D956" s="35" t="s">
        <v>4062</v>
      </c>
      <c r="E956" s="35" t="s">
        <v>2010</v>
      </c>
      <c r="F956" s="60" t="s">
        <v>4009</v>
      </c>
      <c r="G956" s="36">
        <v>950</v>
      </c>
      <c r="H956" s="37"/>
      <c r="I956" s="36" t="s">
        <v>3527</v>
      </c>
      <c r="J956" s="35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38"/>
      <c r="BF956" s="39">
        <f t="shared" si="226"/>
        <v>1</v>
      </c>
      <c r="BG956" s="40" t="str">
        <f t="shared" si="227"/>
        <v/>
      </c>
      <c r="BH956" s="41" t="e">
        <f>IF(BG956="បរទេស","បរទេស",IF(AND(#REF!=1,LEN(BG956)=8),"0"&amp;BG956,IF(LEN(BG956)&gt;9,2,LEFT(BG956,9))))</f>
        <v>#REF!</v>
      </c>
      <c r="BI956" s="42" t="e">
        <f t="shared" si="228"/>
        <v>#REF!</v>
      </c>
      <c r="BJ956" s="42" t="e">
        <f t="shared" si="229"/>
        <v>#REF!</v>
      </c>
      <c r="BK956" s="42" t="e">
        <f t="shared" si="224"/>
        <v>#REF!</v>
      </c>
      <c r="BL956" s="43" t="e">
        <f t="shared" si="230"/>
        <v>#REF!</v>
      </c>
      <c r="BM956" s="44" t="str">
        <f t="shared" si="231"/>
        <v>0889070111</v>
      </c>
      <c r="BN956" s="40" t="str">
        <f t="shared" si="232"/>
        <v>0889070111</v>
      </c>
      <c r="BO956" s="42" t="e">
        <f t="shared" si="233"/>
        <v>#VALUE!</v>
      </c>
      <c r="BP956" s="40" t="str">
        <f t="shared" si="234"/>
        <v>0889070111</v>
      </c>
      <c r="BQ956" s="45" t="str">
        <f t="shared" si="235"/>
        <v>0889070111</v>
      </c>
      <c r="BR956" s="42">
        <f t="shared" si="236"/>
        <v>1</v>
      </c>
      <c r="BS956" s="46">
        <f t="shared" si="237"/>
        <v>1</v>
      </c>
      <c r="BT956" s="42">
        <f t="shared" si="225"/>
        <v>1</v>
      </c>
      <c r="BU956" s="43">
        <f t="shared" si="238"/>
        <v>1</v>
      </c>
      <c r="BV956" s="43" t="e">
        <f t="shared" si="239"/>
        <v>#REF!</v>
      </c>
    </row>
    <row r="957" spans="1:74" ht="34.5" customHeight="1" x14ac:dyDescent="0.65">
      <c r="A957" s="35">
        <v>951</v>
      </c>
      <c r="B957" s="35">
        <v>951</v>
      </c>
      <c r="C957" s="35" t="s">
        <v>2011</v>
      </c>
      <c r="D957" s="35" t="s">
        <v>4062</v>
      </c>
      <c r="E957" s="35" t="s">
        <v>2012</v>
      </c>
      <c r="F957" s="60" t="s">
        <v>4014</v>
      </c>
      <c r="G957" s="36">
        <v>951</v>
      </c>
      <c r="H957" s="37"/>
      <c r="I957" s="36" t="s">
        <v>3528</v>
      </c>
      <c r="J957" s="35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38"/>
      <c r="BF957" s="39">
        <f t="shared" si="226"/>
        <v>1</v>
      </c>
      <c r="BG957" s="40" t="str">
        <f t="shared" si="227"/>
        <v/>
      </c>
      <c r="BH957" s="41" t="e">
        <f>IF(BG957="បរទេស","បរទេស",IF(AND(#REF!=1,LEN(BG957)=8),"0"&amp;BG957,IF(LEN(BG957)&gt;9,2,LEFT(BG957,9))))</f>
        <v>#REF!</v>
      </c>
      <c r="BI957" s="42" t="e">
        <f t="shared" si="228"/>
        <v>#REF!</v>
      </c>
      <c r="BJ957" s="42" t="e">
        <f t="shared" si="229"/>
        <v>#REF!</v>
      </c>
      <c r="BK957" s="42" t="e">
        <f t="shared" si="224"/>
        <v>#REF!</v>
      </c>
      <c r="BL957" s="43" t="e">
        <f t="shared" si="230"/>
        <v>#REF!</v>
      </c>
      <c r="BM957" s="44" t="str">
        <f t="shared" si="231"/>
        <v>069801910</v>
      </c>
      <c r="BN957" s="40" t="str">
        <f t="shared" si="232"/>
        <v>069801910</v>
      </c>
      <c r="BO957" s="42" t="e">
        <f t="shared" si="233"/>
        <v>#VALUE!</v>
      </c>
      <c r="BP957" s="40" t="str">
        <f t="shared" si="234"/>
        <v>069801910</v>
      </c>
      <c r="BQ957" s="45" t="str">
        <f t="shared" si="235"/>
        <v>069801910</v>
      </c>
      <c r="BR957" s="42">
        <f t="shared" si="236"/>
        <v>1</v>
      </c>
      <c r="BS957" s="46">
        <f t="shared" si="237"/>
        <v>1</v>
      </c>
      <c r="BT957" s="42">
        <f t="shared" si="225"/>
        <v>1</v>
      </c>
      <c r="BU957" s="43">
        <f t="shared" si="238"/>
        <v>1</v>
      </c>
      <c r="BV957" s="43" t="e">
        <f t="shared" si="239"/>
        <v>#REF!</v>
      </c>
    </row>
    <row r="958" spans="1:74" ht="34.5" customHeight="1" x14ac:dyDescent="0.65">
      <c r="A958" s="35">
        <v>952</v>
      </c>
      <c r="B958" s="35">
        <v>952</v>
      </c>
      <c r="C958" s="35" t="s">
        <v>2013</v>
      </c>
      <c r="D958" s="35" t="s">
        <v>4060</v>
      </c>
      <c r="E958" s="35" t="s">
        <v>2014</v>
      </c>
      <c r="F958" s="60" t="s">
        <v>4007</v>
      </c>
      <c r="G958" s="36">
        <v>952</v>
      </c>
      <c r="H958" s="37"/>
      <c r="I958" s="36" t="s">
        <v>3529</v>
      </c>
      <c r="J958" s="35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38"/>
      <c r="BF958" s="39">
        <f t="shared" si="226"/>
        <v>1</v>
      </c>
      <c r="BG958" s="40" t="str">
        <f t="shared" si="227"/>
        <v/>
      </c>
      <c r="BH958" s="41" t="e">
        <f>IF(BG958="បរទេស","បរទេស",IF(AND(#REF!=1,LEN(BG958)=8),"0"&amp;BG958,IF(LEN(BG958)&gt;9,2,LEFT(BG958,9))))</f>
        <v>#REF!</v>
      </c>
      <c r="BI958" s="42" t="e">
        <f t="shared" si="228"/>
        <v>#REF!</v>
      </c>
      <c r="BJ958" s="42" t="e">
        <f t="shared" si="229"/>
        <v>#REF!</v>
      </c>
      <c r="BK958" s="42" t="e">
        <f t="shared" si="224"/>
        <v>#REF!</v>
      </c>
      <c r="BL958" s="43" t="e">
        <f t="shared" si="230"/>
        <v>#REF!</v>
      </c>
      <c r="BM958" s="44" t="str">
        <f t="shared" si="231"/>
        <v>092328359</v>
      </c>
      <c r="BN958" s="40" t="str">
        <f t="shared" si="232"/>
        <v>092328359</v>
      </c>
      <c r="BO958" s="42" t="e">
        <f t="shared" si="233"/>
        <v>#VALUE!</v>
      </c>
      <c r="BP958" s="40" t="str">
        <f t="shared" si="234"/>
        <v>092328359</v>
      </c>
      <c r="BQ958" s="45" t="str">
        <f t="shared" si="235"/>
        <v>092328359</v>
      </c>
      <c r="BR958" s="42">
        <f t="shared" si="236"/>
        <v>1</v>
      </c>
      <c r="BS958" s="46">
        <f t="shared" si="237"/>
        <v>1</v>
      </c>
      <c r="BT958" s="42">
        <f t="shared" si="225"/>
        <v>1</v>
      </c>
      <c r="BU958" s="43">
        <f t="shared" si="238"/>
        <v>1</v>
      </c>
      <c r="BV958" s="43" t="e">
        <f t="shared" si="239"/>
        <v>#REF!</v>
      </c>
    </row>
    <row r="959" spans="1:74" ht="34.5" customHeight="1" x14ac:dyDescent="0.65">
      <c r="A959" s="35">
        <v>953</v>
      </c>
      <c r="B959" s="35">
        <v>953</v>
      </c>
      <c r="C959" s="35" t="s">
        <v>2015</v>
      </c>
      <c r="D959" s="35" t="s">
        <v>4060</v>
      </c>
      <c r="E959" s="35" t="s">
        <v>2014</v>
      </c>
      <c r="F959" s="60" t="s">
        <v>4018</v>
      </c>
      <c r="G959" s="36">
        <v>953</v>
      </c>
      <c r="H959" s="37" t="s">
        <v>4323</v>
      </c>
      <c r="I959" s="36" t="s">
        <v>3530</v>
      </c>
      <c r="J959" s="35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38"/>
      <c r="BF959" s="39">
        <f t="shared" si="226"/>
        <v>1</v>
      </c>
      <c r="BG959" s="40" t="str">
        <f t="shared" si="227"/>
        <v>190410024</v>
      </c>
      <c r="BH959" s="41" t="e">
        <f>IF(BG959="បរទេស","បរទេស",IF(AND(#REF!=1,LEN(BG959)=8),"0"&amp;BG959,IF(LEN(BG959)&gt;9,2,LEFT(BG959,9))))</f>
        <v>#REF!</v>
      </c>
      <c r="BI959" s="42" t="e">
        <f t="shared" si="228"/>
        <v>#REF!</v>
      </c>
      <c r="BJ959" s="42" t="e">
        <f t="shared" si="229"/>
        <v>#REF!</v>
      </c>
      <c r="BK959" s="42" t="e">
        <f t="shared" si="224"/>
        <v>#REF!</v>
      </c>
      <c r="BL959" s="43" t="e">
        <f t="shared" si="230"/>
        <v>#REF!</v>
      </c>
      <c r="BM959" s="44" t="str">
        <f t="shared" si="231"/>
        <v>010765765</v>
      </c>
      <c r="BN959" s="40" t="str">
        <f t="shared" si="232"/>
        <v>010765765</v>
      </c>
      <c r="BO959" s="42" t="e">
        <f t="shared" si="233"/>
        <v>#VALUE!</v>
      </c>
      <c r="BP959" s="40" t="str">
        <f t="shared" si="234"/>
        <v>010765765</v>
      </c>
      <c r="BQ959" s="45" t="str">
        <f t="shared" si="235"/>
        <v>010765765</v>
      </c>
      <c r="BR959" s="42">
        <f t="shared" si="236"/>
        <v>1</v>
      </c>
      <c r="BS959" s="46">
        <f t="shared" si="237"/>
        <v>1</v>
      </c>
      <c r="BT959" s="42">
        <f t="shared" si="225"/>
        <v>1</v>
      </c>
      <c r="BU959" s="43">
        <f t="shared" si="238"/>
        <v>1</v>
      </c>
      <c r="BV959" s="43" t="e">
        <f t="shared" si="239"/>
        <v>#REF!</v>
      </c>
    </row>
    <row r="960" spans="1:74" ht="34.5" customHeight="1" x14ac:dyDescent="0.65">
      <c r="A960" s="35">
        <v>954</v>
      </c>
      <c r="B960" s="35">
        <v>954</v>
      </c>
      <c r="C960" s="35" t="s">
        <v>2016</v>
      </c>
      <c r="D960" s="35" t="s">
        <v>4062</v>
      </c>
      <c r="E960" s="35" t="s">
        <v>393</v>
      </c>
      <c r="F960" s="60" t="s">
        <v>4020</v>
      </c>
      <c r="G960" s="36">
        <v>954</v>
      </c>
      <c r="H960" s="37"/>
      <c r="I960" s="36" t="s">
        <v>3531</v>
      </c>
      <c r="J960" s="35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38"/>
      <c r="BF960" s="39">
        <f t="shared" si="226"/>
        <v>1</v>
      </c>
      <c r="BG960" s="40" t="str">
        <f t="shared" si="227"/>
        <v/>
      </c>
      <c r="BH960" s="41" t="e">
        <f>IF(BG960="បរទេស","បរទេស",IF(AND(#REF!=1,LEN(BG960)=8),"0"&amp;BG960,IF(LEN(BG960)&gt;9,2,LEFT(BG960,9))))</f>
        <v>#REF!</v>
      </c>
      <c r="BI960" s="42" t="e">
        <f t="shared" si="228"/>
        <v>#REF!</v>
      </c>
      <c r="BJ960" s="42" t="e">
        <f t="shared" si="229"/>
        <v>#REF!</v>
      </c>
      <c r="BK960" s="42" t="e">
        <f t="shared" si="224"/>
        <v>#REF!</v>
      </c>
      <c r="BL960" s="43" t="e">
        <f t="shared" si="230"/>
        <v>#REF!</v>
      </c>
      <c r="BM960" s="44" t="str">
        <f t="shared" si="231"/>
        <v>0979866912</v>
      </c>
      <c r="BN960" s="40" t="str">
        <f t="shared" si="232"/>
        <v>0979866912</v>
      </c>
      <c r="BO960" s="42" t="e">
        <f t="shared" si="233"/>
        <v>#VALUE!</v>
      </c>
      <c r="BP960" s="40" t="str">
        <f t="shared" si="234"/>
        <v>0979866912</v>
      </c>
      <c r="BQ960" s="45" t="str">
        <f t="shared" si="235"/>
        <v>0979866912</v>
      </c>
      <c r="BR960" s="42">
        <f t="shared" si="236"/>
        <v>1</v>
      </c>
      <c r="BS960" s="46">
        <f t="shared" si="237"/>
        <v>1</v>
      </c>
      <c r="BT960" s="42">
        <f t="shared" si="225"/>
        <v>1</v>
      </c>
      <c r="BU960" s="43">
        <f t="shared" si="238"/>
        <v>1</v>
      </c>
      <c r="BV960" s="43" t="e">
        <f t="shared" si="239"/>
        <v>#REF!</v>
      </c>
    </row>
    <row r="961" spans="1:74" ht="34.5" customHeight="1" x14ac:dyDescent="0.65">
      <c r="A961" s="35">
        <v>955</v>
      </c>
      <c r="B961" s="35">
        <v>955</v>
      </c>
      <c r="C961" s="35" t="s">
        <v>2017</v>
      </c>
      <c r="D961" s="35" t="s">
        <v>4060</v>
      </c>
      <c r="E961" s="35" t="s">
        <v>2018</v>
      </c>
      <c r="F961" s="60" t="s">
        <v>4013</v>
      </c>
      <c r="G961" s="36">
        <v>955</v>
      </c>
      <c r="H961" s="37"/>
      <c r="I961" s="36" t="s">
        <v>3313</v>
      </c>
      <c r="J961" s="35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38"/>
      <c r="BF961" s="39">
        <f t="shared" si="226"/>
        <v>1</v>
      </c>
      <c r="BG961" s="40" t="str">
        <f t="shared" si="227"/>
        <v/>
      </c>
      <c r="BH961" s="41" t="e">
        <f>IF(BG961="បរទេស","បរទេស",IF(AND(#REF!=1,LEN(BG961)=8),"0"&amp;BG961,IF(LEN(BG961)&gt;9,2,LEFT(BG961,9))))</f>
        <v>#REF!</v>
      </c>
      <c r="BI961" s="42" t="e">
        <f t="shared" si="228"/>
        <v>#REF!</v>
      </c>
      <c r="BJ961" s="42" t="e">
        <f t="shared" si="229"/>
        <v>#REF!</v>
      </c>
      <c r="BK961" s="42" t="e">
        <f t="shared" si="224"/>
        <v>#REF!</v>
      </c>
      <c r="BL961" s="43" t="e">
        <f t="shared" si="230"/>
        <v>#REF!</v>
      </c>
      <c r="BM961" s="44" t="str">
        <f t="shared" si="231"/>
        <v>015634545</v>
      </c>
      <c r="BN961" s="40" t="str">
        <f t="shared" si="232"/>
        <v>015634545</v>
      </c>
      <c r="BO961" s="42" t="e">
        <f t="shared" si="233"/>
        <v>#VALUE!</v>
      </c>
      <c r="BP961" s="40" t="str">
        <f t="shared" si="234"/>
        <v>015634545</v>
      </c>
      <c r="BQ961" s="45" t="str">
        <f t="shared" si="235"/>
        <v>015634545</v>
      </c>
      <c r="BR961" s="42">
        <f t="shared" si="236"/>
        <v>1</v>
      </c>
      <c r="BS961" s="46">
        <f t="shared" si="237"/>
        <v>1</v>
      </c>
      <c r="BT961" s="42">
        <f t="shared" si="225"/>
        <v>2</v>
      </c>
      <c r="BU961" s="43">
        <f t="shared" si="238"/>
        <v>2</v>
      </c>
      <c r="BV961" s="43" t="e">
        <f t="shared" si="239"/>
        <v>#REF!</v>
      </c>
    </row>
    <row r="962" spans="1:74" ht="34.5" customHeight="1" x14ac:dyDescent="0.65">
      <c r="A962" s="35">
        <v>956</v>
      </c>
      <c r="B962" s="35">
        <v>956</v>
      </c>
      <c r="C962" s="35" t="s">
        <v>2019</v>
      </c>
      <c r="D962" s="35" t="s">
        <v>4062</v>
      </c>
      <c r="E962" s="35" t="s">
        <v>2020</v>
      </c>
      <c r="F962" s="60" t="s">
        <v>4014</v>
      </c>
      <c r="G962" s="36">
        <v>956</v>
      </c>
      <c r="H962" s="37"/>
      <c r="I962" s="36" t="s">
        <v>3532</v>
      </c>
      <c r="J962" s="35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38"/>
      <c r="BF962" s="39">
        <f t="shared" si="226"/>
        <v>1</v>
      </c>
      <c r="BG962" s="40" t="str">
        <f t="shared" si="227"/>
        <v/>
      </c>
      <c r="BH962" s="41" t="e">
        <f>IF(BG962="បរទេស","បរទេស",IF(AND(#REF!=1,LEN(BG962)=8),"0"&amp;BG962,IF(LEN(BG962)&gt;9,2,LEFT(BG962,9))))</f>
        <v>#REF!</v>
      </c>
      <c r="BI962" s="42" t="e">
        <f t="shared" si="228"/>
        <v>#REF!</v>
      </c>
      <c r="BJ962" s="42" t="e">
        <f t="shared" si="229"/>
        <v>#REF!</v>
      </c>
      <c r="BK962" s="42" t="e">
        <f t="shared" si="224"/>
        <v>#REF!</v>
      </c>
      <c r="BL962" s="43" t="e">
        <f t="shared" si="230"/>
        <v>#REF!</v>
      </c>
      <c r="BM962" s="44" t="str">
        <f t="shared" si="231"/>
        <v>0966779258</v>
      </c>
      <c r="BN962" s="40" t="str">
        <f t="shared" si="232"/>
        <v>0966779258</v>
      </c>
      <c r="BO962" s="42" t="e">
        <f t="shared" si="233"/>
        <v>#VALUE!</v>
      </c>
      <c r="BP962" s="40" t="str">
        <f t="shared" si="234"/>
        <v>0966779258</v>
      </c>
      <c r="BQ962" s="45" t="str">
        <f t="shared" si="235"/>
        <v>0966779258</v>
      </c>
      <c r="BR962" s="42">
        <f t="shared" si="236"/>
        <v>1</v>
      </c>
      <c r="BS962" s="46">
        <f t="shared" si="237"/>
        <v>1</v>
      </c>
      <c r="BT962" s="42">
        <f t="shared" si="225"/>
        <v>1</v>
      </c>
      <c r="BU962" s="43">
        <f t="shared" si="238"/>
        <v>1</v>
      </c>
      <c r="BV962" s="43" t="e">
        <f t="shared" si="239"/>
        <v>#REF!</v>
      </c>
    </row>
    <row r="963" spans="1:74" ht="34.5" customHeight="1" x14ac:dyDescent="0.65">
      <c r="A963" s="35">
        <v>957</v>
      </c>
      <c r="B963" s="35">
        <v>957</v>
      </c>
      <c r="C963" s="35" t="s">
        <v>2021</v>
      </c>
      <c r="D963" s="35" t="s">
        <v>4062</v>
      </c>
      <c r="E963" s="35" t="s">
        <v>2022</v>
      </c>
      <c r="F963" s="60" t="s">
        <v>4014</v>
      </c>
      <c r="G963" s="36">
        <v>957</v>
      </c>
      <c r="H963" s="37"/>
      <c r="I963" s="36" t="s">
        <v>3533</v>
      </c>
      <c r="J963" s="35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38"/>
      <c r="BF963" s="39">
        <f t="shared" si="226"/>
        <v>1</v>
      </c>
      <c r="BG963" s="40" t="str">
        <f t="shared" si="227"/>
        <v/>
      </c>
      <c r="BH963" s="41" t="e">
        <f>IF(BG963="បរទេស","បរទេស",IF(AND(#REF!=1,LEN(BG963)=8),"0"&amp;BG963,IF(LEN(BG963)&gt;9,2,LEFT(BG963,9))))</f>
        <v>#REF!</v>
      </c>
      <c r="BI963" s="42" t="e">
        <f t="shared" si="228"/>
        <v>#REF!</v>
      </c>
      <c r="BJ963" s="42" t="e">
        <f t="shared" si="229"/>
        <v>#REF!</v>
      </c>
      <c r="BK963" s="42" t="e">
        <f t="shared" si="224"/>
        <v>#REF!</v>
      </c>
      <c r="BL963" s="43" t="e">
        <f t="shared" si="230"/>
        <v>#REF!</v>
      </c>
      <c r="BM963" s="44" t="str">
        <f t="shared" si="231"/>
        <v>0967643863</v>
      </c>
      <c r="BN963" s="40" t="str">
        <f t="shared" si="232"/>
        <v>0967643863</v>
      </c>
      <c r="BO963" s="42" t="e">
        <f t="shared" si="233"/>
        <v>#VALUE!</v>
      </c>
      <c r="BP963" s="40" t="str">
        <f t="shared" si="234"/>
        <v>0967643863</v>
      </c>
      <c r="BQ963" s="45" t="str">
        <f t="shared" si="235"/>
        <v>0967643863</v>
      </c>
      <c r="BR963" s="42">
        <f t="shared" si="236"/>
        <v>1</v>
      </c>
      <c r="BS963" s="46">
        <f t="shared" si="237"/>
        <v>1</v>
      </c>
      <c r="BT963" s="42">
        <f t="shared" si="225"/>
        <v>1</v>
      </c>
      <c r="BU963" s="43">
        <f t="shared" si="238"/>
        <v>1</v>
      </c>
      <c r="BV963" s="43" t="e">
        <f t="shared" si="239"/>
        <v>#REF!</v>
      </c>
    </row>
    <row r="964" spans="1:74" ht="34.5" customHeight="1" x14ac:dyDescent="0.65">
      <c r="A964" s="35">
        <v>958</v>
      </c>
      <c r="B964" s="35">
        <v>958</v>
      </c>
      <c r="C964" s="35" t="s">
        <v>2023</v>
      </c>
      <c r="D964" s="35" t="s">
        <v>4062</v>
      </c>
      <c r="E964" s="35" t="s">
        <v>2024</v>
      </c>
      <c r="F964" s="60" t="s">
        <v>4015</v>
      </c>
      <c r="G964" s="36">
        <v>958</v>
      </c>
      <c r="H964" s="37"/>
      <c r="I964" s="36" t="s">
        <v>3534</v>
      </c>
      <c r="J964" s="35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38"/>
      <c r="BF964" s="39">
        <f t="shared" si="226"/>
        <v>1</v>
      </c>
      <c r="BG964" s="40" t="str">
        <f t="shared" si="227"/>
        <v/>
      </c>
      <c r="BH964" s="41" t="e">
        <f>IF(BG964="បរទេស","បរទេស",IF(AND(#REF!=1,LEN(BG964)=8),"0"&amp;BG964,IF(LEN(BG964)&gt;9,2,LEFT(BG964,9))))</f>
        <v>#REF!</v>
      </c>
      <c r="BI964" s="42" t="e">
        <f t="shared" si="228"/>
        <v>#REF!</v>
      </c>
      <c r="BJ964" s="42" t="e">
        <f t="shared" si="229"/>
        <v>#REF!</v>
      </c>
      <c r="BK964" s="42" t="e">
        <f t="shared" si="224"/>
        <v>#REF!</v>
      </c>
      <c r="BL964" s="43" t="e">
        <f t="shared" si="230"/>
        <v>#REF!</v>
      </c>
      <c r="BM964" s="44" t="str">
        <f t="shared" si="231"/>
        <v>017676046</v>
      </c>
      <c r="BN964" s="40" t="str">
        <f t="shared" si="232"/>
        <v>017676046</v>
      </c>
      <c r="BO964" s="42" t="e">
        <f t="shared" si="233"/>
        <v>#VALUE!</v>
      </c>
      <c r="BP964" s="40" t="str">
        <f t="shared" si="234"/>
        <v>017676046</v>
      </c>
      <c r="BQ964" s="45" t="str">
        <f t="shared" si="235"/>
        <v>017676046</v>
      </c>
      <c r="BR964" s="42">
        <f t="shared" si="236"/>
        <v>1</v>
      </c>
      <c r="BS964" s="46">
        <f t="shared" si="237"/>
        <v>1</v>
      </c>
      <c r="BT964" s="42">
        <f t="shared" si="225"/>
        <v>1</v>
      </c>
      <c r="BU964" s="43">
        <f t="shared" si="238"/>
        <v>1</v>
      </c>
      <c r="BV964" s="43" t="e">
        <f t="shared" si="239"/>
        <v>#REF!</v>
      </c>
    </row>
    <row r="965" spans="1:74" ht="34.5" customHeight="1" x14ac:dyDescent="0.65">
      <c r="A965" s="35">
        <v>959</v>
      </c>
      <c r="B965" s="35">
        <v>959</v>
      </c>
      <c r="C965" s="35" t="s">
        <v>2025</v>
      </c>
      <c r="D965" s="35" t="s">
        <v>4060</v>
      </c>
      <c r="E965" s="35" t="s">
        <v>2024</v>
      </c>
      <c r="F965" s="60" t="s">
        <v>4018</v>
      </c>
      <c r="G965" s="36">
        <v>959</v>
      </c>
      <c r="H965" s="37" t="s">
        <v>4324</v>
      </c>
      <c r="I965" s="36" t="s">
        <v>3535</v>
      </c>
      <c r="J965" s="35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38"/>
      <c r="BF965" s="39">
        <f t="shared" si="226"/>
        <v>1</v>
      </c>
      <c r="BG965" s="40" t="str">
        <f t="shared" si="227"/>
        <v>170649770</v>
      </c>
      <c r="BH965" s="41" t="e">
        <f>IF(BG965="បរទេស","បរទេស",IF(AND(#REF!=1,LEN(BG965)=8),"0"&amp;BG965,IF(LEN(BG965)&gt;9,2,LEFT(BG965,9))))</f>
        <v>#REF!</v>
      </c>
      <c r="BI965" s="42" t="e">
        <f t="shared" si="228"/>
        <v>#REF!</v>
      </c>
      <c r="BJ965" s="42" t="e">
        <f t="shared" si="229"/>
        <v>#REF!</v>
      </c>
      <c r="BK965" s="42" t="e">
        <f t="shared" si="224"/>
        <v>#REF!</v>
      </c>
      <c r="BL965" s="43" t="e">
        <f t="shared" si="230"/>
        <v>#REF!</v>
      </c>
      <c r="BM965" s="44" t="str">
        <f t="shared" si="231"/>
        <v>095585110</v>
      </c>
      <c r="BN965" s="40" t="str">
        <f t="shared" si="232"/>
        <v>095585110</v>
      </c>
      <c r="BO965" s="42" t="e">
        <f t="shared" si="233"/>
        <v>#VALUE!</v>
      </c>
      <c r="BP965" s="40" t="str">
        <f t="shared" si="234"/>
        <v>095585110</v>
      </c>
      <c r="BQ965" s="45" t="str">
        <f t="shared" si="235"/>
        <v>095585110</v>
      </c>
      <c r="BR965" s="42">
        <f t="shared" si="236"/>
        <v>1</v>
      </c>
      <c r="BS965" s="46">
        <f t="shared" si="237"/>
        <v>1</v>
      </c>
      <c r="BT965" s="42">
        <f t="shared" si="225"/>
        <v>1</v>
      </c>
      <c r="BU965" s="43">
        <f t="shared" si="238"/>
        <v>1</v>
      </c>
      <c r="BV965" s="43" t="e">
        <f t="shared" si="239"/>
        <v>#REF!</v>
      </c>
    </row>
    <row r="966" spans="1:74" ht="34.5" customHeight="1" x14ac:dyDescent="0.65">
      <c r="A966" s="35">
        <v>960</v>
      </c>
      <c r="B966" s="35">
        <v>960</v>
      </c>
      <c r="C966" s="35" t="s">
        <v>2026</v>
      </c>
      <c r="D966" s="35" t="s">
        <v>4062</v>
      </c>
      <c r="E966" s="35" t="s">
        <v>2027</v>
      </c>
      <c r="F966" s="60" t="s">
        <v>4023</v>
      </c>
      <c r="G966" s="36">
        <v>960</v>
      </c>
      <c r="H966" s="37"/>
      <c r="I966" s="36" t="s">
        <v>3536</v>
      </c>
      <c r="J966" s="35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38"/>
      <c r="BF966" s="39">
        <f t="shared" si="226"/>
        <v>1</v>
      </c>
      <c r="BG966" s="40" t="str">
        <f t="shared" si="227"/>
        <v/>
      </c>
      <c r="BH966" s="41" t="e">
        <f>IF(BG966="បរទេស","បរទេស",IF(AND(#REF!=1,LEN(BG966)=8),"0"&amp;BG966,IF(LEN(BG966)&gt;9,2,LEFT(BG966,9))))</f>
        <v>#REF!</v>
      </c>
      <c r="BI966" s="42" t="e">
        <f t="shared" si="228"/>
        <v>#REF!</v>
      </c>
      <c r="BJ966" s="42" t="e">
        <f t="shared" si="229"/>
        <v>#REF!</v>
      </c>
      <c r="BK966" s="42" t="e">
        <f t="shared" si="224"/>
        <v>#REF!</v>
      </c>
      <c r="BL966" s="43" t="e">
        <f t="shared" si="230"/>
        <v>#REF!</v>
      </c>
      <c r="BM966" s="44" t="str">
        <f t="shared" si="231"/>
        <v>0973646273</v>
      </c>
      <c r="BN966" s="40" t="str">
        <f t="shared" si="232"/>
        <v>0973646273</v>
      </c>
      <c r="BO966" s="42" t="e">
        <f t="shared" si="233"/>
        <v>#VALUE!</v>
      </c>
      <c r="BP966" s="40" t="str">
        <f t="shared" si="234"/>
        <v>0973646273</v>
      </c>
      <c r="BQ966" s="45" t="str">
        <f t="shared" si="235"/>
        <v>0973646273</v>
      </c>
      <c r="BR966" s="42">
        <f t="shared" si="236"/>
        <v>1</v>
      </c>
      <c r="BS966" s="46">
        <f t="shared" si="237"/>
        <v>1</v>
      </c>
      <c r="BT966" s="42">
        <f t="shared" si="225"/>
        <v>2</v>
      </c>
      <c r="BU966" s="43">
        <f t="shared" si="238"/>
        <v>2</v>
      </c>
      <c r="BV966" s="43" t="e">
        <f t="shared" si="239"/>
        <v>#REF!</v>
      </c>
    </row>
    <row r="967" spans="1:74" ht="34.5" customHeight="1" x14ac:dyDescent="0.65">
      <c r="A967" s="35">
        <v>961</v>
      </c>
      <c r="B967" s="35">
        <v>961</v>
      </c>
      <c r="C967" s="35" t="s">
        <v>2028</v>
      </c>
      <c r="D967" s="35" t="s">
        <v>4062</v>
      </c>
      <c r="E967" s="35" t="s">
        <v>2029</v>
      </c>
      <c r="F967" s="60" t="s">
        <v>4006</v>
      </c>
      <c r="G967" s="36">
        <v>961</v>
      </c>
      <c r="H967" s="37"/>
      <c r="I967" s="36" t="s">
        <v>3537</v>
      </c>
      <c r="J967" s="35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38"/>
      <c r="BF967" s="39">
        <f t="shared" si="226"/>
        <v>1</v>
      </c>
      <c r="BG967" s="40" t="str">
        <f t="shared" si="227"/>
        <v/>
      </c>
      <c r="BH967" s="41" t="e">
        <f>IF(BG967="បរទេស","បរទេស",IF(AND(#REF!=1,LEN(BG967)=8),"0"&amp;BG967,IF(LEN(BG967)&gt;9,2,LEFT(BG967,9))))</f>
        <v>#REF!</v>
      </c>
      <c r="BI967" s="42" t="e">
        <f t="shared" si="228"/>
        <v>#REF!</v>
      </c>
      <c r="BJ967" s="42" t="e">
        <f t="shared" si="229"/>
        <v>#REF!</v>
      </c>
      <c r="BK967" s="42" t="e">
        <f t="shared" ref="BK967:BK1030" si="240">IF(BH967="បរទេស",1,IF(COUNTIF(BH:BH,$BH967)&gt;1,2,1))</f>
        <v>#REF!</v>
      </c>
      <c r="BL967" s="43" t="e">
        <f t="shared" si="230"/>
        <v>#REF!</v>
      </c>
      <c r="BM967" s="44" t="str">
        <f t="shared" si="231"/>
        <v>0719404445</v>
      </c>
      <c r="BN967" s="40" t="str">
        <f t="shared" si="232"/>
        <v>0719404445</v>
      </c>
      <c r="BO967" s="42" t="e">
        <f t="shared" si="233"/>
        <v>#VALUE!</v>
      </c>
      <c r="BP967" s="40" t="str">
        <f t="shared" si="234"/>
        <v>0719404445</v>
      </c>
      <c r="BQ967" s="45" t="str">
        <f t="shared" si="235"/>
        <v>0719404445</v>
      </c>
      <c r="BR967" s="42">
        <f t="shared" si="236"/>
        <v>1</v>
      </c>
      <c r="BS967" s="46">
        <f t="shared" si="237"/>
        <v>1</v>
      </c>
      <c r="BT967" s="42">
        <f t="shared" ref="BT967:BT1030" si="241">IF(BQ967="បរទេស",1,IF(COUNTIF(BQ:BQ,$BQ967)&gt;1,2,1))</f>
        <v>1</v>
      </c>
      <c r="BU967" s="43">
        <f t="shared" si="238"/>
        <v>1</v>
      </c>
      <c r="BV967" s="43" t="e">
        <f t="shared" si="239"/>
        <v>#REF!</v>
      </c>
    </row>
    <row r="968" spans="1:74" ht="34.5" customHeight="1" x14ac:dyDescent="0.65">
      <c r="A968" s="35">
        <v>962</v>
      </c>
      <c r="B968" s="35">
        <v>962</v>
      </c>
      <c r="C968" s="35" t="s">
        <v>2030</v>
      </c>
      <c r="D968" s="35" t="s">
        <v>4062</v>
      </c>
      <c r="E968" s="35" t="s">
        <v>2031</v>
      </c>
      <c r="F968" s="60" t="s">
        <v>4018</v>
      </c>
      <c r="G968" s="36">
        <v>962</v>
      </c>
      <c r="H968" s="37"/>
      <c r="I968" s="36" t="s">
        <v>3538</v>
      </c>
      <c r="J968" s="35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38"/>
      <c r="BF968" s="39">
        <f t="shared" ref="BF968:BF1031" si="242">IF(OR(I968="បរទេស",H968="បរទេស"),2,1)</f>
        <v>1</v>
      </c>
      <c r="BG968" s="40" t="str">
        <f t="shared" ref="BG968:BG1031" si="24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968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968" s="41" t="e">
        <f>IF(BG968="បរទេស","បរទេស",IF(AND(#REF!=1,LEN(BG968)=8),"0"&amp;BG968,IF(LEN(BG968)&gt;9,2,LEFT(BG968,9))))</f>
        <v>#REF!</v>
      </c>
      <c r="BI968" s="42" t="e">
        <f t="shared" ref="BI968:BI1031" si="244">IF(BG968="បរទេស",1,IF((LEN($BH968)-9)=0,1,2))</f>
        <v>#REF!</v>
      </c>
      <c r="BJ968" s="42" t="e">
        <f t="shared" ref="BJ968:BJ1031" si="245">IF(BH968="",2,1)</f>
        <v>#REF!</v>
      </c>
      <c r="BK968" s="42" t="e">
        <f t="shared" si="240"/>
        <v>#REF!</v>
      </c>
      <c r="BL968" s="43" t="e">
        <f t="shared" ref="BL968:BL1031" si="246">IF(BH968="បរទេស",1,MAX(BI968:BK968))</f>
        <v>#REF!</v>
      </c>
      <c r="BM968" s="44" t="str">
        <f t="shared" ref="BM968:BM1031" si="247">I968</f>
        <v>0966214096</v>
      </c>
      <c r="BN968" s="40" t="str">
        <f t="shared" ref="BN968:BN1031" si="248">SUBSTITUTE(SUBSTITUTE(SUBSTITUTE(SUBSTITUTE(SUBSTITUTE(SUBSTITUTE(SUBSTITUTE(SUBSTITUTE(SUBSTITUTE(SUBSTITUTE(SUBSTITUTE(SUBSTITUTE(SUBSTITUTE(SUBSTITUTE(SUBSTITUTE(SUBSTITUTE(SUBSTITUTE(SUBSTITUTE(SUBSTITUTE(SUBSTITUTE(SUBSTITUTE(SUBSTITUTE(BM968,"១","1"),"២","2"),"៣","3"),"៤","4"),"៥","5"),"៦","6"),"៧","7"),"៨","8"),"៩","9"),"០","0")," ","")," ",""),"​",""),",","/"),"-",""),"(",""),")",""),"+855","0"),"(855)","0"),"O","0"),"o","0"),".","")</f>
        <v>0966214096</v>
      </c>
      <c r="BO968" s="42" t="e">
        <f t="shared" ref="BO968:BO1031" si="249">LEFT(BN968, SEARCH("/",BN968,1)-1)</f>
        <v>#VALUE!</v>
      </c>
      <c r="BP968" s="40" t="str">
        <f t="shared" ref="BP968:BP1031" si="250">IFERROR(BO968,BN968)</f>
        <v>0966214096</v>
      </c>
      <c r="BQ968" s="45" t="str">
        <f t="shared" ref="BQ968:BQ1031" si="251">IF(LEFT(BP968,5)="បរទេស","បរទេស",IF(LEFT(BP968,3)="855","0"&amp;MID(BP968,4,10),IF(LEFT(BP968,1)="0",MID(BP968,1,10),IF(LEFT(BP968,1)&gt;=1,"0"&amp;MID(BP968,1,10),BP968))))</f>
        <v>0966214096</v>
      </c>
      <c r="BR968" s="42">
        <f t="shared" ref="BR968:BR1031" si="252">IF(BQ968="បរទេស",1,IF(OR(LEN(BQ968)=9,LEN(BQ968)=10),1,2))</f>
        <v>1</v>
      </c>
      <c r="BS968" s="46">
        <f t="shared" ref="BS968:BS1031" si="253">IF(BQ968="",2,1)</f>
        <v>1</v>
      </c>
      <c r="BT968" s="42">
        <f t="shared" si="241"/>
        <v>1</v>
      </c>
      <c r="BU968" s="43">
        <f t="shared" ref="BU968:BU1031" si="254">IF(BQ968="បរទេស",1,MAX(BR968:BT968))</f>
        <v>1</v>
      </c>
      <c r="BV968" s="43" t="e">
        <f t="shared" ref="BV968:BV1031" si="255">IF(BF968=2,2,MAX(BE968,BL968,BU968,BU968))</f>
        <v>#REF!</v>
      </c>
    </row>
    <row r="969" spans="1:74" ht="34.5" customHeight="1" x14ac:dyDescent="0.65">
      <c r="A969" s="35">
        <v>963</v>
      </c>
      <c r="B969" s="35">
        <v>963</v>
      </c>
      <c r="C969" s="35" t="s">
        <v>2032</v>
      </c>
      <c r="D969" s="35" t="s">
        <v>4060</v>
      </c>
      <c r="E969" s="35" t="s">
        <v>2033</v>
      </c>
      <c r="F969" s="60" t="s">
        <v>4018</v>
      </c>
      <c r="G969" s="36">
        <v>963</v>
      </c>
      <c r="H969" s="37"/>
      <c r="I969" s="36" t="s">
        <v>3539</v>
      </c>
      <c r="J969" s="35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38"/>
      <c r="BF969" s="39">
        <f t="shared" si="242"/>
        <v>1</v>
      </c>
      <c r="BG969" s="40" t="str">
        <f t="shared" si="243"/>
        <v/>
      </c>
      <c r="BH969" s="41" t="e">
        <f>IF(BG969="បរទេស","បរទេស",IF(AND(#REF!=1,LEN(BG969)=8),"0"&amp;BG969,IF(LEN(BG969)&gt;9,2,LEFT(BG969,9))))</f>
        <v>#REF!</v>
      </c>
      <c r="BI969" s="42" t="e">
        <f t="shared" si="244"/>
        <v>#REF!</v>
      </c>
      <c r="BJ969" s="42" t="e">
        <f t="shared" si="245"/>
        <v>#REF!</v>
      </c>
      <c r="BK969" s="42" t="e">
        <f t="shared" si="240"/>
        <v>#REF!</v>
      </c>
      <c r="BL969" s="43" t="e">
        <f t="shared" si="246"/>
        <v>#REF!</v>
      </c>
      <c r="BM969" s="44" t="str">
        <f t="shared" si="247"/>
        <v>0975052202</v>
      </c>
      <c r="BN969" s="40" t="str">
        <f t="shared" si="248"/>
        <v>0975052202</v>
      </c>
      <c r="BO969" s="42" t="e">
        <f t="shared" si="249"/>
        <v>#VALUE!</v>
      </c>
      <c r="BP969" s="40" t="str">
        <f t="shared" si="250"/>
        <v>0975052202</v>
      </c>
      <c r="BQ969" s="45" t="str">
        <f t="shared" si="251"/>
        <v>0975052202</v>
      </c>
      <c r="BR969" s="42">
        <f t="shared" si="252"/>
        <v>1</v>
      </c>
      <c r="BS969" s="46">
        <f t="shared" si="253"/>
        <v>1</v>
      </c>
      <c r="BT969" s="42">
        <f t="shared" si="241"/>
        <v>1</v>
      </c>
      <c r="BU969" s="43">
        <f t="shared" si="254"/>
        <v>1</v>
      </c>
      <c r="BV969" s="43" t="e">
        <f t="shared" si="255"/>
        <v>#REF!</v>
      </c>
    </row>
    <row r="970" spans="1:74" ht="34.5" customHeight="1" x14ac:dyDescent="0.65">
      <c r="A970" s="35">
        <v>964</v>
      </c>
      <c r="B970" s="35">
        <v>964</v>
      </c>
      <c r="C970" s="35" t="s">
        <v>2034</v>
      </c>
      <c r="D970" s="35" t="s">
        <v>4062</v>
      </c>
      <c r="E970" s="35" t="s">
        <v>2035</v>
      </c>
      <c r="F970" s="60" t="s">
        <v>4014</v>
      </c>
      <c r="G970" s="36">
        <v>964</v>
      </c>
      <c r="H970" s="37"/>
      <c r="I970" s="36" t="s">
        <v>3540</v>
      </c>
      <c r="J970" s="35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38"/>
      <c r="BF970" s="39">
        <f t="shared" si="242"/>
        <v>1</v>
      </c>
      <c r="BG970" s="40" t="str">
        <f t="shared" si="243"/>
        <v/>
      </c>
      <c r="BH970" s="41" t="e">
        <f>IF(BG970="បរទេស","បរទេស",IF(AND(#REF!=1,LEN(BG970)=8),"0"&amp;BG970,IF(LEN(BG970)&gt;9,2,LEFT(BG970,9))))</f>
        <v>#REF!</v>
      </c>
      <c r="BI970" s="42" t="e">
        <f t="shared" si="244"/>
        <v>#REF!</v>
      </c>
      <c r="BJ970" s="42" t="e">
        <f t="shared" si="245"/>
        <v>#REF!</v>
      </c>
      <c r="BK970" s="42" t="e">
        <f t="shared" si="240"/>
        <v>#REF!</v>
      </c>
      <c r="BL970" s="43" t="e">
        <f t="shared" si="246"/>
        <v>#REF!</v>
      </c>
      <c r="BM970" s="44" t="str">
        <f t="shared" si="247"/>
        <v>092289045</v>
      </c>
      <c r="BN970" s="40" t="str">
        <f t="shared" si="248"/>
        <v>092289045</v>
      </c>
      <c r="BO970" s="42" t="e">
        <f t="shared" si="249"/>
        <v>#VALUE!</v>
      </c>
      <c r="BP970" s="40" t="str">
        <f t="shared" si="250"/>
        <v>092289045</v>
      </c>
      <c r="BQ970" s="45" t="str">
        <f t="shared" si="251"/>
        <v>092289045</v>
      </c>
      <c r="BR970" s="42">
        <f t="shared" si="252"/>
        <v>1</v>
      </c>
      <c r="BS970" s="46">
        <f t="shared" si="253"/>
        <v>1</v>
      </c>
      <c r="BT970" s="42">
        <f t="shared" si="241"/>
        <v>1</v>
      </c>
      <c r="BU970" s="43">
        <f t="shared" si="254"/>
        <v>1</v>
      </c>
      <c r="BV970" s="43" t="e">
        <f t="shared" si="255"/>
        <v>#REF!</v>
      </c>
    </row>
    <row r="971" spans="1:74" ht="34.5" customHeight="1" x14ac:dyDescent="0.65">
      <c r="A971" s="35">
        <v>965</v>
      </c>
      <c r="B971" s="35">
        <v>965</v>
      </c>
      <c r="C971" s="35" t="s">
        <v>2036</v>
      </c>
      <c r="D971" s="35" t="s">
        <v>4060</v>
      </c>
      <c r="E971" s="35" t="s">
        <v>2037</v>
      </c>
      <c r="F971" s="60" t="s">
        <v>4017</v>
      </c>
      <c r="G971" s="36">
        <v>965</v>
      </c>
      <c r="H971" s="37"/>
      <c r="I971" s="36" t="s">
        <v>3541</v>
      </c>
      <c r="J971" s="35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38"/>
      <c r="BF971" s="39">
        <f t="shared" si="242"/>
        <v>1</v>
      </c>
      <c r="BG971" s="40" t="str">
        <f t="shared" si="243"/>
        <v/>
      </c>
      <c r="BH971" s="41" t="e">
        <f>IF(BG971="បរទេស","បរទេស",IF(AND(#REF!=1,LEN(BG971)=8),"0"&amp;BG971,IF(LEN(BG971)&gt;9,2,LEFT(BG971,9))))</f>
        <v>#REF!</v>
      </c>
      <c r="BI971" s="42" t="e">
        <f t="shared" si="244"/>
        <v>#REF!</v>
      </c>
      <c r="BJ971" s="42" t="e">
        <f t="shared" si="245"/>
        <v>#REF!</v>
      </c>
      <c r="BK971" s="42" t="e">
        <f t="shared" si="240"/>
        <v>#REF!</v>
      </c>
      <c r="BL971" s="43" t="e">
        <f t="shared" si="246"/>
        <v>#REF!</v>
      </c>
      <c r="BM971" s="44" t="str">
        <f t="shared" si="247"/>
        <v>095959693</v>
      </c>
      <c r="BN971" s="40" t="str">
        <f t="shared" si="248"/>
        <v>095959693</v>
      </c>
      <c r="BO971" s="42" t="e">
        <f t="shared" si="249"/>
        <v>#VALUE!</v>
      </c>
      <c r="BP971" s="40" t="str">
        <f t="shared" si="250"/>
        <v>095959693</v>
      </c>
      <c r="BQ971" s="45" t="str">
        <f t="shared" si="251"/>
        <v>095959693</v>
      </c>
      <c r="BR971" s="42">
        <f t="shared" si="252"/>
        <v>1</v>
      </c>
      <c r="BS971" s="46">
        <f t="shared" si="253"/>
        <v>1</v>
      </c>
      <c r="BT971" s="42">
        <f t="shared" si="241"/>
        <v>1</v>
      </c>
      <c r="BU971" s="43">
        <f t="shared" si="254"/>
        <v>1</v>
      </c>
      <c r="BV971" s="43" t="e">
        <f t="shared" si="255"/>
        <v>#REF!</v>
      </c>
    </row>
    <row r="972" spans="1:74" ht="34.5" customHeight="1" x14ac:dyDescent="0.65">
      <c r="A972" s="35">
        <v>966</v>
      </c>
      <c r="B972" s="35">
        <v>966</v>
      </c>
      <c r="C972" s="35" t="s">
        <v>2038</v>
      </c>
      <c r="D972" s="35" t="s">
        <v>4062</v>
      </c>
      <c r="E972" s="35" t="s">
        <v>2039</v>
      </c>
      <c r="F972" s="60" t="s">
        <v>4020</v>
      </c>
      <c r="G972" s="36">
        <v>966</v>
      </c>
      <c r="H972" s="37"/>
      <c r="I972" s="36" t="s">
        <v>3542</v>
      </c>
      <c r="J972" s="35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38"/>
      <c r="BF972" s="39">
        <f t="shared" si="242"/>
        <v>1</v>
      </c>
      <c r="BG972" s="40" t="str">
        <f t="shared" si="243"/>
        <v/>
      </c>
      <c r="BH972" s="41" t="e">
        <f>IF(BG972="បរទេស","បរទេស",IF(AND(#REF!=1,LEN(BG972)=8),"0"&amp;BG972,IF(LEN(BG972)&gt;9,2,LEFT(BG972,9))))</f>
        <v>#REF!</v>
      </c>
      <c r="BI972" s="42" t="e">
        <f t="shared" si="244"/>
        <v>#REF!</v>
      </c>
      <c r="BJ972" s="42" t="e">
        <f t="shared" si="245"/>
        <v>#REF!</v>
      </c>
      <c r="BK972" s="42" t="e">
        <f t="shared" si="240"/>
        <v>#REF!</v>
      </c>
      <c r="BL972" s="43" t="e">
        <f t="shared" si="246"/>
        <v>#REF!</v>
      </c>
      <c r="BM972" s="44" t="str">
        <f t="shared" si="247"/>
        <v>090945493</v>
      </c>
      <c r="BN972" s="40" t="str">
        <f t="shared" si="248"/>
        <v>090945493</v>
      </c>
      <c r="BO972" s="42" t="e">
        <f t="shared" si="249"/>
        <v>#VALUE!</v>
      </c>
      <c r="BP972" s="40" t="str">
        <f t="shared" si="250"/>
        <v>090945493</v>
      </c>
      <c r="BQ972" s="45" t="str">
        <f t="shared" si="251"/>
        <v>090945493</v>
      </c>
      <c r="BR972" s="42">
        <f t="shared" si="252"/>
        <v>1</v>
      </c>
      <c r="BS972" s="46">
        <f t="shared" si="253"/>
        <v>1</v>
      </c>
      <c r="BT972" s="42">
        <f t="shared" si="241"/>
        <v>1</v>
      </c>
      <c r="BU972" s="43">
        <f t="shared" si="254"/>
        <v>1</v>
      </c>
      <c r="BV972" s="43" t="e">
        <f t="shared" si="255"/>
        <v>#REF!</v>
      </c>
    </row>
    <row r="973" spans="1:74" ht="34.5" customHeight="1" x14ac:dyDescent="0.65">
      <c r="A973" s="35">
        <v>967</v>
      </c>
      <c r="B973" s="35">
        <v>967</v>
      </c>
      <c r="C973" s="35" t="s">
        <v>2040</v>
      </c>
      <c r="D973" s="35" t="s">
        <v>4060</v>
      </c>
      <c r="E973" s="35" t="s">
        <v>2039</v>
      </c>
      <c r="F973" s="60" t="s">
        <v>4007</v>
      </c>
      <c r="G973" s="36">
        <v>967</v>
      </c>
      <c r="H973" s="37"/>
      <c r="I973" s="36" t="s">
        <v>3543</v>
      </c>
      <c r="J973" s="35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38"/>
      <c r="BF973" s="39">
        <f t="shared" si="242"/>
        <v>1</v>
      </c>
      <c r="BG973" s="40" t="str">
        <f t="shared" si="243"/>
        <v/>
      </c>
      <c r="BH973" s="41" t="e">
        <f>IF(BG973="បរទេស","បរទេស",IF(AND(#REF!=1,LEN(BG973)=8),"0"&amp;BG973,IF(LEN(BG973)&gt;9,2,LEFT(BG973,9))))</f>
        <v>#REF!</v>
      </c>
      <c r="BI973" s="42" t="e">
        <f t="shared" si="244"/>
        <v>#REF!</v>
      </c>
      <c r="BJ973" s="42" t="e">
        <f t="shared" si="245"/>
        <v>#REF!</v>
      </c>
      <c r="BK973" s="42" t="e">
        <f t="shared" si="240"/>
        <v>#REF!</v>
      </c>
      <c r="BL973" s="43" t="e">
        <f t="shared" si="246"/>
        <v>#REF!</v>
      </c>
      <c r="BM973" s="44" t="str">
        <f t="shared" si="247"/>
        <v>077876538</v>
      </c>
      <c r="BN973" s="40" t="str">
        <f t="shared" si="248"/>
        <v>077876538</v>
      </c>
      <c r="BO973" s="42" t="e">
        <f t="shared" si="249"/>
        <v>#VALUE!</v>
      </c>
      <c r="BP973" s="40" t="str">
        <f t="shared" si="250"/>
        <v>077876538</v>
      </c>
      <c r="BQ973" s="45" t="str">
        <f t="shared" si="251"/>
        <v>077876538</v>
      </c>
      <c r="BR973" s="42">
        <f t="shared" si="252"/>
        <v>1</v>
      </c>
      <c r="BS973" s="46">
        <f t="shared" si="253"/>
        <v>1</v>
      </c>
      <c r="BT973" s="42">
        <f t="shared" si="241"/>
        <v>1</v>
      </c>
      <c r="BU973" s="43">
        <f t="shared" si="254"/>
        <v>1</v>
      </c>
      <c r="BV973" s="43" t="e">
        <f t="shared" si="255"/>
        <v>#REF!</v>
      </c>
    </row>
    <row r="974" spans="1:74" ht="34.5" customHeight="1" x14ac:dyDescent="0.65">
      <c r="A974" s="35">
        <v>968</v>
      </c>
      <c r="B974" s="35">
        <v>968</v>
      </c>
      <c r="C974" s="35" t="s">
        <v>2041</v>
      </c>
      <c r="D974" s="35" t="s">
        <v>4062</v>
      </c>
      <c r="E974" s="35" t="s">
        <v>2042</v>
      </c>
      <c r="F974" s="60" t="s">
        <v>4014</v>
      </c>
      <c r="G974" s="36">
        <v>968</v>
      </c>
      <c r="H974" s="37"/>
      <c r="I974" s="36" t="s">
        <v>3544</v>
      </c>
      <c r="J974" s="35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38"/>
      <c r="BF974" s="39">
        <f t="shared" si="242"/>
        <v>1</v>
      </c>
      <c r="BG974" s="40" t="str">
        <f t="shared" si="243"/>
        <v/>
      </c>
      <c r="BH974" s="41" t="e">
        <f>IF(BG974="បរទេស","បរទេស",IF(AND(#REF!=1,LEN(BG974)=8),"0"&amp;BG974,IF(LEN(BG974)&gt;9,2,LEFT(BG974,9))))</f>
        <v>#REF!</v>
      </c>
      <c r="BI974" s="42" t="e">
        <f t="shared" si="244"/>
        <v>#REF!</v>
      </c>
      <c r="BJ974" s="42" t="e">
        <f t="shared" si="245"/>
        <v>#REF!</v>
      </c>
      <c r="BK974" s="42" t="e">
        <f t="shared" si="240"/>
        <v>#REF!</v>
      </c>
      <c r="BL974" s="43" t="e">
        <f t="shared" si="246"/>
        <v>#REF!</v>
      </c>
      <c r="BM974" s="44" t="str">
        <f t="shared" si="247"/>
        <v>0719078192</v>
      </c>
      <c r="BN974" s="40" t="str">
        <f t="shared" si="248"/>
        <v>0719078192</v>
      </c>
      <c r="BO974" s="42" t="e">
        <f t="shared" si="249"/>
        <v>#VALUE!</v>
      </c>
      <c r="BP974" s="40" t="str">
        <f t="shared" si="250"/>
        <v>0719078192</v>
      </c>
      <c r="BQ974" s="45" t="str">
        <f t="shared" si="251"/>
        <v>0719078192</v>
      </c>
      <c r="BR974" s="42">
        <f t="shared" si="252"/>
        <v>1</v>
      </c>
      <c r="BS974" s="46">
        <f t="shared" si="253"/>
        <v>1</v>
      </c>
      <c r="BT974" s="42">
        <f t="shared" si="241"/>
        <v>1</v>
      </c>
      <c r="BU974" s="43">
        <f t="shared" si="254"/>
        <v>1</v>
      </c>
      <c r="BV974" s="43" t="e">
        <f t="shared" si="255"/>
        <v>#REF!</v>
      </c>
    </row>
    <row r="975" spans="1:74" ht="34.5" customHeight="1" x14ac:dyDescent="0.65">
      <c r="A975" s="35">
        <v>969</v>
      </c>
      <c r="B975" s="35">
        <v>969</v>
      </c>
      <c r="C975" s="35" t="s">
        <v>2043</v>
      </c>
      <c r="D975" s="35" t="s">
        <v>4060</v>
      </c>
      <c r="E975" s="35" t="s">
        <v>2044</v>
      </c>
      <c r="F975" s="60" t="s">
        <v>4006</v>
      </c>
      <c r="G975" s="36">
        <v>969</v>
      </c>
      <c r="H975" s="37"/>
      <c r="I975" s="36" t="s">
        <v>3545</v>
      </c>
      <c r="J975" s="35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38"/>
      <c r="BF975" s="39">
        <f t="shared" si="242"/>
        <v>1</v>
      </c>
      <c r="BG975" s="40" t="str">
        <f t="shared" si="243"/>
        <v/>
      </c>
      <c r="BH975" s="41" t="e">
        <f>IF(BG975="បរទេស","បរទេស",IF(AND(#REF!=1,LEN(BG975)=8),"0"&amp;BG975,IF(LEN(BG975)&gt;9,2,LEFT(BG975,9))))</f>
        <v>#REF!</v>
      </c>
      <c r="BI975" s="42" t="e">
        <f t="shared" si="244"/>
        <v>#REF!</v>
      </c>
      <c r="BJ975" s="42" t="e">
        <f t="shared" si="245"/>
        <v>#REF!</v>
      </c>
      <c r="BK975" s="42" t="e">
        <f t="shared" si="240"/>
        <v>#REF!</v>
      </c>
      <c r="BL975" s="43" t="e">
        <f t="shared" si="246"/>
        <v>#REF!</v>
      </c>
      <c r="BM975" s="44" t="str">
        <f t="shared" si="247"/>
        <v>0966284572</v>
      </c>
      <c r="BN975" s="40" t="str">
        <f t="shared" si="248"/>
        <v>0966284572</v>
      </c>
      <c r="BO975" s="42" t="e">
        <f t="shared" si="249"/>
        <v>#VALUE!</v>
      </c>
      <c r="BP975" s="40" t="str">
        <f t="shared" si="250"/>
        <v>0966284572</v>
      </c>
      <c r="BQ975" s="45" t="str">
        <f t="shared" si="251"/>
        <v>0966284572</v>
      </c>
      <c r="BR975" s="42">
        <f t="shared" si="252"/>
        <v>1</v>
      </c>
      <c r="BS975" s="46">
        <f t="shared" si="253"/>
        <v>1</v>
      </c>
      <c r="BT975" s="42">
        <f t="shared" si="241"/>
        <v>1</v>
      </c>
      <c r="BU975" s="43">
        <f t="shared" si="254"/>
        <v>1</v>
      </c>
      <c r="BV975" s="43" t="e">
        <f t="shared" si="255"/>
        <v>#REF!</v>
      </c>
    </row>
    <row r="976" spans="1:74" ht="34.5" customHeight="1" x14ac:dyDescent="0.65">
      <c r="A976" s="35">
        <v>970</v>
      </c>
      <c r="B976" s="35">
        <v>970</v>
      </c>
      <c r="C976" s="35" t="s">
        <v>2045</v>
      </c>
      <c r="D976" s="35" t="s">
        <v>4062</v>
      </c>
      <c r="E976" s="35" t="s">
        <v>2046</v>
      </c>
      <c r="F976" s="60" t="s">
        <v>4011</v>
      </c>
      <c r="G976" s="36">
        <v>970</v>
      </c>
      <c r="H976" s="37"/>
      <c r="I976" s="36" t="s">
        <v>3546</v>
      </c>
      <c r="J976" s="35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38"/>
      <c r="BF976" s="39">
        <f t="shared" si="242"/>
        <v>1</v>
      </c>
      <c r="BG976" s="40" t="str">
        <f t="shared" si="243"/>
        <v/>
      </c>
      <c r="BH976" s="41" t="e">
        <f>IF(BG976="បរទេស","បរទេស",IF(AND(#REF!=1,LEN(BG976)=8),"0"&amp;BG976,IF(LEN(BG976)&gt;9,2,LEFT(BG976,9))))</f>
        <v>#REF!</v>
      </c>
      <c r="BI976" s="42" t="e">
        <f t="shared" si="244"/>
        <v>#REF!</v>
      </c>
      <c r="BJ976" s="42" t="e">
        <f t="shared" si="245"/>
        <v>#REF!</v>
      </c>
      <c r="BK976" s="42" t="e">
        <f t="shared" si="240"/>
        <v>#REF!</v>
      </c>
      <c r="BL976" s="43" t="e">
        <f t="shared" si="246"/>
        <v>#REF!</v>
      </c>
      <c r="BM976" s="44" t="str">
        <f t="shared" si="247"/>
        <v>098363604</v>
      </c>
      <c r="BN976" s="40" t="str">
        <f t="shared" si="248"/>
        <v>098363604</v>
      </c>
      <c r="BO976" s="42" t="e">
        <f t="shared" si="249"/>
        <v>#VALUE!</v>
      </c>
      <c r="BP976" s="40" t="str">
        <f t="shared" si="250"/>
        <v>098363604</v>
      </c>
      <c r="BQ976" s="45" t="str">
        <f t="shared" si="251"/>
        <v>098363604</v>
      </c>
      <c r="BR976" s="42">
        <f t="shared" si="252"/>
        <v>1</v>
      </c>
      <c r="BS976" s="46">
        <f t="shared" si="253"/>
        <v>1</v>
      </c>
      <c r="BT976" s="42">
        <f t="shared" si="241"/>
        <v>1</v>
      </c>
      <c r="BU976" s="43">
        <f t="shared" si="254"/>
        <v>1</v>
      </c>
      <c r="BV976" s="43" t="e">
        <f t="shared" si="255"/>
        <v>#REF!</v>
      </c>
    </row>
    <row r="977" spans="1:74" ht="34.5" customHeight="1" x14ac:dyDescent="0.65">
      <c r="A977" s="35">
        <v>971</v>
      </c>
      <c r="B977" s="35">
        <v>971</v>
      </c>
      <c r="C977" s="35" t="s">
        <v>2047</v>
      </c>
      <c r="D977" s="35" t="s">
        <v>4062</v>
      </c>
      <c r="E977" s="35" t="s">
        <v>2048</v>
      </c>
      <c r="F977" s="60" t="s">
        <v>4018</v>
      </c>
      <c r="G977" s="36">
        <v>971</v>
      </c>
      <c r="H977" s="37"/>
      <c r="I977" s="36" t="s">
        <v>3547</v>
      </c>
      <c r="J977" s="35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38"/>
      <c r="BF977" s="39">
        <f t="shared" si="242"/>
        <v>1</v>
      </c>
      <c r="BG977" s="40" t="str">
        <f t="shared" si="243"/>
        <v/>
      </c>
      <c r="BH977" s="41" t="e">
        <f>IF(BG977="បរទេស","បរទេស",IF(AND(#REF!=1,LEN(BG977)=8),"0"&amp;BG977,IF(LEN(BG977)&gt;9,2,LEFT(BG977,9))))</f>
        <v>#REF!</v>
      </c>
      <c r="BI977" s="42" t="e">
        <f t="shared" si="244"/>
        <v>#REF!</v>
      </c>
      <c r="BJ977" s="42" t="e">
        <f t="shared" si="245"/>
        <v>#REF!</v>
      </c>
      <c r="BK977" s="42" t="e">
        <f t="shared" si="240"/>
        <v>#REF!</v>
      </c>
      <c r="BL977" s="43" t="e">
        <f t="shared" si="246"/>
        <v>#REF!</v>
      </c>
      <c r="BM977" s="44" t="str">
        <f t="shared" si="247"/>
        <v>0618710181</v>
      </c>
      <c r="BN977" s="40" t="str">
        <f t="shared" si="248"/>
        <v>0618710181</v>
      </c>
      <c r="BO977" s="42" t="e">
        <f t="shared" si="249"/>
        <v>#VALUE!</v>
      </c>
      <c r="BP977" s="40" t="str">
        <f t="shared" si="250"/>
        <v>0618710181</v>
      </c>
      <c r="BQ977" s="45" t="str">
        <f t="shared" si="251"/>
        <v>0618710181</v>
      </c>
      <c r="BR977" s="42">
        <f t="shared" si="252"/>
        <v>1</v>
      </c>
      <c r="BS977" s="46">
        <f t="shared" si="253"/>
        <v>1</v>
      </c>
      <c r="BT977" s="42">
        <f t="shared" si="241"/>
        <v>1</v>
      </c>
      <c r="BU977" s="43">
        <f t="shared" si="254"/>
        <v>1</v>
      </c>
      <c r="BV977" s="43" t="e">
        <f t="shared" si="255"/>
        <v>#REF!</v>
      </c>
    </row>
    <row r="978" spans="1:74" ht="34.5" customHeight="1" x14ac:dyDescent="0.65">
      <c r="A978" s="35">
        <v>972</v>
      </c>
      <c r="B978" s="35">
        <v>972</v>
      </c>
      <c r="C978" s="35" t="s">
        <v>2049</v>
      </c>
      <c r="D978" s="35" t="s">
        <v>4060</v>
      </c>
      <c r="E978" s="35" t="s">
        <v>2050</v>
      </c>
      <c r="F978" s="60" t="s">
        <v>4007</v>
      </c>
      <c r="G978" s="36">
        <v>972</v>
      </c>
      <c r="H978" s="37"/>
      <c r="I978" s="36" t="s">
        <v>3548</v>
      </c>
      <c r="J978" s="35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38"/>
      <c r="BF978" s="39">
        <f t="shared" si="242"/>
        <v>1</v>
      </c>
      <c r="BG978" s="40" t="str">
        <f t="shared" si="243"/>
        <v/>
      </c>
      <c r="BH978" s="41" t="e">
        <f>IF(BG978="បរទេស","បរទេស",IF(AND(#REF!=1,LEN(BG978)=8),"0"&amp;BG978,IF(LEN(BG978)&gt;9,2,LEFT(BG978,9))))</f>
        <v>#REF!</v>
      </c>
      <c r="BI978" s="42" t="e">
        <f t="shared" si="244"/>
        <v>#REF!</v>
      </c>
      <c r="BJ978" s="42" t="e">
        <f t="shared" si="245"/>
        <v>#REF!</v>
      </c>
      <c r="BK978" s="42" t="e">
        <f t="shared" si="240"/>
        <v>#REF!</v>
      </c>
      <c r="BL978" s="43" t="e">
        <f t="shared" si="246"/>
        <v>#REF!</v>
      </c>
      <c r="BM978" s="44" t="str">
        <f t="shared" si="247"/>
        <v>099513301</v>
      </c>
      <c r="BN978" s="40" t="str">
        <f t="shared" si="248"/>
        <v>099513301</v>
      </c>
      <c r="BO978" s="42" t="e">
        <f t="shared" si="249"/>
        <v>#VALUE!</v>
      </c>
      <c r="BP978" s="40" t="str">
        <f t="shared" si="250"/>
        <v>099513301</v>
      </c>
      <c r="BQ978" s="45" t="str">
        <f t="shared" si="251"/>
        <v>099513301</v>
      </c>
      <c r="BR978" s="42">
        <f t="shared" si="252"/>
        <v>1</v>
      </c>
      <c r="BS978" s="46">
        <f t="shared" si="253"/>
        <v>1</v>
      </c>
      <c r="BT978" s="42">
        <f t="shared" si="241"/>
        <v>1</v>
      </c>
      <c r="BU978" s="43">
        <f t="shared" si="254"/>
        <v>1</v>
      </c>
      <c r="BV978" s="43" t="e">
        <f t="shared" si="255"/>
        <v>#REF!</v>
      </c>
    </row>
    <row r="979" spans="1:74" ht="34.5" customHeight="1" x14ac:dyDescent="0.65">
      <c r="A979" s="35">
        <v>973</v>
      </c>
      <c r="B979" s="35">
        <v>973</v>
      </c>
      <c r="C979" s="35" t="s">
        <v>2051</v>
      </c>
      <c r="D979" s="35" t="s">
        <v>4060</v>
      </c>
      <c r="E979" s="35" t="s">
        <v>2052</v>
      </c>
      <c r="F979" s="60" t="s">
        <v>4007</v>
      </c>
      <c r="G979" s="36">
        <v>973</v>
      </c>
      <c r="H979" s="37" t="s">
        <v>4325</v>
      </c>
      <c r="I979" s="36" t="s">
        <v>3096</v>
      </c>
      <c r="J979" s="35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38"/>
      <c r="BF979" s="39">
        <f t="shared" si="242"/>
        <v>1</v>
      </c>
      <c r="BG979" s="40" t="str">
        <f t="shared" si="243"/>
        <v>170223858</v>
      </c>
      <c r="BH979" s="41" t="e">
        <f>IF(BG979="បរទេស","បរទេស",IF(AND(#REF!=1,LEN(BG979)=8),"0"&amp;BG979,IF(LEN(BG979)&gt;9,2,LEFT(BG979,9))))</f>
        <v>#REF!</v>
      </c>
      <c r="BI979" s="42" t="e">
        <f t="shared" si="244"/>
        <v>#REF!</v>
      </c>
      <c r="BJ979" s="42" t="e">
        <f t="shared" si="245"/>
        <v>#REF!</v>
      </c>
      <c r="BK979" s="42" t="e">
        <f t="shared" si="240"/>
        <v>#REF!</v>
      </c>
      <c r="BL979" s="43" t="e">
        <f t="shared" si="246"/>
        <v>#REF!</v>
      </c>
      <c r="BM979" s="44" t="str">
        <f t="shared" si="247"/>
        <v>092386687</v>
      </c>
      <c r="BN979" s="40" t="str">
        <f t="shared" si="248"/>
        <v>092386687</v>
      </c>
      <c r="BO979" s="42" t="e">
        <f t="shared" si="249"/>
        <v>#VALUE!</v>
      </c>
      <c r="BP979" s="40" t="str">
        <f t="shared" si="250"/>
        <v>092386687</v>
      </c>
      <c r="BQ979" s="45" t="str">
        <f t="shared" si="251"/>
        <v>092386687</v>
      </c>
      <c r="BR979" s="42">
        <f t="shared" si="252"/>
        <v>1</v>
      </c>
      <c r="BS979" s="46">
        <f t="shared" si="253"/>
        <v>1</v>
      </c>
      <c r="BT979" s="42">
        <f t="shared" si="241"/>
        <v>2</v>
      </c>
      <c r="BU979" s="43">
        <f t="shared" si="254"/>
        <v>2</v>
      </c>
      <c r="BV979" s="43" t="e">
        <f t="shared" si="255"/>
        <v>#REF!</v>
      </c>
    </row>
    <row r="980" spans="1:74" ht="34.5" customHeight="1" x14ac:dyDescent="0.65">
      <c r="A980" s="35">
        <v>974</v>
      </c>
      <c r="B980" s="35">
        <v>974</v>
      </c>
      <c r="C980" s="35" t="s">
        <v>2053</v>
      </c>
      <c r="D980" s="35" t="s">
        <v>4062</v>
      </c>
      <c r="E980" s="35" t="s">
        <v>2054</v>
      </c>
      <c r="F980" s="60" t="s">
        <v>4020</v>
      </c>
      <c r="G980" s="36">
        <v>974</v>
      </c>
      <c r="H980" s="37"/>
      <c r="I980" s="36" t="s">
        <v>3549</v>
      </c>
      <c r="J980" s="35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38"/>
      <c r="BF980" s="39">
        <f t="shared" si="242"/>
        <v>1</v>
      </c>
      <c r="BG980" s="40" t="str">
        <f t="shared" si="243"/>
        <v/>
      </c>
      <c r="BH980" s="41" t="e">
        <f>IF(BG980="បរទេស","បរទេស",IF(AND(#REF!=1,LEN(BG980)=8),"0"&amp;BG980,IF(LEN(BG980)&gt;9,2,LEFT(BG980,9))))</f>
        <v>#REF!</v>
      </c>
      <c r="BI980" s="42" t="e">
        <f t="shared" si="244"/>
        <v>#REF!</v>
      </c>
      <c r="BJ980" s="42" t="e">
        <f t="shared" si="245"/>
        <v>#REF!</v>
      </c>
      <c r="BK980" s="42" t="e">
        <f t="shared" si="240"/>
        <v>#REF!</v>
      </c>
      <c r="BL980" s="43" t="e">
        <f t="shared" si="246"/>
        <v>#REF!</v>
      </c>
      <c r="BM980" s="44" t="str">
        <f t="shared" si="247"/>
        <v>0976991650</v>
      </c>
      <c r="BN980" s="40" t="str">
        <f t="shared" si="248"/>
        <v>0976991650</v>
      </c>
      <c r="BO980" s="42" t="e">
        <f t="shared" si="249"/>
        <v>#VALUE!</v>
      </c>
      <c r="BP980" s="40" t="str">
        <f t="shared" si="250"/>
        <v>0976991650</v>
      </c>
      <c r="BQ980" s="45" t="str">
        <f t="shared" si="251"/>
        <v>0976991650</v>
      </c>
      <c r="BR980" s="42">
        <f t="shared" si="252"/>
        <v>1</v>
      </c>
      <c r="BS980" s="46">
        <f t="shared" si="253"/>
        <v>1</v>
      </c>
      <c r="BT980" s="42">
        <f t="shared" si="241"/>
        <v>1</v>
      </c>
      <c r="BU980" s="43">
        <f t="shared" si="254"/>
        <v>1</v>
      </c>
      <c r="BV980" s="43" t="e">
        <f t="shared" si="255"/>
        <v>#REF!</v>
      </c>
    </row>
    <row r="981" spans="1:74" ht="34.5" customHeight="1" x14ac:dyDescent="0.65">
      <c r="A981" s="35">
        <v>975</v>
      </c>
      <c r="B981" s="35">
        <v>975</v>
      </c>
      <c r="C981" s="35" t="s">
        <v>2055</v>
      </c>
      <c r="D981" s="35" t="s">
        <v>4060</v>
      </c>
      <c r="E981" s="35" t="s">
        <v>2056</v>
      </c>
      <c r="F981" s="60" t="s">
        <v>4018</v>
      </c>
      <c r="G981" s="36">
        <v>975</v>
      </c>
      <c r="H981" s="37"/>
      <c r="I981" s="36" t="s">
        <v>3550</v>
      </c>
      <c r="J981" s="35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38"/>
      <c r="BF981" s="39">
        <f t="shared" si="242"/>
        <v>1</v>
      </c>
      <c r="BG981" s="40" t="str">
        <f t="shared" si="243"/>
        <v/>
      </c>
      <c r="BH981" s="41" t="e">
        <f>IF(BG981="បរទេស","បរទេស",IF(AND(#REF!=1,LEN(BG981)=8),"0"&amp;BG981,IF(LEN(BG981)&gt;9,2,LEFT(BG981,9))))</f>
        <v>#REF!</v>
      </c>
      <c r="BI981" s="42" t="e">
        <f t="shared" si="244"/>
        <v>#REF!</v>
      </c>
      <c r="BJ981" s="42" t="e">
        <f t="shared" si="245"/>
        <v>#REF!</v>
      </c>
      <c r="BK981" s="42" t="e">
        <f t="shared" si="240"/>
        <v>#REF!</v>
      </c>
      <c r="BL981" s="43" t="e">
        <f t="shared" si="246"/>
        <v>#REF!</v>
      </c>
      <c r="BM981" s="44" t="str">
        <f t="shared" si="247"/>
        <v>0964264391</v>
      </c>
      <c r="BN981" s="40" t="str">
        <f t="shared" si="248"/>
        <v>0964264391</v>
      </c>
      <c r="BO981" s="42" t="e">
        <f t="shared" si="249"/>
        <v>#VALUE!</v>
      </c>
      <c r="BP981" s="40" t="str">
        <f t="shared" si="250"/>
        <v>0964264391</v>
      </c>
      <c r="BQ981" s="45" t="str">
        <f t="shared" si="251"/>
        <v>0964264391</v>
      </c>
      <c r="BR981" s="42">
        <f t="shared" si="252"/>
        <v>1</v>
      </c>
      <c r="BS981" s="46">
        <f t="shared" si="253"/>
        <v>1</v>
      </c>
      <c r="BT981" s="42">
        <f t="shared" si="241"/>
        <v>1</v>
      </c>
      <c r="BU981" s="43">
        <f t="shared" si="254"/>
        <v>1</v>
      </c>
      <c r="BV981" s="43" t="e">
        <f t="shared" si="255"/>
        <v>#REF!</v>
      </c>
    </row>
    <row r="982" spans="1:74" ht="34.5" customHeight="1" x14ac:dyDescent="0.65">
      <c r="A982" s="35">
        <v>976</v>
      </c>
      <c r="B982" s="35">
        <v>976</v>
      </c>
      <c r="C982" s="35" t="s">
        <v>2057</v>
      </c>
      <c r="D982" s="35" t="s">
        <v>4062</v>
      </c>
      <c r="E982" s="35" t="s">
        <v>179</v>
      </c>
      <c r="F982" s="60" t="s">
        <v>4018</v>
      </c>
      <c r="G982" s="36">
        <v>976</v>
      </c>
      <c r="H982" s="37"/>
      <c r="I982" s="36" t="s">
        <v>3551</v>
      </c>
      <c r="J982" s="35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38"/>
      <c r="BF982" s="39">
        <f t="shared" si="242"/>
        <v>1</v>
      </c>
      <c r="BG982" s="40" t="str">
        <f t="shared" si="243"/>
        <v/>
      </c>
      <c r="BH982" s="41" t="e">
        <f>IF(BG982="បរទេស","បរទេស",IF(AND(#REF!=1,LEN(BG982)=8),"0"&amp;BG982,IF(LEN(BG982)&gt;9,2,LEFT(BG982,9))))</f>
        <v>#REF!</v>
      </c>
      <c r="BI982" s="42" t="e">
        <f t="shared" si="244"/>
        <v>#REF!</v>
      </c>
      <c r="BJ982" s="42" t="e">
        <f t="shared" si="245"/>
        <v>#REF!</v>
      </c>
      <c r="BK982" s="42" t="e">
        <f t="shared" si="240"/>
        <v>#REF!</v>
      </c>
      <c r="BL982" s="43" t="e">
        <f t="shared" si="246"/>
        <v>#REF!</v>
      </c>
      <c r="BM982" s="44" t="str">
        <f t="shared" si="247"/>
        <v>0889103889</v>
      </c>
      <c r="BN982" s="40" t="str">
        <f t="shared" si="248"/>
        <v>0889103889</v>
      </c>
      <c r="BO982" s="42" t="e">
        <f t="shared" si="249"/>
        <v>#VALUE!</v>
      </c>
      <c r="BP982" s="40" t="str">
        <f t="shared" si="250"/>
        <v>0889103889</v>
      </c>
      <c r="BQ982" s="45" t="str">
        <f t="shared" si="251"/>
        <v>0889103889</v>
      </c>
      <c r="BR982" s="42">
        <f t="shared" si="252"/>
        <v>1</v>
      </c>
      <c r="BS982" s="46">
        <f t="shared" si="253"/>
        <v>1</v>
      </c>
      <c r="BT982" s="42">
        <f t="shared" si="241"/>
        <v>1</v>
      </c>
      <c r="BU982" s="43">
        <f t="shared" si="254"/>
        <v>1</v>
      </c>
      <c r="BV982" s="43" t="e">
        <f t="shared" si="255"/>
        <v>#REF!</v>
      </c>
    </row>
    <row r="983" spans="1:74" ht="34.5" customHeight="1" x14ac:dyDescent="0.65">
      <c r="A983" s="35">
        <v>977</v>
      </c>
      <c r="B983" s="35">
        <v>977</v>
      </c>
      <c r="C983" s="35" t="s">
        <v>2058</v>
      </c>
      <c r="D983" s="35" t="s">
        <v>4062</v>
      </c>
      <c r="E983" s="35" t="s">
        <v>2059</v>
      </c>
      <c r="F983" s="60" t="s">
        <v>4020</v>
      </c>
      <c r="G983" s="36">
        <v>977</v>
      </c>
      <c r="H983" s="37"/>
      <c r="I983" s="36" t="s">
        <v>3552</v>
      </c>
      <c r="J983" s="35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38"/>
      <c r="BF983" s="39">
        <f t="shared" si="242"/>
        <v>1</v>
      </c>
      <c r="BG983" s="40" t="str">
        <f t="shared" si="243"/>
        <v/>
      </c>
      <c r="BH983" s="41" t="e">
        <f>IF(BG983="បរទេស","បរទេស",IF(AND(#REF!=1,LEN(BG983)=8),"0"&amp;BG983,IF(LEN(BG983)&gt;9,2,LEFT(BG983,9))))</f>
        <v>#REF!</v>
      </c>
      <c r="BI983" s="42" t="e">
        <f t="shared" si="244"/>
        <v>#REF!</v>
      </c>
      <c r="BJ983" s="42" t="e">
        <f t="shared" si="245"/>
        <v>#REF!</v>
      </c>
      <c r="BK983" s="42" t="e">
        <f t="shared" si="240"/>
        <v>#REF!</v>
      </c>
      <c r="BL983" s="43" t="e">
        <f t="shared" si="246"/>
        <v>#REF!</v>
      </c>
      <c r="BM983" s="44" t="str">
        <f t="shared" si="247"/>
        <v>070701128</v>
      </c>
      <c r="BN983" s="40" t="str">
        <f t="shared" si="248"/>
        <v>070701128</v>
      </c>
      <c r="BO983" s="42" t="e">
        <f t="shared" si="249"/>
        <v>#VALUE!</v>
      </c>
      <c r="BP983" s="40" t="str">
        <f t="shared" si="250"/>
        <v>070701128</v>
      </c>
      <c r="BQ983" s="45" t="str">
        <f t="shared" si="251"/>
        <v>070701128</v>
      </c>
      <c r="BR983" s="42">
        <f t="shared" si="252"/>
        <v>1</v>
      </c>
      <c r="BS983" s="46">
        <f t="shared" si="253"/>
        <v>1</v>
      </c>
      <c r="BT983" s="42">
        <f t="shared" si="241"/>
        <v>1</v>
      </c>
      <c r="BU983" s="43">
        <f t="shared" si="254"/>
        <v>1</v>
      </c>
      <c r="BV983" s="43" t="e">
        <f t="shared" si="255"/>
        <v>#REF!</v>
      </c>
    </row>
    <row r="984" spans="1:74" ht="34.5" customHeight="1" x14ac:dyDescent="0.65">
      <c r="A984" s="35">
        <v>978</v>
      </c>
      <c r="B984" s="35">
        <v>978</v>
      </c>
      <c r="C984" s="35" t="s">
        <v>2060</v>
      </c>
      <c r="D984" s="35" t="s">
        <v>4062</v>
      </c>
      <c r="E984" s="35" t="s">
        <v>2061</v>
      </c>
      <c r="F984" s="60" t="s">
        <v>4014</v>
      </c>
      <c r="G984" s="36">
        <v>978</v>
      </c>
      <c r="H984" s="37" t="s">
        <v>4326</v>
      </c>
      <c r="I984" s="36" t="s">
        <v>3553</v>
      </c>
      <c r="J984" s="35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38"/>
      <c r="BF984" s="39">
        <f t="shared" si="242"/>
        <v>1</v>
      </c>
      <c r="BG984" s="40" t="str">
        <f t="shared" si="243"/>
        <v>110351482</v>
      </c>
      <c r="BH984" s="41" t="e">
        <f>IF(BG984="បរទេស","បរទេស",IF(AND(#REF!=1,LEN(BG984)=8),"0"&amp;BG984,IF(LEN(BG984)&gt;9,2,LEFT(BG984,9))))</f>
        <v>#REF!</v>
      </c>
      <c r="BI984" s="42" t="e">
        <f t="shared" si="244"/>
        <v>#REF!</v>
      </c>
      <c r="BJ984" s="42" t="e">
        <f t="shared" si="245"/>
        <v>#REF!</v>
      </c>
      <c r="BK984" s="42" t="e">
        <f t="shared" si="240"/>
        <v>#REF!</v>
      </c>
      <c r="BL984" s="43" t="e">
        <f t="shared" si="246"/>
        <v>#REF!</v>
      </c>
      <c r="BM984" s="44" t="str">
        <f t="shared" si="247"/>
        <v>0884412280</v>
      </c>
      <c r="BN984" s="40" t="str">
        <f t="shared" si="248"/>
        <v>0884412280</v>
      </c>
      <c r="BO984" s="42" t="e">
        <f t="shared" si="249"/>
        <v>#VALUE!</v>
      </c>
      <c r="BP984" s="40" t="str">
        <f t="shared" si="250"/>
        <v>0884412280</v>
      </c>
      <c r="BQ984" s="45" t="str">
        <f t="shared" si="251"/>
        <v>0884412280</v>
      </c>
      <c r="BR984" s="42">
        <f t="shared" si="252"/>
        <v>1</v>
      </c>
      <c r="BS984" s="46">
        <f t="shared" si="253"/>
        <v>1</v>
      </c>
      <c r="BT984" s="42">
        <f t="shared" si="241"/>
        <v>1</v>
      </c>
      <c r="BU984" s="43">
        <f t="shared" si="254"/>
        <v>1</v>
      </c>
      <c r="BV984" s="43" t="e">
        <f t="shared" si="255"/>
        <v>#REF!</v>
      </c>
    </row>
    <row r="985" spans="1:74" ht="34.5" customHeight="1" x14ac:dyDescent="0.65">
      <c r="A985" s="35">
        <v>979</v>
      </c>
      <c r="B985" s="35">
        <v>979</v>
      </c>
      <c r="C985" s="35" t="s">
        <v>2062</v>
      </c>
      <c r="D985" s="35" t="s">
        <v>4062</v>
      </c>
      <c r="E985" s="35" t="s">
        <v>498</v>
      </c>
      <c r="F985" s="60" t="s">
        <v>4007</v>
      </c>
      <c r="G985" s="36">
        <v>979</v>
      </c>
      <c r="H985" s="37"/>
      <c r="I985" s="36" t="s">
        <v>3554</v>
      </c>
      <c r="J985" s="35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38"/>
      <c r="BF985" s="39">
        <f t="shared" si="242"/>
        <v>1</v>
      </c>
      <c r="BG985" s="40" t="str">
        <f t="shared" si="243"/>
        <v/>
      </c>
      <c r="BH985" s="41" t="e">
        <f>IF(BG985="បរទេស","បរទេស",IF(AND(#REF!=1,LEN(BG985)=8),"0"&amp;BG985,IF(LEN(BG985)&gt;9,2,LEFT(BG985,9))))</f>
        <v>#REF!</v>
      </c>
      <c r="BI985" s="42" t="e">
        <f t="shared" si="244"/>
        <v>#REF!</v>
      </c>
      <c r="BJ985" s="42" t="e">
        <f t="shared" si="245"/>
        <v>#REF!</v>
      </c>
      <c r="BK985" s="42" t="e">
        <f t="shared" si="240"/>
        <v>#REF!</v>
      </c>
      <c r="BL985" s="43" t="e">
        <f t="shared" si="246"/>
        <v>#REF!</v>
      </c>
      <c r="BM985" s="44" t="str">
        <f t="shared" si="247"/>
        <v>069302805</v>
      </c>
      <c r="BN985" s="40" t="str">
        <f t="shared" si="248"/>
        <v>069302805</v>
      </c>
      <c r="BO985" s="42" t="e">
        <f t="shared" si="249"/>
        <v>#VALUE!</v>
      </c>
      <c r="BP985" s="40" t="str">
        <f t="shared" si="250"/>
        <v>069302805</v>
      </c>
      <c r="BQ985" s="45" t="str">
        <f t="shared" si="251"/>
        <v>069302805</v>
      </c>
      <c r="BR985" s="42">
        <f t="shared" si="252"/>
        <v>1</v>
      </c>
      <c r="BS985" s="46">
        <f t="shared" si="253"/>
        <v>1</v>
      </c>
      <c r="BT985" s="42">
        <f t="shared" si="241"/>
        <v>2</v>
      </c>
      <c r="BU985" s="43">
        <f t="shared" si="254"/>
        <v>2</v>
      </c>
      <c r="BV985" s="43" t="e">
        <f t="shared" si="255"/>
        <v>#REF!</v>
      </c>
    </row>
    <row r="986" spans="1:74" ht="34.5" customHeight="1" x14ac:dyDescent="0.65">
      <c r="A986" s="35">
        <v>980</v>
      </c>
      <c r="B986" s="35">
        <v>980</v>
      </c>
      <c r="C986" s="35" t="s">
        <v>2063</v>
      </c>
      <c r="D986" s="35" t="s">
        <v>4060</v>
      </c>
      <c r="E986" s="35" t="s">
        <v>2064</v>
      </c>
      <c r="F986" s="60" t="s">
        <v>4013</v>
      </c>
      <c r="G986" s="36">
        <v>980</v>
      </c>
      <c r="H986" s="37" t="s">
        <v>2616</v>
      </c>
      <c r="I986" s="36" t="s">
        <v>3555</v>
      </c>
      <c r="J986" s="35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38"/>
      <c r="BF986" s="39">
        <f t="shared" si="242"/>
        <v>1</v>
      </c>
      <c r="BG986" s="40" t="str">
        <f t="shared" si="243"/>
        <v>070214760</v>
      </c>
      <c r="BH986" s="41" t="e">
        <f>IF(BG986="បរទេស","បរទេស",IF(AND(#REF!=1,LEN(BG986)=8),"0"&amp;BG986,IF(LEN(BG986)&gt;9,2,LEFT(BG986,9))))</f>
        <v>#REF!</v>
      </c>
      <c r="BI986" s="42" t="e">
        <f t="shared" si="244"/>
        <v>#REF!</v>
      </c>
      <c r="BJ986" s="42" t="e">
        <f t="shared" si="245"/>
        <v>#REF!</v>
      </c>
      <c r="BK986" s="42" t="e">
        <f t="shared" si="240"/>
        <v>#REF!</v>
      </c>
      <c r="BL986" s="43" t="e">
        <f t="shared" si="246"/>
        <v>#REF!</v>
      </c>
      <c r="BM986" s="44" t="str">
        <f t="shared" si="247"/>
        <v>070243199</v>
      </c>
      <c r="BN986" s="40" t="str">
        <f t="shared" si="248"/>
        <v>070243199</v>
      </c>
      <c r="BO986" s="42" t="e">
        <f t="shared" si="249"/>
        <v>#VALUE!</v>
      </c>
      <c r="BP986" s="40" t="str">
        <f t="shared" si="250"/>
        <v>070243199</v>
      </c>
      <c r="BQ986" s="45" t="str">
        <f t="shared" si="251"/>
        <v>070243199</v>
      </c>
      <c r="BR986" s="42">
        <f t="shared" si="252"/>
        <v>1</v>
      </c>
      <c r="BS986" s="46">
        <f t="shared" si="253"/>
        <v>1</v>
      </c>
      <c r="BT986" s="42">
        <f t="shared" si="241"/>
        <v>1</v>
      </c>
      <c r="BU986" s="43">
        <f t="shared" si="254"/>
        <v>1</v>
      </c>
      <c r="BV986" s="43" t="e">
        <f t="shared" si="255"/>
        <v>#REF!</v>
      </c>
    </row>
    <row r="987" spans="1:74" ht="34.5" customHeight="1" x14ac:dyDescent="0.65">
      <c r="A987" s="35">
        <v>981</v>
      </c>
      <c r="B987" s="35">
        <v>981</v>
      </c>
      <c r="C987" s="35" t="s">
        <v>2065</v>
      </c>
      <c r="D987" s="35" t="s">
        <v>4062</v>
      </c>
      <c r="E987" s="35" t="s">
        <v>2066</v>
      </c>
      <c r="F987" s="60" t="s">
        <v>4014</v>
      </c>
      <c r="G987" s="36">
        <v>981</v>
      </c>
      <c r="H987" s="37"/>
      <c r="I987" s="36" t="s">
        <v>3556</v>
      </c>
      <c r="J987" s="35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38"/>
      <c r="BF987" s="39">
        <f t="shared" si="242"/>
        <v>1</v>
      </c>
      <c r="BG987" s="40" t="str">
        <f t="shared" si="243"/>
        <v/>
      </c>
      <c r="BH987" s="41" t="e">
        <f>IF(BG987="បរទេស","បរទេស",IF(AND(#REF!=1,LEN(BG987)=8),"0"&amp;BG987,IF(LEN(BG987)&gt;9,2,LEFT(BG987,9))))</f>
        <v>#REF!</v>
      </c>
      <c r="BI987" s="42" t="e">
        <f t="shared" si="244"/>
        <v>#REF!</v>
      </c>
      <c r="BJ987" s="42" t="e">
        <f t="shared" si="245"/>
        <v>#REF!</v>
      </c>
      <c r="BK987" s="42" t="e">
        <f t="shared" si="240"/>
        <v>#REF!</v>
      </c>
      <c r="BL987" s="43" t="e">
        <f t="shared" si="246"/>
        <v>#REF!</v>
      </c>
      <c r="BM987" s="44" t="str">
        <f t="shared" si="247"/>
        <v>078212131</v>
      </c>
      <c r="BN987" s="40" t="str">
        <f t="shared" si="248"/>
        <v>078212131</v>
      </c>
      <c r="BO987" s="42" t="e">
        <f t="shared" si="249"/>
        <v>#VALUE!</v>
      </c>
      <c r="BP987" s="40" t="str">
        <f t="shared" si="250"/>
        <v>078212131</v>
      </c>
      <c r="BQ987" s="45" t="str">
        <f t="shared" si="251"/>
        <v>078212131</v>
      </c>
      <c r="BR987" s="42">
        <f t="shared" si="252"/>
        <v>1</v>
      </c>
      <c r="BS987" s="46">
        <f t="shared" si="253"/>
        <v>1</v>
      </c>
      <c r="BT987" s="42">
        <f t="shared" si="241"/>
        <v>1</v>
      </c>
      <c r="BU987" s="43">
        <f t="shared" si="254"/>
        <v>1</v>
      </c>
      <c r="BV987" s="43" t="e">
        <f t="shared" si="255"/>
        <v>#REF!</v>
      </c>
    </row>
    <row r="988" spans="1:74" ht="34.5" customHeight="1" x14ac:dyDescent="0.65">
      <c r="A988" s="35">
        <v>982</v>
      </c>
      <c r="B988" s="35">
        <v>982</v>
      </c>
      <c r="C988" s="35" t="s">
        <v>2067</v>
      </c>
      <c r="D988" s="35" t="s">
        <v>4062</v>
      </c>
      <c r="E988" s="35" t="s">
        <v>2068</v>
      </c>
      <c r="F988" s="60" t="s">
        <v>4015</v>
      </c>
      <c r="G988" s="36">
        <v>982</v>
      </c>
      <c r="H988" s="37" t="s">
        <v>4327</v>
      </c>
      <c r="I988" s="36" t="s">
        <v>3557</v>
      </c>
      <c r="J988" s="35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38"/>
      <c r="BF988" s="39">
        <f t="shared" si="242"/>
        <v>1</v>
      </c>
      <c r="BG988" s="40" t="str">
        <f t="shared" si="243"/>
        <v>190455992</v>
      </c>
      <c r="BH988" s="41" t="e">
        <f>IF(BG988="បរទេស","បរទេស",IF(AND(#REF!=1,LEN(BG988)=8),"0"&amp;BG988,IF(LEN(BG988)&gt;9,2,LEFT(BG988,9))))</f>
        <v>#REF!</v>
      </c>
      <c r="BI988" s="42" t="e">
        <f t="shared" si="244"/>
        <v>#REF!</v>
      </c>
      <c r="BJ988" s="42" t="e">
        <f t="shared" si="245"/>
        <v>#REF!</v>
      </c>
      <c r="BK988" s="42" t="e">
        <f t="shared" si="240"/>
        <v>#REF!</v>
      </c>
      <c r="BL988" s="43" t="e">
        <f t="shared" si="246"/>
        <v>#REF!</v>
      </c>
      <c r="BM988" s="44" t="str">
        <f t="shared" si="247"/>
        <v>093545272</v>
      </c>
      <c r="BN988" s="40" t="str">
        <f t="shared" si="248"/>
        <v>093545272</v>
      </c>
      <c r="BO988" s="42" t="e">
        <f t="shared" si="249"/>
        <v>#VALUE!</v>
      </c>
      <c r="BP988" s="40" t="str">
        <f t="shared" si="250"/>
        <v>093545272</v>
      </c>
      <c r="BQ988" s="45" t="str">
        <f t="shared" si="251"/>
        <v>093545272</v>
      </c>
      <c r="BR988" s="42">
        <f t="shared" si="252"/>
        <v>1</v>
      </c>
      <c r="BS988" s="46">
        <f t="shared" si="253"/>
        <v>1</v>
      </c>
      <c r="BT988" s="42">
        <f t="shared" si="241"/>
        <v>1</v>
      </c>
      <c r="BU988" s="43">
        <f t="shared" si="254"/>
        <v>1</v>
      </c>
      <c r="BV988" s="43" t="e">
        <f t="shared" si="255"/>
        <v>#REF!</v>
      </c>
    </row>
    <row r="989" spans="1:74" ht="34.5" customHeight="1" x14ac:dyDescent="0.65">
      <c r="A989" s="35">
        <v>983</v>
      </c>
      <c r="B989" s="35">
        <v>983</v>
      </c>
      <c r="C989" s="35" t="s">
        <v>2069</v>
      </c>
      <c r="D989" s="35" t="s">
        <v>4060</v>
      </c>
      <c r="E989" s="35" t="s">
        <v>2070</v>
      </c>
      <c r="F989" s="60" t="s">
        <v>4007</v>
      </c>
      <c r="G989" s="36">
        <v>983</v>
      </c>
      <c r="H989" s="37"/>
      <c r="I989" s="36" t="s">
        <v>3558</v>
      </c>
      <c r="J989" s="35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38"/>
      <c r="BF989" s="39">
        <f t="shared" si="242"/>
        <v>1</v>
      </c>
      <c r="BG989" s="40" t="str">
        <f t="shared" si="243"/>
        <v/>
      </c>
      <c r="BH989" s="41" t="e">
        <f>IF(BG989="បរទេស","បរទេស",IF(AND(#REF!=1,LEN(BG989)=8),"0"&amp;BG989,IF(LEN(BG989)&gt;9,2,LEFT(BG989,9))))</f>
        <v>#REF!</v>
      </c>
      <c r="BI989" s="42" t="e">
        <f t="shared" si="244"/>
        <v>#REF!</v>
      </c>
      <c r="BJ989" s="42" t="e">
        <f t="shared" si="245"/>
        <v>#REF!</v>
      </c>
      <c r="BK989" s="42" t="e">
        <f t="shared" si="240"/>
        <v>#REF!</v>
      </c>
      <c r="BL989" s="43" t="e">
        <f t="shared" si="246"/>
        <v>#REF!</v>
      </c>
      <c r="BM989" s="44" t="str">
        <f t="shared" si="247"/>
        <v>0963258533</v>
      </c>
      <c r="BN989" s="40" t="str">
        <f t="shared" si="248"/>
        <v>0963258533</v>
      </c>
      <c r="BO989" s="42" t="e">
        <f t="shared" si="249"/>
        <v>#VALUE!</v>
      </c>
      <c r="BP989" s="40" t="str">
        <f t="shared" si="250"/>
        <v>0963258533</v>
      </c>
      <c r="BQ989" s="45" t="str">
        <f t="shared" si="251"/>
        <v>0963258533</v>
      </c>
      <c r="BR989" s="42">
        <f t="shared" si="252"/>
        <v>1</v>
      </c>
      <c r="BS989" s="46">
        <f t="shared" si="253"/>
        <v>1</v>
      </c>
      <c r="BT989" s="42">
        <f t="shared" si="241"/>
        <v>1</v>
      </c>
      <c r="BU989" s="43">
        <f t="shared" si="254"/>
        <v>1</v>
      </c>
      <c r="BV989" s="43" t="e">
        <f t="shared" si="255"/>
        <v>#REF!</v>
      </c>
    </row>
    <row r="990" spans="1:74" ht="34.5" customHeight="1" x14ac:dyDescent="0.65">
      <c r="A990" s="35">
        <v>984</v>
      </c>
      <c r="B990" s="35">
        <v>984</v>
      </c>
      <c r="C990" s="35" t="s">
        <v>2071</v>
      </c>
      <c r="D990" s="35" t="s">
        <v>4062</v>
      </c>
      <c r="E990" s="35" t="s">
        <v>2070</v>
      </c>
      <c r="F990" s="60" t="s">
        <v>4014</v>
      </c>
      <c r="G990" s="36">
        <v>984</v>
      </c>
      <c r="H990" s="37"/>
      <c r="I990" s="36" t="s">
        <v>3559</v>
      </c>
      <c r="J990" s="35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38"/>
      <c r="BF990" s="39">
        <f t="shared" si="242"/>
        <v>1</v>
      </c>
      <c r="BG990" s="40" t="str">
        <f t="shared" si="243"/>
        <v/>
      </c>
      <c r="BH990" s="41" t="e">
        <f>IF(BG990="បរទេស","បរទេស",IF(AND(#REF!=1,LEN(BG990)=8),"0"&amp;BG990,IF(LEN(BG990)&gt;9,2,LEFT(BG990,9))))</f>
        <v>#REF!</v>
      </c>
      <c r="BI990" s="42" t="e">
        <f t="shared" si="244"/>
        <v>#REF!</v>
      </c>
      <c r="BJ990" s="42" t="e">
        <f t="shared" si="245"/>
        <v>#REF!</v>
      </c>
      <c r="BK990" s="42" t="e">
        <f t="shared" si="240"/>
        <v>#REF!</v>
      </c>
      <c r="BL990" s="43" t="e">
        <f t="shared" si="246"/>
        <v>#REF!</v>
      </c>
      <c r="BM990" s="44" t="str">
        <f t="shared" si="247"/>
        <v>0964606013</v>
      </c>
      <c r="BN990" s="40" t="str">
        <f t="shared" si="248"/>
        <v>0964606013</v>
      </c>
      <c r="BO990" s="42" t="e">
        <f t="shared" si="249"/>
        <v>#VALUE!</v>
      </c>
      <c r="BP990" s="40" t="str">
        <f t="shared" si="250"/>
        <v>0964606013</v>
      </c>
      <c r="BQ990" s="45" t="str">
        <f t="shared" si="251"/>
        <v>0964606013</v>
      </c>
      <c r="BR990" s="42">
        <f t="shared" si="252"/>
        <v>1</v>
      </c>
      <c r="BS990" s="46">
        <f t="shared" si="253"/>
        <v>1</v>
      </c>
      <c r="BT990" s="42">
        <f t="shared" si="241"/>
        <v>1</v>
      </c>
      <c r="BU990" s="43">
        <f t="shared" si="254"/>
        <v>1</v>
      </c>
      <c r="BV990" s="43" t="e">
        <f t="shared" si="255"/>
        <v>#REF!</v>
      </c>
    </row>
    <row r="991" spans="1:74" ht="34.5" customHeight="1" x14ac:dyDescent="0.65">
      <c r="A991" s="35">
        <v>985</v>
      </c>
      <c r="B991" s="35">
        <v>985</v>
      </c>
      <c r="C991" s="35" t="s">
        <v>2072</v>
      </c>
      <c r="D991" s="35" t="s">
        <v>4062</v>
      </c>
      <c r="E991" s="35" t="s">
        <v>2073</v>
      </c>
      <c r="F991" s="60" t="s">
        <v>4009</v>
      </c>
      <c r="G991" s="36">
        <v>985</v>
      </c>
      <c r="H991" s="37"/>
      <c r="I991" s="36" t="s">
        <v>3560</v>
      </c>
      <c r="J991" s="35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38"/>
      <c r="BF991" s="39">
        <f t="shared" si="242"/>
        <v>1</v>
      </c>
      <c r="BG991" s="40" t="str">
        <f t="shared" si="243"/>
        <v/>
      </c>
      <c r="BH991" s="41" t="e">
        <f>IF(BG991="បរទេស","បរទេស",IF(AND(#REF!=1,LEN(BG991)=8),"0"&amp;BG991,IF(LEN(BG991)&gt;9,2,LEFT(BG991,9))))</f>
        <v>#REF!</v>
      </c>
      <c r="BI991" s="42" t="e">
        <f t="shared" si="244"/>
        <v>#REF!</v>
      </c>
      <c r="BJ991" s="42" t="e">
        <f t="shared" si="245"/>
        <v>#REF!</v>
      </c>
      <c r="BK991" s="42" t="e">
        <f t="shared" si="240"/>
        <v>#REF!</v>
      </c>
      <c r="BL991" s="43" t="e">
        <f t="shared" si="246"/>
        <v>#REF!</v>
      </c>
      <c r="BM991" s="44" t="str">
        <f t="shared" si="247"/>
        <v>093639186</v>
      </c>
      <c r="BN991" s="40" t="str">
        <f t="shared" si="248"/>
        <v>093639186</v>
      </c>
      <c r="BO991" s="42" t="e">
        <f t="shared" si="249"/>
        <v>#VALUE!</v>
      </c>
      <c r="BP991" s="40" t="str">
        <f t="shared" si="250"/>
        <v>093639186</v>
      </c>
      <c r="BQ991" s="45" t="str">
        <f t="shared" si="251"/>
        <v>093639186</v>
      </c>
      <c r="BR991" s="42">
        <f t="shared" si="252"/>
        <v>1</v>
      </c>
      <c r="BS991" s="46">
        <f t="shared" si="253"/>
        <v>1</v>
      </c>
      <c r="BT991" s="42">
        <f t="shared" si="241"/>
        <v>1</v>
      </c>
      <c r="BU991" s="43">
        <f t="shared" si="254"/>
        <v>1</v>
      </c>
      <c r="BV991" s="43" t="e">
        <f t="shared" si="255"/>
        <v>#REF!</v>
      </c>
    </row>
    <row r="992" spans="1:74" ht="34.5" customHeight="1" x14ac:dyDescent="0.65">
      <c r="A992" s="35">
        <v>986</v>
      </c>
      <c r="B992" s="35">
        <v>986</v>
      </c>
      <c r="C992" s="35" t="s">
        <v>2074</v>
      </c>
      <c r="D992" s="35" t="s">
        <v>4060</v>
      </c>
      <c r="E992" s="35" t="s">
        <v>2075</v>
      </c>
      <c r="F992" s="60" t="s">
        <v>4018</v>
      </c>
      <c r="G992" s="36">
        <v>986</v>
      </c>
      <c r="H992" s="37"/>
      <c r="I992" s="36" t="s">
        <v>3561</v>
      </c>
      <c r="J992" s="35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38"/>
      <c r="BF992" s="39">
        <f t="shared" si="242"/>
        <v>1</v>
      </c>
      <c r="BG992" s="40" t="str">
        <f t="shared" si="243"/>
        <v/>
      </c>
      <c r="BH992" s="41" t="e">
        <f>IF(BG992="បរទេស","បរទេស",IF(AND(#REF!=1,LEN(BG992)=8),"0"&amp;BG992,IF(LEN(BG992)&gt;9,2,LEFT(BG992,9))))</f>
        <v>#REF!</v>
      </c>
      <c r="BI992" s="42" t="e">
        <f t="shared" si="244"/>
        <v>#REF!</v>
      </c>
      <c r="BJ992" s="42" t="e">
        <f t="shared" si="245"/>
        <v>#REF!</v>
      </c>
      <c r="BK992" s="42" t="e">
        <f t="shared" si="240"/>
        <v>#REF!</v>
      </c>
      <c r="BL992" s="43" t="e">
        <f t="shared" si="246"/>
        <v>#REF!</v>
      </c>
      <c r="BM992" s="44" t="str">
        <f t="shared" si="247"/>
        <v>069959371</v>
      </c>
      <c r="BN992" s="40" t="str">
        <f t="shared" si="248"/>
        <v>069959371</v>
      </c>
      <c r="BO992" s="42" t="e">
        <f t="shared" si="249"/>
        <v>#VALUE!</v>
      </c>
      <c r="BP992" s="40" t="str">
        <f t="shared" si="250"/>
        <v>069959371</v>
      </c>
      <c r="BQ992" s="45" t="str">
        <f t="shared" si="251"/>
        <v>069959371</v>
      </c>
      <c r="BR992" s="42">
        <f t="shared" si="252"/>
        <v>1</v>
      </c>
      <c r="BS992" s="46">
        <f t="shared" si="253"/>
        <v>1</v>
      </c>
      <c r="BT992" s="42">
        <f t="shared" si="241"/>
        <v>1</v>
      </c>
      <c r="BU992" s="43">
        <f t="shared" si="254"/>
        <v>1</v>
      </c>
      <c r="BV992" s="43" t="e">
        <f t="shared" si="255"/>
        <v>#REF!</v>
      </c>
    </row>
    <row r="993" spans="1:74" ht="34.5" customHeight="1" x14ac:dyDescent="0.65">
      <c r="A993" s="35">
        <v>987</v>
      </c>
      <c r="B993" s="35">
        <v>987</v>
      </c>
      <c r="C993" s="35" t="s">
        <v>2076</v>
      </c>
      <c r="D993" s="35" t="s">
        <v>4060</v>
      </c>
      <c r="E993" s="35" t="s">
        <v>2077</v>
      </c>
      <c r="F993" s="60" t="s">
        <v>4007</v>
      </c>
      <c r="G993" s="36">
        <v>987</v>
      </c>
      <c r="H993" s="37"/>
      <c r="I993" s="36" t="s">
        <v>3562</v>
      </c>
      <c r="J993" s="35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38"/>
      <c r="BF993" s="39">
        <f t="shared" si="242"/>
        <v>1</v>
      </c>
      <c r="BG993" s="40" t="str">
        <f t="shared" si="243"/>
        <v/>
      </c>
      <c r="BH993" s="41" t="e">
        <f>IF(BG993="បរទេស","បរទេស",IF(AND(#REF!=1,LEN(BG993)=8),"0"&amp;BG993,IF(LEN(BG993)&gt;9,2,LEFT(BG993,9))))</f>
        <v>#REF!</v>
      </c>
      <c r="BI993" s="42" t="e">
        <f t="shared" si="244"/>
        <v>#REF!</v>
      </c>
      <c r="BJ993" s="42" t="e">
        <f t="shared" si="245"/>
        <v>#REF!</v>
      </c>
      <c r="BK993" s="42" t="e">
        <f t="shared" si="240"/>
        <v>#REF!</v>
      </c>
      <c r="BL993" s="43" t="e">
        <f t="shared" si="246"/>
        <v>#REF!</v>
      </c>
      <c r="BM993" s="44" t="str">
        <f t="shared" si="247"/>
        <v>092618071</v>
      </c>
      <c r="BN993" s="40" t="str">
        <f t="shared" si="248"/>
        <v>092618071</v>
      </c>
      <c r="BO993" s="42" t="e">
        <f t="shared" si="249"/>
        <v>#VALUE!</v>
      </c>
      <c r="BP993" s="40" t="str">
        <f t="shared" si="250"/>
        <v>092618071</v>
      </c>
      <c r="BQ993" s="45" t="str">
        <f t="shared" si="251"/>
        <v>092618071</v>
      </c>
      <c r="BR993" s="42">
        <f t="shared" si="252"/>
        <v>1</v>
      </c>
      <c r="BS993" s="46">
        <f t="shared" si="253"/>
        <v>1</v>
      </c>
      <c r="BT993" s="42">
        <f t="shared" si="241"/>
        <v>1</v>
      </c>
      <c r="BU993" s="43">
        <f t="shared" si="254"/>
        <v>1</v>
      </c>
      <c r="BV993" s="43" t="e">
        <f t="shared" si="255"/>
        <v>#REF!</v>
      </c>
    </row>
    <row r="994" spans="1:74" ht="34.5" customHeight="1" x14ac:dyDescent="0.65">
      <c r="A994" s="35">
        <v>988</v>
      </c>
      <c r="B994" s="35">
        <v>988</v>
      </c>
      <c r="C994" s="35" t="s">
        <v>2078</v>
      </c>
      <c r="D994" s="35" t="s">
        <v>4060</v>
      </c>
      <c r="E994" s="35" t="s">
        <v>2079</v>
      </c>
      <c r="F994" s="60" t="s">
        <v>4007</v>
      </c>
      <c r="G994" s="36">
        <v>988</v>
      </c>
      <c r="H994" s="37"/>
      <c r="I994" s="36" t="s">
        <v>4082</v>
      </c>
      <c r="J994" s="35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38"/>
      <c r="BF994" s="39">
        <f t="shared" si="242"/>
        <v>1</v>
      </c>
      <c r="BG994" s="40" t="str">
        <f t="shared" si="243"/>
        <v/>
      </c>
      <c r="BH994" s="41" t="e">
        <f>IF(BG994="បរទេស","បរទេស",IF(AND(#REF!=1,LEN(BG994)=8),"0"&amp;BG994,IF(LEN(BG994)&gt;9,2,LEFT(BG994,9))))</f>
        <v>#REF!</v>
      </c>
      <c r="BI994" s="42" t="e">
        <f t="shared" si="244"/>
        <v>#REF!</v>
      </c>
      <c r="BJ994" s="42" t="e">
        <f t="shared" si="245"/>
        <v>#REF!</v>
      </c>
      <c r="BK994" s="42" t="e">
        <f t="shared" si="240"/>
        <v>#REF!</v>
      </c>
      <c r="BL994" s="43" t="e">
        <f t="shared" si="246"/>
        <v>#REF!</v>
      </c>
      <c r="BM994" s="44" t="str">
        <f t="shared" si="247"/>
        <v>070847969</v>
      </c>
      <c r="BN994" s="40" t="str">
        <f t="shared" si="248"/>
        <v>070847969</v>
      </c>
      <c r="BO994" s="42" t="e">
        <f t="shared" si="249"/>
        <v>#VALUE!</v>
      </c>
      <c r="BP994" s="40" t="str">
        <f t="shared" si="250"/>
        <v>070847969</v>
      </c>
      <c r="BQ994" s="45" t="str">
        <f t="shared" si="251"/>
        <v>070847969</v>
      </c>
      <c r="BR994" s="42">
        <f t="shared" si="252"/>
        <v>1</v>
      </c>
      <c r="BS994" s="46">
        <f t="shared" si="253"/>
        <v>1</v>
      </c>
      <c r="BT994" s="42">
        <f t="shared" si="241"/>
        <v>1</v>
      </c>
      <c r="BU994" s="43">
        <f t="shared" si="254"/>
        <v>1</v>
      </c>
      <c r="BV994" s="43" t="e">
        <f t="shared" si="255"/>
        <v>#REF!</v>
      </c>
    </row>
    <row r="995" spans="1:74" ht="34.5" customHeight="1" x14ac:dyDescent="0.65">
      <c r="A995" s="35">
        <v>989</v>
      </c>
      <c r="B995" s="35">
        <v>989</v>
      </c>
      <c r="C995" s="35" t="s">
        <v>2080</v>
      </c>
      <c r="D995" s="35" t="s">
        <v>4062</v>
      </c>
      <c r="E995" s="35" t="s">
        <v>2081</v>
      </c>
      <c r="F995" s="60" t="s">
        <v>4014</v>
      </c>
      <c r="G995" s="36">
        <v>989</v>
      </c>
      <c r="H995" s="37"/>
      <c r="I995" s="36" t="s">
        <v>3563</v>
      </c>
      <c r="J995" s="35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38"/>
      <c r="BF995" s="39">
        <f t="shared" si="242"/>
        <v>1</v>
      </c>
      <c r="BG995" s="40" t="str">
        <f t="shared" si="243"/>
        <v/>
      </c>
      <c r="BH995" s="41" t="e">
        <f>IF(BG995="បរទេស","បរទេស",IF(AND(#REF!=1,LEN(BG995)=8),"0"&amp;BG995,IF(LEN(BG995)&gt;9,2,LEFT(BG995,9))))</f>
        <v>#REF!</v>
      </c>
      <c r="BI995" s="42" t="e">
        <f t="shared" si="244"/>
        <v>#REF!</v>
      </c>
      <c r="BJ995" s="42" t="e">
        <f t="shared" si="245"/>
        <v>#REF!</v>
      </c>
      <c r="BK995" s="42" t="e">
        <f t="shared" si="240"/>
        <v>#REF!</v>
      </c>
      <c r="BL995" s="43" t="e">
        <f t="shared" si="246"/>
        <v>#REF!</v>
      </c>
      <c r="BM995" s="44" t="str">
        <f t="shared" si="247"/>
        <v>069844914</v>
      </c>
      <c r="BN995" s="40" t="str">
        <f t="shared" si="248"/>
        <v>069844914</v>
      </c>
      <c r="BO995" s="42" t="e">
        <f t="shared" si="249"/>
        <v>#VALUE!</v>
      </c>
      <c r="BP995" s="40" t="str">
        <f t="shared" si="250"/>
        <v>069844914</v>
      </c>
      <c r="BQ995" s="45" t="str">
        <f t="shared" si="251"/>
        <v>069844914</v>
      </c>
      <c r="BR995" s="42">
        <f t="shared" si="252"/>
        <v>1</v>
      </c>
      <c r="BS995" s="46">
        <f t="shared" si="253"/>
        <v>1</v>
      </c>
      <c r="BT995" s="42">
        <f t="shared" si="241"/>
        <v>1</v>
      </c>
      <c r="BU995" s="43">
        <f t="shared" si="254"/>
        <v>1</v>
      </c>
      <c r="BV995" s="43" t="e">
        <f t="shared" si="255"/>
        <v>#REF!</v>
      </c>
    </row>
    <row r="996" spans="1:74" ht="34.5" customHeight="1" x14ac:dyDescent="0.65">
      <c r="A996" s="35">
        <v>990</v>
      </c>
      <c r="B996" s="35">
        <v>990</v>
      </c>
      <c r="C996" s="35" t="s">
        <v>2082</v>
      </c>
      <c r="D996" s="35" t="s">
        <v>4062</v>
      </c>
      <c r="E996" s="35" t="s">
        <v>2083</v>
      </c>
      <c r="F996" s="60" t="s">
        <v>4020</v>
      </c>
      <c r="G996" s="36">
        <v>990</v>
      </c>
      <c r="H996" s="37"/>
      <c r="I996" s="36" t="s">
        <v>3564</v>
      </c>
      <c r="J996" s="35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38"/>
      <c r="BF996" s="39">
        <f t="shared" si="242"/>
        <v>1</v>
      </c>
      <c r="BG996" s="40" t="str">
        <f t="shared" si="243"/>
        <v/>
      </c>
      <c r="BH996" s="41" t="e">
        <f>IF(BG996="បរទេស","បរទេស",IF(AND(#REF!=1,LEN(BG996)=8),"0"&amp;BG996,IF(LEN(BG996)&gt;9,2,LEFT(BG996,9))))</f>
        <v>#REF!</v>
      </c>
      <c r="BI996" s="42" t="e">
        <f t="shared" si="244"/>
        <v>#REF!</v>
      </c>
      <c r="BJ996" s="42" t="e">
        <f t="shared" si="245"/>
        <v>#REF!</v>
      </c>
      <c r="BK996" s="42" t="e">
        <f t="shared" si="240"/>
        <v>#REF!</v>
      </c>
      <c r="BL996" s="43" t="e">
        <f t="shared" si="246"/>
        <v>#REF!</v>
      </c>
      <c r="BM996" s="44" t="str">
        <f t="shared" si="247"/>
        <v>077459302</v>
      </c>
      <c r="BN996" s="40" t="str">
        <f t="shared" si="248"/>
        <v>077459302</v>
      </c>
      <c r="BO996" s="42" t="e">
        <f t="shared" si="249"/>
        <v>#VALUE!</v>
      </c>
      <c r="BP996" s="40" t="str">
        <f t="shared" si="250"/>
        <v>077459302</v>
      </c>
      <c r="BQ996" s="45" t="str">
        <f t="shared" si="251"/>
        <v>077459302</v>
      </c>
      <c r="BR996" s="42">
        <f t="shared" si="252"/>
        <v>1</v>
      </c>
      <c r="BS996" s="46">
        <f t="shared" si="253"/>
        <v>1</v>
      </c>
      <c r="BT996" s="42">
        <f t="shared" si="241"/>
        <v>1</v>
      </c>
      <c r="BU996" s="43">
        <f t="shared" si="254"/>
        <v>1</v>
      </c>
      <c r="BV996" s="43" t="e">
        <f t="shared" si="255"/>
        <v>#REF!</v>
      </c>
    </row>
    <row r="997" spans="1:74" ht="34.5" customHeight="1" x14ac:dyDescent="0.65">
      <c r="A997" s="35">
        <v>991</v>
      </c>
      <c r="B997" s="35">
        <v>991</v>
      </c>
      <c r="C997" s="35" t="s">
        <v>2084</v>
      </c>
      <c r="D997" s="35" t="s">
        <v>4062</v>
      </c>
      <c r="E997" s="35" t="s">
        <v>2085</v>
      </c>
      <c r="F997" s="60" t="s">
        <v>4018</v>
      </c>
      <c r="G997" s="36">
        <v>991</v>
      </c>
      <c r="H997" s="37"/>
      <c r="I997" s="36" t="s">
        <v>3565</v>
      </c>
      <c r="J997" s="35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38"/>
      <c r="BF997" s="39">
        <f t="shared" si="242"/>
        <v>1</v>
      </c>
      <c r="BG997" s="40" t="str">
        <f t="shared" si="243"/>
        <v/>
      </c>
      <c r="BH997" s="41" t="e">
        <f>IF(BG997="បរទេស","បរទេស",IF(AND(#REF!=1,LEN(BG997)=8),"0"&amp;BG997,IF(LEN(BG997)&gt;9,2,LEFT(BG997,9))))</f>
        <v>#REF!</v>
      </c>
      <c r="BI997" s="42" t="e">
        <f t="shared" si="244"/>
        <v>#REF!</v>
      </c>
      <c r="BJ997" s="42" t="e">
        <f t="shared" si="245"/>
        <v>#REF!</v>
      </c>
      <c r="BK997" s="42" t="e">
        <f t="shared" si="240"/>
        <v>#REF!</v>
      </c>
      <c r="BL997" s="43" t="e">
        <f t="shared" si="246"/>
        <v>#REF!</v>
      </c>
      <c r="BM997" s="44" t="str">
        <f t="shared" si="247"/>
        <v>0972035618</v>
      </c>
      <c r="BN997" s="40" t="str">
        <f t="shared" si="248"/>
        <v>0972035618</v>
      </c>
      <c r="BO997" s="42" t="e">
        <f t="shared" si="249"/>
        <v>#VALUE!</v>
      </c>
      <c r="BP997" s="40" t="str">
        <f t="shared" si="250"/>
        <v>0972035618</v>
      </c>
      <c r="BQ997" s="45" t="str">
        <f t="shared" si="251"/>
        <v>0972035618</v>
      </c>
      <c r="BR997" s="42">
        <f t="shared" si="252"/>
        <v>1</v>
      </c>
      <c r="BS997" s="46">
        <f t="shared" si="253"/>
        <v>1</v>
      </c>
      <c r="BT997" s="42">
        <f t="shared" si="241"/>
        <v>1</v>
      </c>
      <c r="BU997" s="43">
        <f t="shared" si="254"/>
        <v>1</v>
      </c>
      <c r="BV997" s="43" t="e">
        <f t="shared" si="255"/>
        <v>#REF!</v>
      </c>
    </row>
    <row r="998" spans="1:74" ht="34.5" customHeight="1" x14ac:dyDescent="0.65">
      <c r="A998" s="35">
        <v>992</v>
      </c>
      <c r="B998" s="35">
        <v>992</v>
      </c>
      <c r="C998" s="35" t="s">
        <v>2086</v>
      </c>
      <c r="D998" s="35" t="s">
        <v>4062</v>
      </c>
      <c r="E998" s="35" t="s">
        <v>2087</v>
      </c>
      <c r="F998" s="60" t="s">
        <v>4007</v>
      </c>
      <c r="G998" s="36">
        <v>992</v>
      </c>
      <c r="H998" s="37"/>
      <c r="I998" s="36" t="s">
        <v>3566</v>
      </c>
      <c r="J998" s="35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38"/>
      <c r="BF998" s="39">
        <f t="shared" si="242"/>
        <v>1</v>
      </c>
      <c r="BG998" s="40" t="str">
        <f t="shared" si="243"/>
        <v/>
      </c>
      <c r="BH998" s="41" t="e">
        <f>IF(BG998="បរទេស","បរទេស",IF(AND(#REF!=1,LEN(BG998)=8),"0"&amp;BG998,IF(LEN(BG998)&gt;9,2,LEFT(BG998,9))))</f>
        <v>#REF!</v>
      </c>
      <c r="BI998" s="42" t="e">
        <f t="shared" si="244"/>
        <v>#REF!</v>
      </c>
      <c r="BJ998" s="42" t="e">
        <f t="shared" si="245"/>
        <v>#REF!</v>
      </c>
      <c r="BK998" s="42" t="e">
        <f t="shared" si="240"/>
        <v>#REF!</v>
      </c>
      <c r="BL998" s="43" t="e">
        <f t="shared" si="246"/>
        <v>#REF!</v>
      </c>
      <c r="BM998" s="44" t="str">
        <f t="shared" si="247"/>
        <v>086685591</v>
      </c>
      <c r="BN998" s="40" t="str">
        <f t="shared" si="248"/>
        <v>086685591</v>
      </c>
      <c r="BO998" s="42" t="e">
        <f t="shared" si="249"/>
        <v>#VALUE!</v>
      </c>
      <c r="BP998" s="40" t="str">
        <f t="shared" si="250"/>
        <v>086685591</v>
      </c>
      <c r="BQ998" s="45" t="str">
        <f t="shared" si="251"/>
        <v>086685591</v>
      </c>
      <c r="BR998" s="42">
        <f t="shared" si="252"/>
        <v>1</v>
      </c>
      <c r="BS998" s="46">
        <f t="shared" si="253"/>
        <v>1</v>
      </c>
      <c r="BT998" s="42">
        <f t="shared" si="241"/>
        <v>1</v>
      </c>
      <c r="BU998" s="43">
        <f t="shared" si="254"/>
        <v>1</v>
      </c>
      <c r="BV998" s="43" t="e">
        <f t="shared" si="255"/>
        <v>#REF!</v>
      </c>
    </row>
    <row r="999" spans="1:74" ht="34.5" customHeight="1" x14ac:dyDescent="0.65">
      <c r="A999" s="35">
        <v>993</v>
      </c>
      <c r="B999" s="35">
        <v>993</v>
      </c>
      <c r="C999" s="35" t="s">
        <v>2088</v>
      </c>
      <c r="D999" s="35" t="s">
        <v>4060</v>
      </c>
      <c r="E999" s="35" t="s">
        <v>2089</v>
      </c>
      <c r="F999" s="60" t="s">
        <v>4018</v>
      </c>
      <c r="G999" s="36">
        <v>993</v>
      </c>
      <c r="H999" s="37"/>
      <c r="I999" s="36" t="s">
        <v>3567</v>
      </c>
      <c r="J999" s="35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38"/>
      <c r="BF999" s="39">
        <f t="shared" si="242"/>
        <v>1</v>
      </c>
      <c r="BG999" s="40" t="str">
        <f t="shared" si="243"/>
        <v/>
      </c>
      <c r="BH999" s="41" t="e">
        <f>IF(BG999="បរទេស","បរទេស",IF(AND(#REF!=1,LEN(BG999)=8),"0"&amp;BG999,IF(LEN(BG999)&gt;9,2,LEFT(BG999,9))))</f>
        <v>#REF!</v>
      </c>
      <c r="BI999" s="42" t="e">
        <f t="shared" si="244"/>
        <v>#REF!</v>
      </c>
      <c r="BJ999" s="42" t="e">
        <f t="shared" si="245"/>
        <v>#REF!</v>
      </c>
      <c r="BK999" s="42" t="e">
        <f t="shared" si="240"/>
        <v>#REF!</v>
      </c>
      <c r="BL999" s="43" t="e">
        <f t="shared" si="246"/>
        <v>#REF!</v>
      </c>
      <c r="BM999" s="44" t="str">
        <f t="shared" si="247"/>
        <v>0966897288</v>
      </c>
      <c r="BN999" s="40" t="str">
        <f t="shared" si="248"/>
        <v>0966897288</v>
      </c>
      <c r="BO999" s="42" t="e">
        <f t="shared" si="249"/>
        <v>#VALUE!</v>
      </c>
      <c r="BP999" s="40" t="str">
        <f t="shared" si="250"/>
        <v>0966897288</v>
      </c>
      <c r="BQ999" s="45" t="str">
        <f t="shared" si="251"/>
        <v>0966897288</v>
      </c>
      <c r="BR999" s="42">
        <f t="shared" si="252"/>
        <v>1</v>
      </c>
      <c r="BS999" s="46">
        <f t="shared" si="253"/>
        <v>1</v>
      </c>
      <c r="BT999" s="42">
        <f t="shared" si="241"/>
        <v>1</v>
      </c>
      <c r="BU999" s="43">
        <f t="shared" si="254"/>
        <v>1</v>
      </c>
      <c r="BV999" s="43" t="e">
        <f t="shared" si="255"/>
        <v>#REF!</v>
      </c>
    </row>
    <row r="1000" spans="1:74" ht="34.5" customHeight="1" x14ac:dyDescent="0.65">
      <c r="A1000" s="35">
        <v>994</v>
      </c>
      <c r="B1000" s="35">
        <v>994</v>
      </c>
      <c r="C1000" s="35" t="s">
        <v>2090</v>
      </c>
      <c r="D1000" s="35" t="s">
        <v>4062</v>
      </c>
      <c r="E1000" s="35" t="s">
        <v>2091</v>
      </c>
      <c r="F1000" s="60" t="s">
        <v>4015</v>
      </c>
      <c r="G1000" s="36">
        <v>994</v>
      </c>
      <c r="H1000" s="37"/>
      <c r="I1000" s="36" t="s">
        <v>3568</v>
      </c>
      <c r="J1000" s="35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38"/>
      <c r="BF1000" s="39">
        <f t="shared" si="242"/>
        <v>1</v>
      </c>
      <c r="BG1000" s="40" t="str">
        <f t="shared" si="243"/>
        <v/>
      </c>
      <c r="BH1000" s="41" t="e">
        <f>IF(BG1000="បរទេស","បរទេស",IF(AND(#REF!=1,LEN(BG1000)=8),"0"&amp;BG1000,IF(LEN(BG1000)&gt;9,2,LEFT(BG1000,9))))</f>
        <v>#REF!</v>
      </c>
      <c r="BI1000" s="42" t="e">
        <f t="shared" si="244"/>
        <v>#REF!</v>
      </c>
      <c r="BJ1000" s="42" t="e">
        <f t="shared" si="245"/>
        <v>#REF!</v>
      </c>
      <c r="BK1000" s="42" t="e">
        <f t="shared" si="240"/>
        <v>#REF!</v>
      </c>
      <c r="BL1000" s="43" t="e">
        <f t="shared" si="246"/>
        <v>#REF!</v>
      </c>
      <c r="BM1000" s="44" t="str">
        <f t="shared" si="247"/>
        <v>0966324744</v>
      </c>
      <c r="BN1000" s="40" t="str">
        <f t="shared" si="248"/>
        <v>0966324744</v>
      </c>
      <c r="BO1000" s="42" t="e">
        <f t="shared" si="249"/>
        <v>#VALUE!</v>
      </c>
      <c r="BP1000" s="40" t="str">
        <f t="shared" si="250"/>
        <v>0966324744</v>
      </c>
      <c r="BQ1000" s="45" t="str">
        <f t="shared" si="251"/>
        <v>0966324744</v>
      </c>
      <c r="BR1000" s="42">
        <f t="shared" si="252"/>
        <v>1</v>
      </c>
      <c r="BS1000" s="46">
        <f t="shared" si="253"/>
        <v>1</v>
      </c>
      <c r="BT1000" s="42">
        <f t="shared" si="241"/>
        <v>1</v>
      </c>
      <c r="BU1000" s="43">
        <f t="shared" si="254"/>
        <v>1</v>
      </c>
      <c r="BV1000" s="43" t="e">
        <f t="shared" si="255"/>
        <v>#REF!</v>
      </c>
    </row>
    <row r="1001" spans="1:74" ht="34.5" customHeight="1" x14ac:dyDescent="0.65">
      <c r="A1001" s="35">
        <v>995</v>
      </c>
      <c r="B1001" s="35">
        <v>995</v>
      </c>
      <c r="C1001" s="35" t="s">
        <v>2092</v>
      </c>
      <c r="D1001" s="35" t="s">
        <v>4062</v>
      </c>
      <c r="E1001" s="35" t="s">
        <v>2093</v>
      </c>
      <c r="F1001" s="60" t="s">
        <v>4007</v>
      </c>
      <c r="G1001" s="36">
        <v>995</v>
      </c>
      <c r="H1001" s="37"/>
      <c r="I1001" s="36" t="s">
        <v>3569</v>
      </c>
      <c r="J1001" s="35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38"/>
      <c r="BF1001" s="39">
        <f t="shared" si="242"/>
        <v>1</v>
      </c>
      <c r="BG1001" s="40" t="str">
        <f t="shared" si="243"/>
        <v/>
      </c>
      <c r="BH1001" s="41" t="e">
        <f>IF(BG1001="បរទេស","បរទេស",IF(AND(#REF!=1,LEN(BG1001)=8),"0"&amp;BG1001,IF(LEN(BG1001)&gt;9,2,LEFT(BG1001,9))))</f>
        <v>#REF!</v>
      </c>
      <c r="BI1001" s="42" t="e">
        <f t="shared" si="244"/>
        <v>#REF!</v>
      </c>
      <c r="BJ1001" s="42" t="e">
        <f t="shared" si="245"/>
        <v>#REF!</v>
      </c>
      <c r="BK1001" s="42" t="e">
        <f t="shared" si="240"/>
        <v>#REF!</v>
      </c>
      <c r="BL1001" s="43" t="e">
        <f t="shared" si="246"/>
        <v>#REF!</v>
      </c>
      <c r="BM1001" s="44" t="str">
        <f t="shared" si="247"/>
        <v>0973740886</v>
      </c>
      <c r="BN1001" s="40" t="str">
        <f t="shared" si="248"/>
        <v>0973740886</v>
      </c>
      <c r="BO1001" s="42" t="e">
        <f t="shared" si="249"/>
        <v>#VALUE!</v>
      </c>
      <c r="BP1001" s="40" t="str">
        <f t="shared" si="250"/>
        <v>0973740886</v>
      </c>
      <c r="BQ1001" s="45" t="str">
        <f t="shared" si="251"/>
        <v>0973740886</v>
      </c>
      <c r="BR1001" s="42">
        <f t="shared" si="252"/>
        <v>1</v>
      </c>
      <c r="BS1001" s="46">
        <f t="shared" si="253"/>
        <v>1</v>
      </c>
      <c r="BT1001" s="42">
        <f t="shared" si="241"/>
        <v>1</v>
      </c>
      <c r="BU1001" s="43">
        <f t="shared" si="254"/>
        <v>1</v>
      </c>
      <c r="BV1001" s="43" t="e">
        <f t="shared" si="255"/>
        <v>#REF!</v>
      </c>
    </row>
    <row r="1002" spans="1:74" ht="34.5" customHeight="1" x14ac:dyDescent="0.65">
      <c r="A1002" s="35">
        <v>996</v>
      </c>
      <c r="B1002" s="35">
        <v>996</v>
      </c>
      <c r="C1002" s="35" t="s">
        <v>2094</v>
      </c>
      <c r="D1002" s="35" t="s">
        <v>4062</v>
      </c>
      <c r="E1002" s="35" t="s">
        <v>2095</v>
      </c>
      <c r="F1002" s="60" t="s">
        <v>4014</v>
      </c>
      <c r="G1002" s="36">
        <v>996</v>
      </c>
      <c r="H1002" s="37"/>
      <c r="I1002" s="36" t="s">
        <v>3570</v>
      </c>
      <c r="J1002" s="35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38"/>
      <c r="BF1002" s="39">
        <f t="shared" si="242"/>
        <v>1</v>
      </c>
      <c r="BG1002" s="40" t="str">
        <f t="shared" si="243"/>
        <v/>
      </c>
      <c r="BH1002" s="41" t="e">
        <f>IF(BG1002="បរទេស","បរទេស",IF(AND(#REF!=1,LEN(BG1002)=8),"0"&amp;BG1002,IF(LEN(BG1002)&gt;9,2,LEFT(BG1002,9))))</f>
        <v>#REF!</v>
      </c>
      <c r="BI1002" s="42" t="e">
        <f t="shared" si="244"/>
        <v>#REF!</v>
      </c>
      <c r="BJ1002" s="42" t="e">
        <f t="shared" si="245"/>
        <v>#REF!</v>
      </c>
      <c r="BK1002" s="42" t="e">
        <f t="shared" si="240"/>
        <v>#REF!</v>
      </c>
      <c r="BL1002" s="43" t="e">
        <f t="shared" si="246"/>
        <v>#REF!</v>
      </c>
      <c r="BM1002" s="44" t="str">
        <f t="shared" si="247"/>
        <v>0717050899</v>
      </c>
      <c r="BN1002" s="40" t="str">
        <f t="shared" si="248"/>
        <v>0717050899</v>
      </c>
      <c r="BO1002" s="42" t="e">
        <f t="shared" si="249"/>
        <v>#VALUE!</v>
      </c>
      <c r="BP1002" s="40" t="str">
        <f t="shared" si="250"/>
        <v>0717050899</v>
      </c>
      <c r="BQ1002" s="45" t="str">
        <f t="shared" si="251"/>
        <v>0717050899</v>
      </c>
      <c r="BR1002" s="42">
        <f t="shared" si="252"/>
        <v>1</v>
      </c>
      <c r="BS1002" s="46">
        <f t="shared" si="253"/>
        <v>1</v>
      </c>
      <c r="BT1002" s="42">
        <f t="shared" si="241"/>
        <v>1</v>
      </c>
      <c r="BU1002" s="43">
        <f t="shared" si="254"/>
        <v>1</v>
      </c>
      <c r="BV1002" s="43" t="e">
        <f t="shared" si="255"/>
        <v>#REF!</v>
      </c>
    </row>
    <row r="1003" spans="1:74" ht="34.5" customHeight="1" x14ac:dyDescent="0.65">
      <c r="A1003" s="35">
        <v>997</v>
      </c>
      <c r="B1003" s="35">
        <v>997</v>
      </c>
      <c r="C1003" s="35" t="s">
        <v>2096</v>
      </c>
      <c r="D1003" s="35" t="s">
        <v>4062</v>
      </c>
      <c r="E1003" s="35" t="s">
        <v>2097</v>
      </c>
      <c r="F1003" s="60" t="s">
        <v>4009</v>
      </c>
      <c r="G1003" s="36">
        <v>997</v>
      </c>
      <c r="H1003" s="37" t="s">
        <v>4328</v>
      </c>
      <c r="I1003" s="36" t="s">
        <v>3571</v>
      </c>
      <c r="J1003" s="35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38"/>
      <c r="BF1003" s="39">
        <f t="shared" si="242"/>
        <v>1</v>
      </c>
      <c r="BG1003" s="40" t="str">
        <f t="shared" si="243"/>
        <v>170630829</v>
      </c>
      <c r="BH1003" s="41" t="e">
        <f>IF(BG1003="បរទេស","បរទេស",IF(AND(#REF!=1,LEN(BG1003)=8),"0"&amp;BG1003,IF(LEN(BG1003)&gt;9,2,LEFT(BG1003,9))))</f>
        <v>#REF!</v>
      </c>
      <c r="BI1003" s="42" t="e">
        <f t="shared" si="244"/>
        <v>#REF!</v>
      </c>
      <c r="BJ1003" s="42" t="e">
        <f t="shared" si="245"/>
        <v>#REF!</v>
      </c>
      <c r="BK1003" s="42" t="e">
        <f t="shared" si="240"/>
        <v>#REF!</v>
      </c>
      <c r="BL1003" s="43" t="e">
        <f t="shared" si="246"/>
        <v>#REF!</v>
      </c>
      <c r="BM1003" s="44" t="str">
        <f t="shared" si="247"/>
        <v>0889389262</v>
      </c>
      <c r="BN1003" s="40" t="str">
        <f t="shared" si="248"/>
        <v>0889389262</v>
      </c>
      <c r="BO1003" s="42" t="e">
        <f t="shared" si="249"/>
        <v>#VALUE!</v>
      </c>
      <c r="BP1003" s="40" t="str">
        <f t="shared" si="250"/>
        <v>0889389262</v>
      </c>
      <c r="BQ1003" s="45" t="str">
        <f t="shared" si="251"/>
        <v>0889389262</v>
      </c>
      <c r="BR1003" s="42">
        <f t="shared" si="252"/>
        <v>1</v>
      </c>
      <c r="BS1003" s="46">
        <f t="shared" si="253"/>
        <v>1</v>
      </c>
      <c r="BT1003" s="42">
        <f t="shared" si="241"/>
        <v>1</v>
      </c>
      <c r="BU1003" s="43">
        <f t="shared" si="254"/>
        <v>1</v>
      </c>
      <c r="BV1003" s="43" t="e">
        <f t="shared" si="255"/>
        <v>#REF!</v>
      </c>
    </row>
    <row r="1004" spans="1:74" ht="34.5" customHeight="1" x14ac:dyDescent="0.65">
      <c r="A1004" s="35">
        <v>998</v>
      </c>
      <c r="B1004" s="35">
        <v>998</v>
      </c>
      <c r="C1004" s="35" t="s">
        <v>2098</v>
      </c>
      <c r="D1004" s="35" t="s">
        <v>4060</v>
      </c>
      <c r="E1004" s="35" t="s">
        <v>2099</v>
      </c>
      <c r="F1004" s="60" t="s">
        <v>4018</v>
      </c>
      <c r="G1004" s="36">
        <v>998</v>
      </c>
      <c r="H1004" s="37"/>
      <c r="I1004" s="36" t="s">
        <v>4035</v>
      </c>
      <c r="J1004" s="35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38"/>
      <c r="BF1004" s="39">
        <f t="shared" si="242"/>
        <v>1</v>
      </c>
      <c r="BG1004" s="40" t="str">
        <f t="shared" si="243"/>
        <v/>
      </c>
      <c r="BH1004" s="41" t="e">
        <f>IF(BG1004="បរទេស","បរទេស",IF(AND(#REF!=1,LEN(BG1004)=8),"0"&amp;BG1004,IF(LEN(BG1004)&gt;9,2,LEFT(BG1004,9))))</f>
        <v>#REF!</v>
      </c>
      <c r="BI1004" s="42" t="e">
        <f t="shared" si="244"/>
        <v>#REF!</v>
      </c>
      <c r="BJ1004" s="42" t="e">
        <f t="shared" si="245"/>
        <v>#REF!</v>
      </c>
      <c r="BK1004" s="42" t="e">
        <f t="shared" si="240"/>
        <v>#REF!</v>
      </c>
      <c r="BL1004" s="43" t="e">
        <f t="shared" si="246"/>
        <v>#REF!</v>
      </c>
      <c r="BM1004" s="44" t="str">
        <f t="shared" si="247"/>
        <v>012398389</v>
      </c>
      <c r="BN1004" s="40" t="str">
        <f t="shared" si="248"/>
        <v>012398389</v>
      </c>
      <c r="BO1004" s="42" t="e">
        <f t="shared" si="249"/>
        <v>#VALUE!</v>
      </c>
      <c r="BP1004" s="40" t="str">
        <f t="shared" si="250"/>
        <v>012398389</v>
      </c>
      <c r="BQ1004" s="45" t="str">
        <f t="shared" si="251"/>
        <v>012398389</v>
      </c>
      <c r="BR1004" s="42">
        <f t="shared" si="252"/>
        <v>1</v>
      </c>
      <c r="BS1004" s="46">
        <f t="shared" si="253"/>
        <v>1</v>
      </c>
      <c r="BT1004" s="42">
        <f t="shared" si="241"/>
        <v>1</v>
      </c>
      <c r="BU1004" s="43">
        <f t="shared" si="254"/>
        <v>1</v>
      </c>
      <c r="BV1004" s="43" t="e">
        <f t="shared" si="255"/>
        <v>#REF!</v>
      </c>
    </row>
    <row r="1005" spans="1:74" ht="34.5" customHeight="1" x14ac:dyDescent="0.65">
      <c r="A1005" s="35">
        <v>999</v>
      </c>
      <c r="B1005" s="35">
        <v>999</v>
      </c>
      <c r="C1005" s="35" t="s">
        <v>2100</v>
      </c>
      <c r="D1005" s="35" t="s">
        <v>4062</v>
      </c>
      <c r="E1005" s="35" t="s">
        <v>205</v>
      </c>
      <c r="F1005" s="60" t="s">
        <v>4009</v>
      </c>
      <c r="G1005" s="36">
        <v>999</v>
      </c>
      <c r="H1005" s="37"/>
      <c r="I1005" s="36" t="s">
        <v>3572</v>
      </c>
      <c r="J1005" s="35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38"/>
      <c r="BF1005" s="39">
        <f t="shared" si="242"/>
        <v>1</v>
      </c>
      <c r="BG1005" s="40" t="str">
        <f t="shared" si="243"/>
        <v/>
      </c>
      <c r="BH1005" s="41" t="e">
        <f>IF(BG1005="បរទេស","បរទេស",IF(AND(#REF!=1,LEN(BG1005)=8),"0"&amp;BG1005,IF(LEN(BG1005)&gt;9,2,LEFT(BG1005,9))))</f>
        <v>#REF!</v>
      </c>
      <c r="BI1005" s="42" t="e">
        <f t="shared" si="244"/>
        <v>#REF!</v>
      </c>
      <c r="BJ1005" s="42" t="e">
        <f t="shared" si="245"/>
        <v>#REF!</v>
      </c>
      <c r="BK1005" s="42" t="e">
        <f t="shared" si="240"/>
        <v>#REF!</v>
      </c>
      <c r="BL1005" s="43" t="e">
        <f t="shared" si="246"/>
        <v>#REF!</v>
      </c>
      <c r="BM1005" s="44" t="str">
        <f t="shared" si="247"/>
        <v>0967333521</v>
      </c>
      <c r="BN1005" s="40" t="str">
        <f t="shared" si="248"/>
        <v>0967333521</v>
      </c>
      <c r="BO1005" s="42" t="e">
        <f t="shared" si="249"/>
        <v>#VALUE!</v>
      </c>
      <c r="BP1005" s="40" t="str">
        <f t="shared" si="250"/>
        <v>0967333521</v>
      </c>
      <c r="BQ1005" s="45" t="str">
        <f t="shared" si="251"/>
        <v>0967333521</v>
      </c>
      <c r="BR1005" s="42">
        <f t="shared" si="252"/>
        <v>1</v>
      </c>
      <c r="BS1005" s="46">
        <f t="shared" si="253"/>
        <v>1</v>
      </c>
      <c r="BT1005" s="42">
        <f t="shared" si="241"/>
        <v>1</v>
      </c>
      <c r="BU1005" s="43">
        <f t="shared" si="254"/>
        <v>1</v>
      </c>
      <c r="BV1005" s="43" t="e">
        <f t="shared" si="255"/>
        <v>#REF!</v>
      </c>
    </row>
    <row r="1006" spans="1:74" ht="34.5" customHeight="1" x14ac:dyDescent="0.65">
      <c r="A1006" s="35">
        <v>1000</v>
      </c>
      <c r="B1006" s="35">
        <v>1000</v>
      </c>
      <c r="C1006" s="35" t="s">
        <v>2101</v>
      </c>
      <c r="D1006" s="35" t="s">
        <v>4060</v>
      </c>
      <c r="E1006" s="35" t="s">
        <v>561</v>
      </c>
      <c r="F1006" s="60" t="s">
        <v>4007</v>
      </c>
      <c r="G1006" s="36">
        <v>1000</v>
      </c>
      <c r="H1006" s="37"/>
      <c r="I1006" s="36" t="s">
        <v>3573</v>
      </c>
      <c r="J1006" s="35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38"/>
      <c r="BF1006" s="39">
        <f t="shared" si="242"/>
        <v>1</v>
      </c>
      <c r="BG1006" s="40" t="str">
        <f t="shared" si="243"/>
        <v/>
      </c>
      <c r="BH1006" s="41" t="e">
        <f>IF(BG1006="បរទេស","បរទេស",IF(AND(#REF!=1,LEN(BG1006)=8),"0"&amp;BG1006,IF(LEN(BG1006)&gt;9,2,LEFT(BG1006,9))))</f>
        <v>#REF!</v>
      </c>
      <c r="BI1006" s="42" t="e">
        <f t="shared" si="244"/>
        <v>#REF!</v>
      </c>
      <c r="BJ1006" s="42" t="e">
        <f t="shared" si="245"/>
        <v>#REF!</v>
      </c>
      <c r="BK1006" s="42" t="e">
        <f t="shared" si="240"/>
        <v>#REF!</v>
      </c>
      <c r="BL1006" s="43" t="e">
        <f t="shared" si="246"/>
        <v>#REF!</v>
      </c>
      <c r="BM1006" s="44" t="str">
        <f t="shared" si="247"/>
        <v>093926900</v>
      </c>
      <c r="BN1006" s="40" t="str">
        <f t="shared" si="248"/>
        <v>093926900</v>
      </c>
      <c r="BO1006" s="42" t="e">
        <f t="shared" si="249"/>
        <v>#VALUE!</v>
      </c>
      <c r="BP1006" s="40" t="str">
        <f t="shared" si="250"/>
        <v>093926900</v>
      </c>
      <c r="BQ1006" s="45" t="str">
        <f t="shared" si="251"/>
        <v>093926900</v>
      </c>
      <c r="BR1006" s="42">
        <f t="shared" si="252"/>
        <v>1</v>
      </c>
      <c r="BS1006" s="46">
        <f t="shared" si="253"/>
        <v>1</v>
      </c>
      <c r="BT1006" s="42">
        <f t="shared" si="241"/>
        <v>1</v>
      </c>
      <c r="BU1006" s="43">
        <f t="shared" si="254"/>
        <v>1</v>
      </c>
      <c r="BV1006" s="43" t="e">
        <f t="shared" si="255"/>
        <v>#REF!</v>
      </c>
    </row>
    <row r="1007" spans="1:74" ht="34.5" customHeight="1" x14ac:dyDescent="0.65">
      <c r="A1007" s="35">
        <v>1001</v>
      </c>
      <c r="B1007" s="35">
        <v>1001</v>
      </c>
      <c r="C1007" s="35" t="s">
        <v>2102</v>
      </c>
      <c r="D1007" s="35" t="s">
        <v>4062</v>
      </c>
      <c r="E1007" s="35" t="s">
        <v>2103</v>
      </c>
      <c r="F1007" s="60" t="s">
        <v>4007</v>
      </c>
      <c r="G1007" s="36">
        <v>1001</v>
      </c>
      <c r="H1007" s="37"/>
      <c r="I1007" s="36" t="s">
        <v>3574</v>
      </c>
      <c r="J1007" s="35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38"/>
      <c r="BF1007" s="39">
        <f t="shared" si="242"/>
        <v>1</v>
      </c>
      <c r="BG1007" s="40" t="str">
        <f t="shared" si="243"/>
        <v/>
      </c>
      <c r="BH1007" s="41" t="e">
        <f>IF(BG1007="បរទេស","បរទេស",IF(AND(#REF!=1,LEN(BG1007)=8),"0"&amp;BG1007,IF(LEN(BG1007)&gt;9,2,LEFT(BG1007,9))))</f>
        <v>#REF!</v>
      </c>
      <c r="BI1007" s="42" t="e">
        <f t="shared" si="244"/>
        <v>#REF!</v>
      </c>
      <c r="BJ1007" s="42" t="e">
        <f t="shared" si="245"/>
        <v>#REF!</v>
      </c>
      <c r="BK1007" s="42" t="e">
        <f t="shared" si="240"/>
        <v>#REF!</v>
      </c>
      <c r="BL1007" s="43" t="e">
        <f t="shared" si="246"/>
        <v>#REF!</v>
      </c>
      <c r="BM1007" s="44" t="str">
        <f t="shared" si="247"/>
        <v>0977937737</v>
      </c>
      <c r="BN1007" s="40" t="str">
        <f t="shared" si="248"/>
        <v>0977937737</v>
      </c>
      <c r="BO1007" s="42" t="e">
        <f t="shared" si="249"/>
        <v>#VALUE!</v>
      </c>
      <c r="BP1007" s="40" t="str">
        <f t="shared" si="250"/>
        <v>0977937737</v>
      </c>
      <c r="BQ1007" s="45" t="str">
        <f t="shared" si="251"/>
        <v>0977937737</v>
      </c>
      <c r="BR1007" s="42">
        <f t="shared" si="252"/>
        <v>1</v>
      </c>
      <c r="BS1007" s="46">
        <f t="shared" si="253"/>
        <v>1</v>
      </c>
      <c r="BT1007" s="42">
        <f t="shared" si="241"/>
        <v>1</v>
      </c>
      <c r="BU1007" s="43">
        <f t="shared" si="254"/>
        <v>1</v>
      </c>
      <c r="BV1007" s="43" t="e">
        <f t="shared" si="255"/>
        <v>#REF!</v>
      </c>
    </row>
    <row r="1008" spans="1:74" ht="34.5" customHeight="1" x14ac:dyDescent="0.65">
      <c r="A1008" s="35">
        <v>1002</v>
      </c>
      <c r="B1008" s="35">
        <v>1002</v>
      </c>
      <c r="C1008" s="35" t="s">
        <v>2104</v>
      </c>
      <c r="D1008" s="35" t="s">
        <v>4062</v>
      </c>
      <c r="E1008" s="35" t="s">
        <v>2105</v>
      </c>
      <c r="F1008" s="60" t="s">
        <v>4007</v>
      </c>
      <c r="G1008" s="36">
        <v>1002</v>
      </c>
      <c r="H1008" s="37"/>
      <c r="I1008" s="36" t="s">
        <v>3575</v>
      </c>
      <c r="J1008" s="35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38"/>
      <c r="BF1008" s="39">
        <f t="shared" si="242"/>
        <v>1</v>
      </c>
      <c r="BG1008" s="40" t="str">
        <f t="shared" si="243"/>
        <v/>
      </c>
      <c r="BH1008" s="41" t="e">
        <f>IF(BG1008="បរទេស","បរទេស",IF(AND(#REF!=1,LEN(BG1008)=8),"0"&amp;BG1008,IF(LEN(BG1008)&gt;9,2,LEFT(BG1008,9))))</f>
        <v>#REF!</v>
      </c>
      <c r="BI1008" s="42" t="e">
        <f t="shared" si="244"/>
        <v>#REF!</v>
      </c>
      <c r="BJ1008" s="42" t="e">
        <f t="shared" si="245"/>
        <v>#REF!</v>
      </c>
      <c r="BK1008" s="42" t="e">
        <f t="shared" si="240"/>
        <v>#REF!</v>
      </c>
      <c r="BL1008" s="43" t="e">
        <f t="shared" si="246"/>
        <v>#REF!</v>
      </c>
      <c r="BM1008" s="44" t="str">
        <f t="shared" si="247"/>
        <v>0966121836</v>
      </c>
      <c r="BN1008" s="40" t="str">
        <f t="shared" si="248"/>
        <v>0966121836</v>
      </c>
      <c r="BO1008" s="42" t="e">
        <f t="shared" si="249"/>
        <v>#VALUE!</v>
      </c>
      <c r="BP1008" s="40" t="str">
        <f t="shared" si="250"/>
        <v>0966121836</v>
      </c>
      <c r="BQ1008" s="45" t="str">
        <f t="shared" si="251"/>
        <v>0966121836</v>
      </c>
      <c r="BR1008" s="42">
        <f t="shared" si="252"/>
        <v>1</v>
      </c>
      <c r="BS1008" s="46">
        <f t="shared" si="253"/>
        <v>1</v>
      </c>
      <c r="BT1008" s="42">
        <f t="shared" si="241"/>
        <v>1</v>
      </c>
      <c r="BU1008" s="43">
        <f t="shared" si="254"/>
        <v>1</v>
      </c>
      <c r="BV1008" s="43" t="e">
        <f t="shared" si="255"/>
        <v>#REF!</v>
      </c>
    </row>
    <row r="1009" spans="1:74" ht="34.5" customHeight="1" x14ac:dyDescent="0.65">
      <c r="A1009" s="35">
        <v>1003</v>
      </c>
      <c r="B1009" s="35">
        <v>1003</v>
      </c>
      <c r="C1009" s="35" t="s">
        <v>2106</v>
      </c>
      <c r="D1009" s="35" t="s">
        <v>4060</v>
      </c>
      <c r="E1009" s="35" t="s">
        <v>2107</v>
      </c>
      <c r="F1009" s="60" t="s">
        <v>4018</v>
      </c>
      <c r="G1009" s="36">
        <v>1003</v>
      </c>
      <c r="H1009" s="37"/>
      <c r="I1009" s="36" t="s">
        <v>3576</v>
      </c>
      <c r="J1009" s="35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38"/>
      <c r="BF1009" s="39">
        <f t="shared" si="242"/>
        <v>1</v>
      </c>
      <c r="BG1009" s="40" t="str">
        <f t="shared" si="243"/>
        <v/>
      </c>
      <c r="BH1009" s="41" t="e">
        <f>IF(BG1009="បរទេស","បរទេស",IF(AND(#REF!=1,LEN(BG1009)=8),"0"&amp;BG1009,IF(LEN(BG1009)&gt;9,2,LEFT(BG1009,9))))</f>
        <v>#REF!</v>
      </c>
      <c r="BI1009" s="42" t="e">
        <f t="shared" si="244"/>
        <v>#REF!</v>
      </c>
      <c r="BJ1009" s="42" t="e">
        <f t="shared" si="245"/>
        <v>#REF!</v>
      </c>
      <c r="BK1009" s="42" t="e">
        <f t="shared" si="240"/>
        <v>#REF!</v>
      </c>
      <c r="BL1009" s="43" t="e">
        <f t="shared" si="246"/>
        <v>#REF!</v>
      </c>
      <c r="BM1009" s="44" t="str">
        <f t="shared" si="247"/>
        <v>077522933</v>
      </c>
      <c r="BN1009" s="40" t="str">
        <f t="shared" si="248"/>
        <v>077522933</v>
      </c>
      <c r="BO1009" s="42" t="e">
        <f t="shared" si="249"/>
        <v>#VALUE!</v>
      </c>
      <c r="BP1009" s="40" t="str">
        <f t="shared" si="250"/>
        <v>077522933</v>
      </c>
      <c r="BQ1009" s="45" t="str">
        <f t="shared" si="251"/>
        <v>077522933</v>
      </c>
      <c r="BR1009" s="42">
        <f t="shared" si="252"/>
        <v>1</v>
      </c>
      <c r="BS1009" s="46">
        <f t="shared" si="253"/>
        <v>1</v>
      </c>
      <c r="BT1009" s="42">
        <f t="shared" si="241"/>
        <v>1</v>
      </c>
      <c r="BU1009" s="43">
        <f t="shared" si="254"/>
        <v>1</v>
      </c>
      <c r="BV1009" s="43" t="e">
        <f t="shared" si="255"/>
        <v>#REF!</v>
      </c>
    </row>
    <row r="1010" spans="1:74" ht="34.5" customHeight="1" x14ac:dyDescent="0.65">
      <c r="A1010" s="35">
        <v>1004</v>
      </c>
      <c r="B1010" s="35">
        <v>1004</v>
      </c>
      <c r="C1010" s="35" t="s">
        <v>2108</v>
      </c>
      <c r="D1010" s="35" t="s">
        <v>4062</v>
      </c>
      <c r="E1010" s="35">
        <v>33820</v>
      </c>
      <c r="F1010" s="60" t="s">
        <v>4014</v>
      </c>
      <c r="G1010" s="36">
        <v>1004</v>
      </c>
      <c r="H1010" s="37"/>
      <c r="I1010" s="36" t="s">
        <v>3577</v>
      </c>
      <c r="J1010" s="35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38"/>
      <c r="BF1010" s="39">
        <f t="shared" si="242"/>
        <v>1</v>
      </c>
      <c r="BG1010" s="40" t="str">
        <f t="shared" si="243"/>
        <v/>
      </c>
      <c r="BH1010" s="41" t="e">
        <f>IF(BG1010="បរទេស","បរទេស",IF(AND(#REF!=1,LEN(BG1010)=8),"0"&amp;BG1010,IF(LEN(BG1010)&gt;9,2,LEFT(BG1010,9))))</f>
        <v>#REF!</v>
      </c>
      <c r="BI1010" s="42" t="e">
        <f t="shared" si="244"/>
        <v>#REF!</v>
      </c>
      <c r="BJ1010" s="42" t="e">
        <f t="shared" si="245"/>
        <v>#REF!</v>
      </c>
      <c r="BK1010" s="42" t="e">
        <f t="shared" si="240"/>
        <v>#REF!</v>
      </c>
      <c r="BL1010" s="43" t="e">
        <f t="shared" si="246"/>
        <v>#REF!</v>
      </c>
      <c r="BM1010" s="44" t="str">
        <f t="shared" si="247"/>
        <v>0314137163</v>
      </c>
      <c r="BN1010" s="40" t="str">
        <f t="shared" si="248"/>
        <v>0314137163</v>
      </c>
      <c r="BO1010" s="42" t="e">
        <f t="shared" si="249"/>
        <v>#VALUE!</v>
      </c>
      <c r="BP1010" s="40" t="str">
        <f t="shared" si="250"/>
        <v>0314137163</v>
      </c>
      <c r="BQ1010" s="45" t="str">
        <f t="shared" si="251"/>
        <v>0314137163</v>
      </c>
      <c r="BR1010" s="42">
        <f t="shared" si="252"/>
        <v>1</v>
      </c>
      <c r="BS1010" s="46">
        <f t="shared" si="253"/>
        <v>1</v>
      </c>
      <c r="BT1010" s="42">
        <f t="shared" si="241"/>
        <v>1</v>
      </c>
      <c r="BU1010" s="43">
        <f t="shared" si="254"/>
        <v>1</v>
      </c>
      <c r="BV1010" s="43" t="e">
        <f t="shared" si="255"/>
        <v>#REF!</v>
      </c>
    </row>
    <row r="1011" spans="1:74" ht="34.5" customHeight="1" x14ac:dyDescent="0.65">
      <c r="A1011" s="35">
        <v>1005</v>
      </c>
      <c r="B1011" s="35">
        <v>1005</v>
      </c>
      <c r="C1011" s="35" t="s">
        <v>2109</v>
      </c>
      <c r="D1011" s="35" t="s">
        <v>4062</v>
      </c>
      <c r="E1011" s="35">
        <v>33826</v>
      </c>
      <c r="F1011" s="60" t="s">
        <v>4018</v>
      </c>
      <c r="G1011" s="36">
        <v>1005</v>
      </c>
      <c r="H1011" s="37"/>
      <c r="I1011" s="36" t="s">
        <v>3578</v>
      </c>
      <c r="J1011" s="35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38"/>
      <c r="BF1011" s="39">
        <f t="shared" si="242"/>
        <v>1</v>
      </c>
      <c r="BG1011" s="40" t="str">
        <f t="shared" si="243"/>
        <v/>
      </c>
      <c r="BH1011" s="41" t="e">
        <f>IF(BG1011="បរទេស","បរទេស",IF(AND(#REF!=1,LEN(BG1011)=8),"0"&amp;BG1011,IF(LEN(BG1011)&gt;9,2,LEFT(BG1011,9))))</f>
        <v>#REF!</v>
      </c>
      <c r="BI1011" s="42" t="e">
        <f t="shared" si="244"/>
        <v>#REF!</v>
      </c>
      <c r="BJ1011" s="42" t="e">
        <f t="shared" si="245"/>
        <v>#REF!</v>
      </c>
      <c r="BK1011" s="42" t="e">
        <f t="shared" si="240"/>
        <v>#REF!</v>
      </c>
      <c r="BL1011" s="43" t="e">
        <f t="shared" si="246"/>
        <v>#REF!</v>
      </c>
      <c r="BM1011" s="44" t="str">
        <f t="shared" si="247"/>
        <v>0964683383</v>
      </c>
      <c r="BN1011" s="40" t="str">
        <f t="shared" si="248"/>
        <v>0964683383</v>
      </c>
      <c r="BO1011" s="42" t="e">
        <f t="shared" si="249"/>
        <v>#VALUE!</v>
      </c>
      <c r="BP1011" s="40" t="str">
        <f t="shared" si="250"/>
        <v>0964683383</v>
      </c>
      <c r="BQ1011" s="45" t="str">
        <f t="shared" si="251"/>
        <v>0964683383</v>
      </c>
      <c r="BR1011" s="42">
        <f t="shared" si="252"/>
        <v>1</v>
      </c>
      <c r="BS1011" s="46">
        <f t="shared" si="253"/>
        <v>1</v>
      </c>
      <c r="BT1011" s="42">
        <f t="shared" si="241"/>
        <v>1</v>
      </c>
      <c r="BU1011" s="43">
        <f t="shared" si="254"/>
        <v>1</v>
      </c>
      <c r="BV1011" s="43" t="e">
        <f t="shared" si="255"/>
        <v>#REF!</v>
      </c>
    </row>
    <row r="1012" spans="1:74" ht="34.5" customHeight="1" x14ac:dyDescent="0.65">
      <c r="A1012" s="35">
        <v>1006</v>
      </c>
      <c r="B1012" s="35">
        <v>1006</v>
      </c>
      <c r="C1012" s="35" t="s">
        <v>2110</v>
      </c>
      <c r="D1012" s="35" t="s">
        <v>4062</v>
      </c>
      <c r="E1012" s="53">
        <v>33848</v>
      </c>
      <c r="F1012" s="60" t="s">
        <v>4020</v>
      </c>
      <c r="G1012" s="36">
        <v>1006</v>
      </c>
      <c r="H1012" s="37"/>
      <c r="I1012" s="36" t="s">
        <v>3152</v>
      </c>
      <c r="J1012" s="35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38"/>
      <c r="BF1012" s="39">
        <f t="shared" si="242"/>
        <v>1</v>
      </c>
      <c r="BG1012" s="40" t="str">
        <f t="shared" si="243"/>
        <v/>
      </c>
      <c r="BH1012" s="41" t="e">
        <f>IF(BG1012="បរទេស","បរទេស",IF(AND(#REF!=1,LEN(BG1012)=8),"0"&amp;BG1012,IF(LEN(BG1012)&gt;9,2,LEFT(BG1012,9))))</f>
        <v>#REF!</v>
      </c>
      <c r="BI1012" s="42" t="e">
        <f t="shared" si="244"/>
        <v>#REF!</v>
      </c>
      <c r="BJ1012" s="42" t="e">
        <f t="shared" si="245"/>
        <v>#REF!</v>
      </c>
      <c r="BK1012" s="42" t="e">
        <f t="shared" si="240"/>
        <v>#REF!</v>
      </c>
      <c r="BL1012" s="43" t="e">
        <f t="shared" si="246"/>
        <v>#REF!</v>
      </c>
      <c r="BM1012" s="44" t="str">
        <f t="shared" si="247"/>
        <v>093246788</v>
      </c>
      <c r="BN1012" s="40" t="str">
        <f t="shared" si="248"/>
        <v>093246788</v>
      </c>
      <c r="BO1012" s="42" t="e">
        <f t="shared" si="249"/>
        <v>#VALUE!</v>
      </c>
      <c r="BP1012" s="40" t="str">
        <f t="shared" si="250"/>
        <v>093246788</v>
      </c>
      <c r="BQ1012" s="45" t="str">
        <f t="shared" si="251"/>
        <v>093246788</v>
      </c>
      <c r="BR1012" s="42">
        <f t="shared" si="252"/>
        <v>1</v>
      </c>
      <c r="BS1012" s="46">
        <f t="shared" si="253"/>
        <v>1</v>
      </c>
      <c r="BT1012" s="42">
        <f t="shared" si="241"/>
        <v>2</v>
      </c>
      <c r="BU1012" s="43">
        <f t="shared" si="254"/>
        <v>2</v>
      </c>
      <c r="BV1012" s="43" t="e">
        <f t="shared" si="255"/>
        <v>#REF!</v>
      </c>
    </row>
    <row r="1013" spans="1:74" ht="34.5" customHeight="1" x14ac:dyDescent="0.65">
      <c r="A1013" s="35">
        <v>1007</v>
      </c>
      <c r="B1013" s="35">
        <v>1007</v>
      </c>
      <c r="C1013" s="35" t="s">
        <v>2111</v>
      </c>
      <c r="D1013" s="35" t="s">
        <v>4062</v>
      </c>
      <c r="E1013" s="53">
        <v>33848</v>
      </c>
      <c r="F1013" s="60" t="s">
        <v>4018</v>
      </c>
      <c r="G1013" s="36">
        <v>1007</v>
      </c>
      <c r="H1013" s="37"/>
      <c r="I1013" s="36" t="s">
        <v>3579</v>
      </c>
      <c r="J1013" s="35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38"/>
      <c r="BF1013" s="39">
        <f t="shared" si="242"/>
        <v>1</v>
      </c>
      <c r="BG1013" s="40" t="str">
        <f t="shared" si="243"/>
        <v/>
      </c>
      <c r="BH1013" s="41" t="e">
        <f>IF(BG1013="បរទេស","បរទេស",IF(AND(#REF!=1,LEN(BG1013)=8),"0"&amp;BG1013,IF(LEN(BG1013)&gt;9,2,LEFT(BG1013,9))))</f>
        <v>#REF!</v>
      </c>
      <c r="BI1013" s="42" t="e">
        <f t="shared" si="244"/>
        <v>#REF!</v>
      </c>
      <c r="BJ1013" s="42" t="e">
        <f t="shared" si="245"/>
        <v>#REF!</v>
      </c>
      <c r="BK1013" s="42" t="e">
        <f t="shared" si="240"/>
        <v>#REF!</v>
      </c>
      <c r="BL1013" s="43" t="e">
        <f t="shared" si="246"/>
        <v>#REF!</v>
      </c>
      <c r="BM1013" s="44" t="str">
        <f t="shared" si="247"/>
        <v>097438087</v>
      </c>
      <c r="BN1013" s="40" t="str">
        <f t="shared" si="248"/>
        <v>097438087</v>
      </c>
      <c r="BO1013" s="42" t="e">
        <f t="shared" si="249"/>
        <v>#VALUE!</v>
      </c>
      <c r="BP1013" s="40" t="str">
        <f t="shared" si="250"/>
        <v>097438087</v>
      </c>
      <c r="BQ1013" s="45" t="str">
        <f t="shared" si="251"/>
        <v>097438087</v>
      </c>
      <c r="BR1013" s="42">
        <f t="shared" si="252"/>
        <v>1</v>
      </c>
      <c r="BS1013" s="46">
        <f t="shared" si="253"/>
        <v>1</v>
      </c>
      <c r="BT1013" s="42">
        <f t="shared" si="241"/>
        <v>1</v>
      </c>
      <c r="BU1013" s="43">
        <f t="shared" si="254"/>
        <v>1</v>
      </c>
      <c r="BV1013" s="43" t="e">
        <f t="shared" si="255"/>
        <v>#REF!</v>
      </c>
    </row>
    <row r="1014" spans="1:74" ht="34.5" customHeight="1" x14ac:dyDescent="0.65">
      <c r="A1014" s="35">
        <v>1008</v>
      </c>
      <c r="B1014" s="35">
        <v>1008</v>
      </c>
      <c r="C1014" s="35" t="s">
        <v>2112</v>
      </c>
      <c r="D1014" s="35" t="s">
        <v>4060</v>
      </c>
      <c r="E1014" s="53">
        <v>33849</v>
      </c>
      <c r="F1014" s="60" t="s">
        <v>4017</v>
      </c>
      <c r="G1014" s="36">
        <v>1008</v>
      </c>
      <c r="H1014" s="37"/>
      <c r="I1014" s="36" t="s">
        <v>3580</v>
      </c>
      <c r="J1014" s="35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38"/>
      <c r="BF1014" s="39">
        <f t="shared" si="242"/>
        <v>1</v>
      </c>
      <c r="BG1014" s="40" t="str">
        <f t="shared" si="243"/>
        <v/>
      </c>
      <c r="BH1014" s="41" t="e">
        <f>IF(BG1014="បរទេស","បរទេស",IF(AND(#REF!=1,LEN(BG1014)=8),"0"&amp;BG1014,IF(LEN(BG1014)&gt;9,2,LEFT(BG1014,9))))</f>
        <v>#REF!</v>
      </c>
      <c r="BI1014" s="42" t="e">
        <f t="shared" si="244"/>
        <v>#REF!</v>
      </c>
      <c r="BJ1014" s="42" t="e">
        <f t="shared" si="245"/>
        <v>#REF!</v>
      </c>
      <c r="BK1014" s="42" t="e">
        <f t="shared" si="240"/>
        <v>#REF!</v>
      </c>
      <c r="BL1014" s="43" t="e">
        <f t="shared" si="246"/>
        <v>#REF!</v>
      </c>
      <c r="BM1014" s="44" t="str">
        <f t="shared" si="247"/>
        <v>077991192</v>
      </c>
      <c r="BN1014" s="40" t="str">
        <f t="shared" si="248"/>
        <v>077991192</v>
      </c>
      <c r="BO1014" s="42" t="e">
        <f t="shared" si="249"/>
        <v>#VALUE!</v>
      </c>
      <c r="BP1014" s="40" t="str">
        <f t="shared" si="250"/>
        <v>077991192</v>
      </c>
      <c r="BQ1014" s="45" t="str">
        <f t="shared" si="251"/>
        <v>077991192</v>
      </c>
      <c r="BR1014" s="42">
        <f t="shared" si="252"/>
        <v>1</v>
      </c>
      <c r="BS1014" s="46">
        <f t="shared" si="253"/>
        <v>1</v>
      </c>
      <c r="BT1014" s="42">
        <f t="shared" si="241"/>
        <v>1</v>
      </c>
      <c r="BU1014" s="43">
        <f t="shared" si="254"/>
        <v>1</v>
      </c>
      <c r="BV1014" s="43" t="e">
        <f t="shared" si="255"/>
        <v>#REF!</v>
      </c>
    </row>
    <row r="1015" spans="1:74" ht="34.5" customHeight="1" x14ac:dyDescent="0.65">
      <c r="A1015" s="35">
        <v>1009</v>
      </c>
      <c r="B1015" s="35">
        <v>1009</v>
      </c>
      <c r="C1015" s="35" t="s">
        <v>2113</v>
      </c>
      <c r="D1015" s="35" t="s">
        <v>4060</v>
      </c>
      <c r="E1015" s="53">
        <v>33859</v>
      </c>
      <c r="F1015" s="60" t="s">
        <v>4017</v>
      </c>
      <c r="G1015" s="36">
        <v>1009</v>
      </c>
      <c r="H1015" s="37"/>
      <c r="I1015" s="36" t="s">
        <v>3581</v>
      </c>
      <c r="J1015" s="35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38"/>
      <c r="BF1015" s="39">
        <f t="shared" si="242"/>
        <v>1</v>
      </c>
      <c r="BG1015" s="40" t="str">
        <f t="shared" si="243"/>
        <v/>
      </c>
      <c r="BH1015" s="41" t="e">
        <f>IF(BG1015="បរទេស","បរទេស",IF(AND(#REF!=1,LEN(BG1015)=8),"0"&amp;BG1015,IF(LEN(BG1015)&gt;9,2,LEFT(BG1015,9))))</f>
        <v>#REF!</v>
      </c>
      <c r="BI1015" s="42" t="e">
        <f t="shared" si="244"/>
        <v>#REF!</v>
      </c>
      <c r="BJ1015" s="42" t="e">
        <f t="shared" si="245"/>
        <v>#REF!</v>
      </c>
      <c r="BK1015" s="42" t="e">
        <f t="shared" si="240"/>
        <v>#REF!</v>
      </c>
      <c r="BL1015" s="43" t="e">
        <f t="shared" si="246"/>
        <v>#REF!</v>
      </c>
      <c r="BM1015" s="44" t="str">
        <f t="shared" si="247"/>
        <v>0962337277</v>
      </c>
      <c r="BN1015" s="40" t="str">
        <f t="shared" si="248"/>
        <v>0962337277</v>
      </c>
      <c r="BO1015" s="42" t="e">
        <f t="shared" si="249"/>
        <v>#VALUE!</v>
      </c>
      <c r="BP1015" s="40" t="str">
        <f t="shared" si="250"/>
        <v>0962337277</v>
      </c>
      <c r="BQ1015" s="45" t="str">
        <f t="shared" si="251"/>
        <v>0962337277</v>
      </c>
      <c r="BR1015" s="42">
        <f t="shared" si="252"/>
        <v>1</v>
      </c>
      <c r="BS1015" s="46">
        <f t="shared" si="253"/>
        <v>1</v>
      </c>
      <c r="BT1015" s="42">
        <f t="shared" si="241"/>
        <v>1</v>
      </c>
      <c r="BU1015" s="43">
        <f t="shared" si="254"/>
        <v>1</v>
      </c>
      <c r="BV1015" s="43" t="e">
        <f t="shared" si="255"/>
        <v>#REF!</v>
      </c>
    </row>
    <row r="1016" spans="1:74" ht="34.5" customHeight="1" x14ac:dyDescent="0.65">
      <c r="A1016" s="35">
        <v>1010</v>
      </c>
      <c r="B1016" s="35">
        <v>1010</v>
      </c>
      <c r="C1016" s="35" t="s">
        <v>2114</v>
      </c>
      <c r="D1016" s="35" t="s">
        <v>4062</v>
      </c>
      <c r="E1016" s="53">
        <v>33865</v>
      </c>
      <c r="F1016" s="60" t="s">
        <v>4023</v>
      </c>
      <c r="G1016" s="36">
        <v>1010</v>
      </c>
      <c r="H1016" s="37"/>
      <c r="I1016" s="36" t="s">
        <v>3582</v>
      </c>
      <c r="J1016" s="35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38"/>
      <c r="BF1016" s="39">
        <f t="shared" si="242"/>
        <v>1</v>
      </c>
      <c r="BG1016" s="40" t="str">
        <f t="shared" si="243"/>
        <v/>
      </c>
      <c r="BH1016" s="41" t="e">
        <f>IF(BG1016="បរទេស","បរទេស",IF(AND(#REF!=1,LEN(BG1016)=8),"0"&amp;BG1016,IF(LEN(BG1016)&gt;9,2,LEFT(BG1016,9))))</f>
        <v>#REF!</v>
      </c>
      <c r="BI1016" s="42" t="e">
        <f t="shared" si="244"/>
        <v>#REF!</v>
      </c>
      <c r="BJ1016" s="42" t="e">
        <f t="shared" si="245"/>
        <v>#REF!</v>
      </c>
      <c r="BK1016" s="42" t="e">
        <f t="shared" si="240"/>
        <v>#REF!</v>
      </c>
      <c r="BL1016" s="43" t="e">
        <f t="shared" si="246"/>
        <v>#REF!</v>
      </c>
      <c r="BM1016" s="44" t="str">
        <f t="shared" si="247"/>
        <v>0969787255</v>
      </c>
      <c r="BN1016" s="40" t="str">
        <f t="shared" si="248"/>
        <v>0969787255</v>
      </c>
      <c r="BO1016" s="42" t="e">
        <f t="shared" si="249"/>
        <v>#VALUE!</v>
      </c>
      <c r="BP1016" s="40" t="str">
        <f t="shared" si="250"/>
        <v>0969787255</v>
      </c>
      <c r="BQ1016" s="45" t="str">
        <f t="shared" si="251"/>
        <v>0969787255</v>
      </c>
      <c r="BR1016" s="42">
        <f t="shared" si="252"/>
        <v>1</v>
      </c>
      <c r="BS1016" s="46">
        <f t="shared" si="253"/>
        <v>1</v>
      </c>
      <c r="BT1016" s="42">
        <f t="shared" si="241"/>
        <v>1</v>
      </c>
      <c r="BU1016" s="43">
        <f t="shared" si="254"/>
        <v>1</v>
      </c>
      <c r="BV1016" s="43" t="e">
        <f t="shared" si="255"/>
        <v>#REF!</v>
      </c>
    </row>
    <row r="1017" spans="1:74" ht="34.5" customHeight="1" x14ac:dyDescent="0.65">
      <c r="A1017" s="35">
        <v>1011</v>
      </c>
      <c r="B1017" s="35">
        <v>1011</v>
      </c>
      <c r="C1017" s="35" t="s">
        <v>2115</v>
      </c>
      <c r="D1017" s="35" t="s">
        <v>4062</v>
      </c>
      <c r="E1017" s="53">
        <v>33883</v>
      </c>
      <c r="F1017" s="60" t="s">
        <v>4018</v>
      </c>
      <c r="G1017" s="36">
        <v>1011</v>
      </c>
      <c r="H1017" s="37"/>
      <c r="I1017" s="36" t="s">
        <v>3583</v>
      </c>
      <c r="J1017" s="35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38"/>
      <c r="BF1017" s="39">
        <f t="shared" si="242"/>
        <v>1</v>
      </c>
      <c r="BG1017" s="40" t="str">
        <f t="shared" si="243"/>
        <v/>
      </c>
      <c r="BH1017" s="41" t="e">
        <f>IF(BG1017="បរទេស","បរទេស",IF(AND(#REF!=1,LEN(BG1017)=8),"0"&amp;BG1017,IF(LEN(BG1017)&gt;9,2,LEFT(BG1017,9))))</f>
        <v>#REF!</v>
      </c>
      <c r="BI1017" s="42" t="e">
        <f t="shared" si="244"/>
        <v>#REF!</v>
      </c>
      <c r="BJ1017" s="42" t="e">
        <f t="shared" si="245"/>
        <v>#REF!</v>
      </c>
      <c r="BK1017" s="42" t="e">
        <f t="shared" si="240"/>
        <v>#REF!</v>
      </c>
      <c r="BL1017" s="43" t="e">
        <f t="shared" si="246"/>
        <v>#REF!</v>
      </c>
      <c r="BM1017" s="44" t="str">
        <f t="shared" si="247"/>
        <v>0718588388</v>
      </c>
      <c r="BN1017" s="40" t="str">
        <f t="shared" si="248"/>
        <v>0718588388</v>
      </c>
      <c r="BO1017" s="42" t="e">
        <f t="shared" si="249"/>
        <v>#VALUE!</v>
      </c>
      <c r="BP1017" s="40" t="str">
        <f t="shared" si="250"/>
        <v>0718588388</v>
      </c>
      <c r="BQ1017" s="45" t="str">
        <f t="shared" si="251"/>
        <v>0718588388</v>
      </c>
      <c r="BR1017" s="42">
        <f t="shared" si="252"/>
        <v>1</v>
      </c>
      <c r="BS1017" s="46">
        <f t="shared" si="253"/>
        <v>1</v>
      </c>
      <c r="BT1017" s="42">
        <f t="shared" si="241"/>
        <v>1</v>
      </c>
      <c r="BU1017" s="43">
        <f t="shared" si="254"/>
        <v>1</v>
      </c>
      <c r="BV1017" s="43" t="e">
        <f t="shared" si="255"/>
        <v>#REF!</v>
      </c>
    </row>
    <row r="1018" spans="1:74" ht="34.5" customHeight="1" x14ac:dyDescent="0.65">
      <c r="A1018" s="35">
        <v>1012</v>
      </c>
      <c r="B1018" s="35">
        <v>1012</v>
      </c>
      <c r="C1018" s="35" t="s">
        <v>2116</v>
      </c>
      <c r="D1018" s="35" t="s">
        <v>4060</v>
      </c>
      <c r="E1018" s="53">
        <v>33884</v>
      </c>
      <c r="F1018" s="60" t="s">
        <v>4014</v>
      </c>
      <c r="G1018" s="36">
        <v>1012</v>
      </c>
      <c r="H1018" s="37"/>
      <c r="I1018" s="36" t="s">
        <v>3584</v>
      </c>
      <c r="J1018" s="35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38"/>
      <c r="BF1018" s="39">
        <f t="shared" si="242"/>
        <v>1</v>
      </c>
      <c r="BG1018" s="40" t="str">
        <f t="shared" si="243"/>
        <v/>
      </c>
      <c r="BH1018" s="41" t="e">
        <f>IF(BG1018="បរទេស","បរទេស",IF(AND(#REF!=1,LEN(BG1018)=8),"0"&amp;BG1018,IF(LEN(BG1018)&gt;9,2,LEFT(BG1018,9))))</f>
        <v>#REF!</v>
      </c>
      <c r="BI1018" s="42" t="e">
        <f t="shared" si="244"/>
        <v>#REF!</v>
      </c>
      <c r="BJ1018" s="42" t="e">
        <f t="shared" si="245"/>
        <v>#REF!</v>
      </c>
      <c r="BK1018" s="42" t="e">
        <f t="shared" si="240"/>
        <v>#REF!</v>
      </c>
      <c r="BL1018" s="43" t="e">
        <f t="shared" si="246"/>
        <v>#REF!</v>
      </c>
      <c r="BM1018" s="44" t="str">
        <f t="shared" si="247"/>
        <v>098977754</v>
      </c>
      <c r="BN1018" s="40" t="str">
        <f t="shared" si="248"/>
        <v>098977754</v>
      </c>
      <c r="BO1018" s="42" t="e">
        <f t="shared" si="249"/>
        <v>#VALUE!</v>
      </c>
      <c r="BP1018" s="40" t="str">
        <f t="shared" si="250"/>
        <v>098977754</v>
      </c>
      <c r="BQ1018" s="45" t="str">
        <f t="shared" si="251"/>
        <v>098977754</v>
      </c>
      <c r="BR1018" s="42">
        <f t="shared" si="252"/>
        <v>1</v>
      </c>
      <c r="BS1018" s="46">
        <f t="shared" si="253"/>
        <v>1</v>
      </c>
      <c r="BT1018" s="42">
        <f t="shared" si="241"/>
        <v>1</v>
      </c>
      <c r="BU1018" s="43">
        <f t="shared" si="254"/>
        <v>1</v>
      </c>
      <c r="BV1018" s="43" t="e">
        <f t="shared" si="255"/>
        <v>#REF!</v>
      </c>
    </row>
    <row r="1019" spans="1:74" ht="34.5" customHeight="1" x14ac:dyDescent="0.65">
      <c r="A1019" s="35">
        <v>1013</v>
      </c>
      <c r="B1019" s="35">
        <v>1013</v>
      </c>
      <c r="C1019" s="35" t="s">
        <v>2117</v>
      </c>
      <c r="D1019" s="35" t="s">
        <v>4060</v>
      </c>
      <c r="E1019" s="53">
        <v>33887</v>
      </c>
      <c r="F1019" s="60" t="s">
        <v>4007</v>
      </c>
      <c r="G1019" s="36">
        <v>1013</v>
      </c>
      <c r="H1019" s="37"/>
      <c r="I1019" s="36" t="s">
        <v>3585</v>
      </c>
      <c r="J1019" s="35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38"/>
      <c r="BF1019" s="39">
        <f t="shared" si="242"/>
        <v>1</v>
      </c>
      <c r="BG1019" s="40" t="str">
        <f t="shared" si="243"/>
        <v/>
      </c>
      <c r="BH1019" s="41" t="e">
        <f>IF(BG1019="បរទេស","បរទេស",IF(AND(#REF!=1,LEN(BG1019)=8),"0"&amp;BG1019,IF(LEN(BG1019)&gt;9,2,LEFT(BG1019,9))))</f>
        <v>#REF!</v>
      </c>
      <c r="BI1019" s="42" t="e">
        <f t="shared" si="244"/>
        <v>#REF!</v>
      </c>
      <c r="BJ1019" s="42" t="e">
        <f t="shared" si="245"/>
        <v>#REF!</v>
      </c>
      <c r="BK1019" s="42" t="e">
        <f t="shared" si="240"/>
        <v>#REF!</v>
      </c>
      <c r="BL1019" s="43" t="e">
        <f t="shared" si="246"/>
        <v>#REF!</v>
      </c>
      <c r="BM1019" s="44" t="str">
        <f t="shared" si="247"/>
        <v>0717217859</v>
      </c>
      <c r="BN1019" s="40" t="str">
        <f t="shared" si="248"/>
        <v>0717217859</v>
      </c>
      <c r="BO1019" s="42" t="e">
        <f t="shared" si="249"/>
        <v>#VALUE!</v>
      </c>
      <c r="BP1019" s="40" t="str">
        <f t="shared" si="250"/>
        <v>0717217859</v>
      </c>
      <c r="BQ1019" s="45" t="str">
        <f t="shared" si="251"/>
        <v>0717217859</v>
      </c>
      <c r="BR1019" s="42">
        <f t="shared" si="252"/>
        <v>1</v>
      </c>
      <c r="BS1019" s="46">
        <f t="shared" si="253"/>
        <v>1</v>
      </c>
      <c r="BT1019" s="42">
        <f t="shared" si="241"/>
        <v>1</v>
      </c>
      <c r="BU1019" s="43">
        <f t="shared" si="254"/>
        <v>1</v>
      </c>
      <c r="BV1019" s="43" t="e">
        <f t="shared" si="255"/>
        <v>#REF!</v>
      </c>
    </row>
    <row r="1020" spans="1:74" ht="34.5" customHeight="1" x14ac:dyDescent="0.65">
      <c r="A1020" s="35">
        <v>1014</v>
      </c>
      <c r="B1020" s="35">
        <v>1014</v>
      </c>
      <c r="C1020" s="35" t="s">
        <v>2118</v>
      </c>
      <c r="D1020" s="35" t="s">
        <v>4062</v>
      </c>
      <c r="E1020" s="53">
        <v>33894</v>
      </c>
      <c r="F1020" s="60" t="s">
        <v>4009</v>
      </c>
      <c r="G1020" s="36">
        <v>1014</v>
      </c>
      <c r="H1020" s="37"/>
      <c r="I1020" s="36" t="s">
        <v>3586</v>
      </c>
      <c r="J1020" s="35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38"/>
      <c r="BF1020" s="39">
        <f t="shared" si="242"/>
        <v>1</v>
      </c>
      <c r="BG1020" s="40" t="str">
        <f t="shared" si="243"/>
        <v/>
      </c>
      <c r="BH1020" s="41" t="e">
        <f>IF(BG1020="បរទេស","បរទេស",IF(AND(#REF!=1,LEN(BG1020)=8),"0"&amp;BG1020,IF(LEN(BG1020)&gt;9,2,LEFT(BG1020,9))))</f>
        <v>#REF!</v>
      </c>
      <c r="BI1020" s="42" t="e">
        <f t="shared" si="244"/>
        <v>#REF!</v>
      </c>
      <c r="BJ1020" s="42" t="e">
        <f t="shared" si="245"/>
        <v>#REF!</v>
      </c>
      <c r="BK1020" s="42" t="e">
        <f t="shared" si="240"/>
        <v>#REF!</v>
      </c>
      <c r="BL1020" s="43" t="e">
        <f t="shared" si="246"/>
        <v>#REF!</v>
      </c>
      <c r="BM1020" s="44" t="str">
        <f t="shared" si="247"/>
        <v>015414555</v>
      </c>
      <c r="BN1020" s="40" t="str">
        <f t="shared" si="248"/>
        <v>015414555</v>
      </c>
      <c r="BO1020" s="42" t="e">
        <f t="shared" si="249"/>
        <v>#VALUE!</v>
      </c>
      <c r="BP1020" s="40" t="str">
        <f t="shared" si="250"/>
        <v>015414555</v>
      </c>
      <c r="BQ1020" s="45" t="str">
        <f t="shared" si="251"/>
        <v>015414555</v>
      </c>
      <c r="BR1020" s="42">
        <f t="shared" si="252"/>
        <v>1</v>
      </c>
      <c r="BS1020" s="46">
        <f t="shared" si="253"/>
        <v>1</v>
      </c>
      <c r="BT1020" s="42">
        <f t="shared" si="241"/>
        <v>1</v>
      </c>
      <c r="BU1020" s="43">
        <f t="shared" si="254"/>
        <v>1</v>
      </c>
      <c r="BV1020" s="43" t="e">
        <f t="shared" si="255"/>
        <v>#REF!</v>
      </c>
    </row>
    <row r="1021" spans="1:74" ht="34.5" customHeight="1" x14ac:dyDescent="0.65">
      <c r="A1021" s="35">
        <v>1015</v>
      </c>
      <c r="B1021" s="35">
        <v>1015</v>
      </c>
      <c r="C1021" s="35" t="s">
        <v>2119</v>
      </c>
      <c r="D1021" s="35" t="s">
        <v>4062</v>
      </c>
      <c r="E1021" s="53">
        <v>33906</v>
      </c>
      <c r="F1021" s="60" t="s">
        <v>4009</v>
      </c>
      <c r="G1021" s="36">
        <v>1015</v>
      </c>
      <c r="H1021" s="37"/>
      <c r="I1021" s="36" t="s">
        <v>3587</v>
      </c>
      <c r="J1021" s="35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38"/>
      <c r="BF1021" s="39">
        <f t="shared" si="242"/>
        <v>1</v>
      </c>
      <c r="BG1021" s="40" t="str">
        <f t="shared" si="243"/>
        <v/>
      </c>
      <c r="BH1021" s="41" t="e">
        <f>IF(BG1021="បរទេស","បរទេស",IF(AND(#REF!=1,LEN(BG1021)=8),"0"&amp;BG1021,IF(LEN(BG1021)&gt;9,2,LEFT(BG1021,9))))</f>
        <v>#REF!</v>
      </c>
      <c r="BI1021" s="42" t="e">
        <f t="shared" si="244"/>
        <v>#REF!</v>
      </c>
      <c r="BJ1021" s="42" t="e">
        <f t="shared" si="245"/>
        <v>#REF!</v>
      </c>
      <c r="BK1021" s="42" t="e">
        <f t="shared" si="240"/>
        <v>#REF!</v>
      </c>
      <c r="BL1021" s="43" t="e">
        <f t="shared" si="246"/>
        <v>#REF!</v>
      </c>
      <c r="BM1021" s="44" t="str">
        <f t="shared" si="247"/>
        <v>093859394</v>
      </c>
      <c r="BN1021" s="40" t="str">
        <f t="shared" si="248"/>
        <v>093859394</v>
      </c>
      <c r="BO1021" s="42" t="e">
        <f t="shared" si="249"/>
        <v>#VALUE!</v>
      </c>
      <c r="BP1021" s="40" t="str">
        <f t="shared" si="250"/>
        <v>093859394</v>
      </c>
      <c r="BQ1021" s="45" t="str">
        <f t="shared" si="251"/>
        <v>093859394</v>
      </c>
      <c r="BR1021" s="42">
        <f t="shared" si="252"/>
        <v>1</v>
      </c>
      <c r="BS1021" s="46">
        <f t="shared" si="253"/>
        <v>1</v>
      </c>
      <c r="BT1021" s="42">
        <f t="shared" si="241"/>
        <v>1</v>
      </c>
      <c r="BU1021" s="43">
        <f t="shared" si="254"/>
        <v>1</v>
      </c>
      <c r="BV1021" s="43" t="e">
        <f t="shared" si="255"/>
        <v>#REF!</v>
      </c>
    </row>
    <row r="1022" spans="1:74" ht="34.5" customHeight="1" x14ac:dyDescent="0.65">
      <c r="A1022" s="35">
        <v>1016</v>
      </c>
      <c r="B1022" s="35">
        <v>1016</v>
      </c>
      <c r="C1022" s="35" t="s">
        <v>2120</v>
      </c>
      <c r="D1022" s="35" t="s">
        <v>4062</v>
      </c>
      <c r="E1022" s="53">
        <v>33909</v>
      </c>
      <c r="F1022" s="60" t="s">
        <v>4007</v>
      </c>
      <c r="G1022" s="36">
        <v>1016</v>
      </c>
      <c r="H1022" s="37"/>
      <c r="I1022" s="36" t="s">
        <v>3588</v>
      </c>
      <c r="J1022" s="35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38"/>
      <c r="BF1022" s="39">
        <f t="shared" si="242"/>
        <v>1</v>
      </c>
      <c r="BG1022" s="40" t="str">
        <f t="shared" si="243"/>
        <v/>
      </c>
      <c r="BH1022" s="41" t="e">
        <f>IF(BG1022="បរទេស","បរទេស",IF(AND(#REF!=1,LEN(BG1022)=8),"0"&amp;BG1022,IF(LEN(BG1022)&gt;9,2,LEFT(BG1022,9))))</f>
        <v>#REF!</v>
      </c>
      <c r="BI1022" s="42" t="e">
        <f t="shared" si="244"/>
        <v>#REF!</v>
      </c>
      <c r="BJ1022" s="42" t="e">
        <f t="shared" si="245"/>
        <v>#REF!</v>
      </c>
      <c r="BK1022" s="42" t="e">
        <f t="shared" si="240"/>
        <v>#REF!</v>
      </c>
      <c r="BL1022" s="43" t="e">
        <f t="shared" si="246"/>
        <v>#REF!</v>
      </c>
      <c r="BM1022" s="44" t="str">
        <f t="shared" si="247"/>
        <v>010474428</v>
      </c>
      <c r="BN1022" s="40" t="str">
        <f t="shared" si="248"/>
        <v>010474428</v>
      </c>
      <c r="BO1022" s="42" t="e">
        <f t="shared" si="249"/>
        <v>#VALUE!</v>
      </c>
      <c r="BP1022" s="40" t="str">
        <f t="shared" si="250"/>
        <v>010474428</v>
      </c>
      <c r="BQ1022" s="45" t="str">
        <f t="shared" si="251"/>
        <v>010474428</v>
      </c>
      <c r="BR1022" s="42">
        <f t="shared" si="252"/>
        <v>1</v>
      </c>
      <c r="BS1022" s="46">
        <f t="shared" si="253"/>
        <v>1</v>
      </c>
      <c r="BT1022" s="42">
        <f t="shared" si="241"/>
        <v>1</v>
      </c>
      <c r="BU1022" s="43">
        <f t="shared" si="254"/>
        <v>1</v>
      </c>
      <c r="BV1022" s="43" t="e">
        <f t="shared" si="255"/>
        <v>#REF!</v>
      </c>
    </row>
    <row r="1023" spans="1:74" ht="34.5" customHeight="1" x14ac:dyDescent="0.65">
      <c r="A1023" s="35">
        <v>1017</v>
      </c>
      <c r="B1023" s="35">
        <v>1017</v>
      </c>
      <c r="C1023" s="35" t="s">
        <v>1677</v>
      </c>
      <c r="D1023" s="35" t="s">
        <v>4060</v>
      </c>
      <c r="E1023" s="53">
        <v>33919</v>
      </c>
      <c r="F1023" s="60" t="s">
        <v>4015</v>
      </c>
      <c r="G1023" s="36">
        <v>1017</v>
      </c>
      <c r="H1023" s="37"/>
      <c r="I1023" s="36" t="s">
        <v>3589</v>
      </c>
      <c r="J1023" s="35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38"/>
      <c r="BF1023" s="39">
        <f t="shared" si="242"/>
        <v>1</v>
      </c>
      <c r="BG1023" s="40" t="str">
        <f t="shared" si="243"/>
        <v/>
      </c>
      <c r="BH1023" s="41" t="e">
        <f>IF(BG1023="បរទេស","បរទេស",IF(AND(#REF!=1,LEN(BG1023)=8),"0"&amp;BG1023,IF(LEN(BG1023)&gt;9,2,LEFT(BG1023,9))))</f>
        <v>#REF!</v>
      </c>
      <c r="BI1023" s="42" t="e">
        <f t="shared" si="244"/>
        <v>#REF!</v>
      </c>
      <c r="BJ1023" s="42" t="e">
        <f t="shared" si="245"/>
        <v>#REF!</v>
      </c>
      <c r="BK1023" s="42" t="e">
        <f t="shared" si="240"/>
        <v>#REF!</v>
      </c>
      <c r="BL1023" s="43" t="e">
        <f t="shared" si="246"/>
        <v>#REF!</v>
      </c>
      <c r="BM1023" s="44" t="str">
        <f t="shared" si="247"/>
        <v>0964765868</v>
      </c>
      <c r="BN1023" s="40" t="str">
        <f t="shared" si="248"/>
        <v>0964765868</v>
      </c>
      <c r="BO1023" s="42" t="e">
        <f t="shared" si="249"/>
        <v>#VALUE!</v>
      </c>
      <c r="BP1023" s="40" t="str">
        <f t="shared" si="250"/>
        <v>0964765868</v>
      </c>
      <c r="BQ1023" s="45" t="str">
        <f t="shared" si="251"/>
        <v>0964765868</v>
      </c>
      <c r="BR1023" s="42">
        <f t="shared" si="252"/>
        <v>1</v>
      </c>
      <c r="BS1023" s="46">
        <f t="shared" si="253"/>
        <v>1</v>
      </c>
      <c r="BT1023" s="42">
        <f t="shared" si="241"/>
        <v>1</v>
      </c>
      <c r="BU1023" s="43">
        <f t="shared" si="254"/>
        <v>1</v>
      </c>
      <c r="BV1023" s="43" t="e">
        <f t="shared" si="255"/>
        <v>#REF!</v>
      </c>
    </row>
    <row r="1024" spans="1:74" ht="34.5" customHeight="1" x14ac:dyDescent="0.65">
      <c r="A1024" s="35">
        <v>1018</v>
      </c>
      <c r="B1024" s="35">
        <v>1018</v>
      </c>
      <c r="C1024" s="35" t="s">
        <v>2121</v>
      </c>
      <c r="D1024" s="35" t="s">
        <v>4062</v>
      </c>
      <c r="E1024" s="53">
        <v>33923</v>
      </c>
      <c r="F1024" s="60" t="s">
        <v>4018</v>
      </c>
      <c r="G1024" s="36">
        <v>1018</v>
      </c>
      <c r="H1024" s="37"/>
      <c r="I1024" s="36" t="s">
        <v>3590</v>
      </c>
      <c r="J1024" s="35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38"/>
      <c r="BF1024" s="39">
        <f t="shared" si="242"/>
        <v>1</v>
      </c>
      <c r="BG1024" s="40" t="str">
        <f t="shared" si="243"/>
        <v/>
      </c>
      <c r="BH1024" s="41" t="e">
        <f>IF(BG1024="បរទេស","បរទេស",IF(AND(#REF!=1,LEN(BG1024)=8),"0"&amp;BG1024,IF(LEN(BG1024)&gt;9,2,LEFT(BG1024,9))))</f>
        <v>#REF!</v>
      </c>
      <c r="BI1024" s="42" t="e">
        <f t="shared" si="244"/>
        <v>#REF!</v>
      </c>
      <c r="BJ1024" s="42" t="e">
        <f t="shared" si="245"/>
        <v>#REF!</v>
      </c>
      <c r="BK1024" s="42" t="e">
        <f t="shared" si="240"/>
        <v>#REF!</v>
      </c>
      <c r="BL1024" s="43" t="e">
        <f t="shared" si="246"/>
        <v>#REF!</v>
      </c>
      <c r="BM1024" s="44" t="str">
        <f t="shared" si="247"/>
        <v>017963002</v>
      </c>
      <c r="BN1024" s="40" t="str">
        <f t="shared" si="248"/>
        <v>017963002</v>
      </c>
      <c r="BO1024" s="42" t="e">
        <f t="shared" si="249"/>
        <v>#VALUE!</v>
      </c>
      <c r="BP1024" s="40" t="str">
        <f t="shared" si="250"/>
        <v>017963002</v>
      </c>
      <c r="BQ1024" s="45" t="str">
        <f t="shared" si="251"/>
        <v>017963002</v>
      </c>
      <c r="BR1024" s="42">
        <f t="shared" si="252"/>
        <v>1</v>
      </c>
      <c r="BS1024" s="46">
        <f t="shared" si="253"/>
        <v>1</v>
      </c>
      <c r="BT1024" s="42">
        <f t="shared" si="241"/>
        <v>1</v>
      </c>
      <c r="BU1024" s="43">
        <f t="shared" si="254"/>
        <v>1</v>
      </c>
      <c r="BV1024" s="43" t="e">
        <f t="shared" si="255"/>
        <v>#REF!</v>
      </c>
    </row>
    <row r="1025" spans="1:74" ht="34.5" customHeight="1" x14ac:dyDescent="0.65">
      <c r="A1025" s="35">
        <v>1019</v>
      </c>
      <c r="B1025" s="35">
        <v>1019</v>
      </c>
      <c r="C1025" s="35" t="s">
        <v>2122</v>
      </c>
      <c r="D1025" s="35" t="s">
        <v>4062</v>
      </c>
      <c r="E1025" s="53">
        <v>33935</v>
      </c>
      <c r="F1025" s="60" t="s">
        <v>4009</v>
      </c>
      <c r="G1025" s="36">
        <v>1019</v>
      </c>
      <c r="H1025" s="37"/>
      <c r="I1025" s="36" t="s">
        <v>3591</v>
      </c>
      <c r="J1025" s="35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38"/>
      <c r="BF1025" s="39">
        <f t="shared" si="242"/>
        <v>1</v>
      </c>
      <c r="BG1025" s="40" t="str">
        <f t="shared" si="243"/>
        <v/>
      </c>
      <c r="BH1025" s="41" t="e">
        <f>IF(BG1025="បរទេស","បរទេស",IF(AND(#REF!=1,LEN(BG1025)=8),"0"&amp;BG1025,IF(LEN(BG1025)&gt;9,2,LEFT(BG1025,9))))</f>
        <v>#REF!</v>
      </c>
      <c r="BI1025" s="42" t="e">
        <f t="shared" si="244"/>
        <v>#REF!</v>
      </c>
      <c r="BJ1025" s="42" t="e">
        <f t="shared" si="245"/>
        <v>#REF!</v>
      </c>
      <c r="BK1025" s="42" t="e">
        <f t="shared" si="240"/>
        <v>#REF!</v>
      </c>
      <c r="BL1025" s="43" t="e">
        <f t="shared" si="246"/>
        <v>#REF!</v>
      </c>
      <c r="BM1025" s="44" t="str">
        <f t="shared" si="247"/>
        <v>0712919304</v>
      </c>
      <c r="BN1025" s="40" t="str">
        <f t="shared" si="248"/>
        <v>0712919304</v>
      </c>
      <c r="BO1025" s="42" t="e">
        <f t="shared" si="249"/>
        <v>#VALUE!</v>
      </c>
      <c r="BP1025" s="40" t="str">
        <f t="shared" si="250"/>
        <v>0712919304</v>
      </c>
      <c r="BQ1025" s="45" t="str">
        <f t="shared" si="251"/>
        <v>0712919304</v>
      </c>
      <c r="BR1025" s="42">
        <f t="shared" si="252"/>
        <v>1</v>
      </c>
      <c r="BS1025" s="46">
        <f t="shared" si="253"/>
        <v>1</v>
      </c>
      <c r="BT1025" s="42">
        <f t="shared" si="241"/>
        <v>1</v>
      </c>
      <c r="BU1025" s="43">
        <f t="shared" si="254"/>
        <v>1</v>
      </c>
      <c r="BV1025" s="43" t="e">
        <f t="shared" si="255"/>
        <v>#REF!</v>
      </c>
    </row>
    <row r="1026" spans="1:74" ht="34.5" customHeight="1" x14ac:dyDescent="0.65">
      <c r="A1026" s="35">
        <v>1020</v>
      </c>
      <c r="B1026" s="35">
        <v>1020</v>
      </c>
      <c r="C1026" s="35" t="s">
        <v>2123</v>
      </c>
      <c r="D1026" s="35" t="s">
        <v>4060</v>
      </c>
      <c r="E1026" s="53">
        <v>33937</v>
      </c>
      <c r="F1026" s="60" t="s">
        <v>4007</v>
      </c>
      <c r="G1026" s="36">
        <v>1020</v>
      </c>
      <c r="H1026" s="37"/>
      <c r="I1026" s="36" t="s">
        <v>3592</v>
      </c>
      <c r="J1026" s="35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38"/>
      <c r="BF1026" s="39">
        <f t="shared" si="242"/>
        <v>1</v>
      </c>
      <c r="BG1026" s="40" t="str">
        <f t="shared" si="243"/>
        <v/>
      </c>
      <c r="BH1026" s="41" t="e">
        <f>IF(BG1026="បរទេស","បរទេស",IF(AND(#REF!=1,LEN(BG1026)=8),"0"&amp;BG1026,IF(LEN(BG1026)&gt;9,2,LEFT(BG1026,9))))</f>
        <v>#REF!</v>
      </c>
      <c r="BI1026" s="42" t="e">
        <f t="shared" si="244"/>
        <v>#REF!</v>
      </c>
      <c r="BJ1026" s="42" t="e">
        <f t="shared" si="245"/>
        <v>#REF!</v>
      </c>
      <c r="BK1026" s="42" t="e">
        <f t="shared" si="240"/>
        <v>#REF!</v>
      </c>
      <c r="BL1026" s="43" t="e">
        <f t="shared" si="246"/>
        <v>#REF!</v>
      </c>
      <c r="BM1026" s="44" t="str">
        <f t="shared" si="247"/>
        <v>012653681</v>
      </c>
      <c r="BN1026" s="40" t="str">
        <f t="shared" si="248"/>
        <v>012653681</v>
      </c>
      <c r="BO1026" s="42" t="e">
        <f t="shared" si="249"/>
        <v>#VALUE!</v>
      </c>
      <c r="BP1026" s="40" t="str">
        <f t="shared" si="250"/>
        <v>012653681</v>
      </c>
      <c r="BQ1026" s="45" t="str">
        <f t="shared" si="251"/>
        <v>012653681</v>
      </c>
      <c r="BR1026" s="42">
        <f t="shared" si="252"/>
        <v>1</v>
      </c>
      <c r="BS1026" s="46">
        <f t="shared" si="253"/>
        <v>1</v>
      </c>
      <c r="BT1026" s="42">
        <f t="shared" si="241"/>
        <v>1</v>
      </c>
      <c r="BU1026" s="43">
        <f t="shared" si="254"/>
        <v>1</v>
      </c>
      <c r="BV1026" s="43" t="e">
        <f t="shared" si="255"/>
        <v>#REF!</v>
      </c>
    </row>
    <row r="1027" spans="1:74" ht="34.5" customHeight="1" x14ac:dyDescent="0.65">
      <c r="A1027" s="35">
        <v>1021</v>
      </c>
      <c r="B1027" s="35">
        <v>1021</v>
      </c>
      <c r="C1027" s="35" t="s">
        <v>2124</v>
      </c>
      <c r="D1027" s="35" t="s">
        <v>4060</v>
      </c>
      <c r="E1027" s="53">
        <v>33939</v>
      </c>
      <c r="F1027" s="60" t="s">
        <v>4007</v>
      </c>
      <c r="G1027" s="36">
        <v>1021</v>
      </c>
      <c r="H1027" s="37" t="s">
        <v>2617</v>
      </c>
      <c r="I1027" s="36" t="s">
        <v>3593</v>
      </c>
      <c r="J1027" s="35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38"/>
      <c r="BF1027" s="39">
        <f t="shared" si="242"/>
        <v>1</v>
      </c>
      <c r="BG1027" s="40" t="str">
        <f t="shared" si="243"/>
        <v>190422902</v>
      </c>
      <c r="BH1027" s="41" t="e">
        <f>IF(BG1027="បរទេស","បរទេស",IF(AND(#REF!=1,LEN(BG1027)=8),"0"&amp;BG1027,IF(LEN(BG1027)&gt;9,2,LEFT(BG1027,9))))</f>
        <v>#REF!</v>
      </c>
      <c r="BI1027" s="42" t="e">
        <f t="shared" si="244"/>
        <v>#REF!</v>
      </c>
      <c r="BJ1027" s="42" t="e">
        <f t="shared" si="245"/>
        <v>#REF!</v>
      </c>
      <c r="BK1027" s="42" t="e">
        <f t="shared" si="240"/>
        <v>#REF!</v>
      </c>
      <c r="BL1027" s="43" t="e">
        <f t="shared" si="246"/>
        <v>#REF!</v>
      </c>
      <c r="BM1027" s="44" t="str">
        <f t="shared" si="247"/>
        <v>077246765</v>
      </c>
      <c r="BN1027" s="40" t="str">
        <f t="shared" si="248"/>
        <v>077246765</v>
      </c>
      <c r="BO1027" s="42" t="e">
        <f t="shared" si="249"/>
        <v>#VALUE!</v>
      </c>
      <c r="BP1027" s="40" t="str">
        <f t="shared" si="250"/>
        <v>077246765</v>
      </c>
      <c r="BQ1027" s="45" t="str">
        <f t="shared" si="251"/>
        <v>077246765</v>
      </c>
      <c r="BR1027" s="42">
        <f t="shared" si="252"/>
        <v>1</v>
      </c>
      <c r="BS1027" s="46">
        <f t="shared" si="253"/>
        <v>1</v>
      </c>
      <c r="BT1027" s="42">
        <f t="shared" si="241"/>
        <v>1</v>
      </c>
      <c r="BU1027" s="43">
        <f t="shared" si="254"/>
        <v>1</v>
      </c>
      <c r="BV1027" s="43" t="e">
        <f t="shared" si="255"/>
        <v>#REF!</v>
      </c>
    </row>
    <row r="1028" spans="1:74" ht="34.5" customHeight="1" x14ac:dyDescent="0.65">
      <c r="A1028" s="35">
        <v>1022</v>
      </c>
      <c r="B1028" s="35">
        <v>1022</v>
      </c>
      <c r="C1028" s="35" t="s">
        <v>2125</v>
      </c>
      <c r="D1028" s="35" t="s">
        <v>4062</v>
      </c>
      <c r="E1028" s="53">
        <v>33950</v>
      </c>
      <c r="F1028" s="60" t="s">
        <v>4015</v>
      </c>
      <c r="G1028" s="36">
        <v>1022</v>
      </c>
      <c r="H1028" s="37"/>
      <c r="I1028" s="36" t="s">
        <v>3594</v>
      </c>
      <c r="J1028" s="35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38"/>
      <c r="BF1028" s="39">
        <f t="shared" si="242"/>
        <v>1</v>
      </c>
      <c r="BG1028" s="40" t="str">
        <f t="shared" si="243"/>
        <v/>
      </c>
      <c r="BH1028" s="41" t="e">
        <f>IF(BG1028="បរទេស","បរទេស",IF(AND(#REF!=1,LEN(BG1028)=8),"0"&amp;BG1028,IF(LEN(BG1028)&gt;9,2,LEFT(BG1028,9))))</f>
        <v>#REF!</v>
      </c>
      <c r="BI1028" s="42" t="e">
        <f t="shared" si="244"/>
        <v>#REF!</v>
      </c>
      <c r="BJ1028" s="42" t="e">
        <f t="shared" si="245"/>
        <v>#REF!</v>
      </c>
      <c r="BK1028" s="42" t="e">
        <f t="shared" si="240"/>
        <v>#REF!</v>
      </c>
      <c r="BL1028" s="43" t="e">
        <f t="shared" si="246"/>
        <v>#REF!</v>
      </c>
      <c r="BM1028" s="44" t="str">
        <f t="shared" si="247"/>
        <v>0962726525</v>
      </c>
      <c r="BN1028" s="40" t="str">
        <f t="shared" si="248"/>
        <v>0962726525</v>
      </c>
      <c r="BO1028" s="42" t="e">
        <f t="shared" si="249"/>
        <v>#VALUE!</v>
      </c>
      <c r="BP1028" s="40" t="str">
        <f t="shared" si="250"/>
        <v>0962726525</v>
      </c>
      <c r="BQ1028" s="45" t="str">
        <f t="shared" si="251"/>
        <v>0962726525</v>
      </c>
      <c r="BR1028" s="42">
        <f t="shared" si="252"/>
        <v>1</v>
      </c>
      <c r="BS1028" s="46">
        <f t="shared" si="253"/>
        <v>1</v>
      </c>
      <c r="BT1028" s="42">
        <f t="shared" si="241"/>
        <v>1</v>
      </c>
      <c r="BU1028" s="43">
        <f t="shared" si="254"/>
        <v>1</v>
      </c>
      <c r="BV1028" s="43" t="e">
        <f t="shared" si="255"/>
        <v>#REF!</v>
      </c>
    </row>
    <row r="1029" spans="1:74" ht="34.5" customHeight="1" x14ac:dyDescent="0.65">
      <c r="A1029" s="35">
        <v>1023</v>
      </c>
      <c r="B1029" s="35">
        <v>1023</v>
      </c>
      <c r="C1029" s="35" t="s">
        <v>2126</v>
      </c>
      <c r="D1029" s="35" t="s">
        <v>4062</v>
      </c>
      <c r="E1029" s="53">
        <v>33964</v>
      </c>
      <c r="F1029" s="60" t="s">
        <v>4007</v>
      </c>
      <c r="G1029" s="36">
        <v>1023</v>
      </c>
      <c r="H1029" s="37"/>
      <c r="I1029" s="36" t="s">
        <v>3595</v>
      </c>
      <c r="J1029" s="35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38"/>
      <c r="BF1029" s="39">
        <f t="shared" si="242"/>
        <v>1</v>
      </c>
      <c r="BG1029" s="40" t="str">
        <f t="shared" si="243"/>
        <v/>
      </c>
      <c r="BH1029" s="41" t="e">
        <f>IF(BG1029="បរទេស","បរទេស",IF(AND(#REF!=1,LEN(BG1029)=8),"0"&amp;BG1029,IF(LEN(BG1029)&gt;9,2,LEFT(BG1029,9))))</f>
        <v>#REF!</v>
      </c>
      <c r="BI1029" s="42" t="e">
        <f t="shared" si="244"/>
        <v>#REF!</v>
      </c>
      <c r="BJ1029" s="42" t="e">
        <f t="shared" si="245"/>
        <v>#REF!</v>
      </c>
      <c r="BK1029" s="42" t="e">
        <f t="shared" si="240"/>
        <v>#REF!</v>
      </c>
      <c r="BL1029" s="43" t="e">
        <f t="shared" si="246"/>
        <v>#REF!</v>
      </c>
      <c r="BM1029" s="44" t="str">
        <f t="shared" si="247"/>
        <v>068501288</v>
      </c>
      <c r="BN1029" s="40" t="str">
        <f t="shared" si="248"/>
        <v>068501288</v>
      </c>
      <c r="BO1029" s="42" t="e">
        <f t="shared" si="249"/>
        <v>#VALUE!</v>
      </c>
      <c r="BP1029" s="40" t="str">
        <f t="shared" si="250"/>
        <v>068501288</v>
      </c>
      <c r="BQ1029" s="45" t="str">
        <f t="shared" si="251"/>
        <v>068501288</v>
      </c>
      <c r="BR1029" s="42">
        <f t="shared" si="252"/>
        <v>1</v>
      </c>
      <c r="BS1029" s="46">
        <f t="shared" si="253"/>
        <v>1</v>
      </c>
      <c r="BT1029" s="42">
        <f t="shared" si="241"/>
        <v>1</v>
      </c>
      <c r="BU1029" s="43">
        <f t="shared" si="254"/>
        <v>1</v>
      </c>
      <c r="BV1029" s="43" t="e">
        <f t="shared" si="255"/>
        <v>#REF!</v>
      </c>
    </row>
    <row r="1030" spans="1:74" ht="34.5" customHeight="1" x14ac:dyDescent="0.65">
      <c r="A1030" s="35">
        <v>1024</v>
      </c>
      <c r="B1030" s="35">
        <v>1024</v>
      </c>
      <c r="C1030" s="35" t="s">
        <v>2127</v>
      </c>
      <c r="D1030" s="35" t="s">
        <v>4062</v>
      </c>
      <c r="E1030" s="53">
        <v>33970</v>
      </c>
      <c r="F1030" s="60" t="s">
        <v>4009</v>
      </c>
      <c r="G1030" s="36">
        <v>1024</v>
      </c>
      <c r="H1030" s="37"/>
      <c r="I1030" s="36" t="s">
        <v>3596</v>
      </c>
      <c r="J1030" s="35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38"/>
      <c r="BF1030" s="39">
        <f t="shared" si="242"/>
        <v>1</v>
      </c>
      <c r="BG1030" s="40" t="str">
        <f t="shared" si="243"/>
        <v/>
      </c>
      <c r="BH1030" s="41" t="e">
        <f>IF(BG1030="បរទេស","បរទេស",IF(AND(#REF!=1,LEN(BG1030)=8),"0"&amp;BG1030,IF(LEN(BG1030)&gt;9,2,LEFT(BG1030,9))))</f>
        <v>#REF!</v>
      </c>
      <c r="BI1030" s="42" t="e">
        <f t="shared" si="244"/>
        <v>#REF!</v>
      </c>
      <c r="BJ1030" s="42" t="e">
        <f t="shared" si="245"/>
        <v>#REF!</v>
      </c>
      <c r="BK1030" s="42" t="e">
        <f t="shared" si="240"/>
        <v>#REF!</v>
      </c>
      <c r="BL1030" s="43" t="e">
        <f t="shared" si="246"/>
        <v>#REF!</v>
      </c>
      <c r="BM1030" s="44" t="str">
        <f t="shared" si="247"/>
        <v>0883823370</v>
      </c>
      <c r="BN1030" s="40" t="str">
        <f t="shared" si="248"/>
        <v>0883823370</v>
      </c>
      <c r="BO1030" s="42" t="e">
        <f t="shared" si="249"/>
        <v>#VALUE!</v>
      </c>
      <c r="BP1030" s="40" t="str">
        <f t="shared" si="250"/>
        <v>0883823370</v>
      </c>
      <c r="BQ1030" s="45" t="str">
        <f t="shared" si="251"/>
        <v>0883823370</v>
      </c>
      <c r="BR1030" s="42">
        <f t="shared" si="252"/>
        <v>1</v>
      </c>
      <c r="BS1030" s="46">
        <f t="shared" si="253"/>
        <v>1</v>
      </c>
      <c r="BT1030" s="42">
        <f t="shared" si="241"/>
        <v>1</v>
      </c>
      <c r="BU1030" s="43">
        <f t="shared" si="254"/>
        <v>1</v>
      </c>
      <c r="BV1030" s="43" t="e">
        <f t="shared" si="255"/>
        <v>#REF!</v>
      </c>
    </row>
    <row r="1031" spans="1:74" ht="34.5" customHeight="1" x14ac:dyDescent="0.65">
      <c r="A1031" s="35">
        <v>1025</v>
      </c>
      <c r="B1031" s="35">
        <v>1025</v>
      </c>
      <c r="C1031" s="35" t="s">
        <v>2128</v>
      </c>
      <c r="D1031" s="35" t="s">
        <v>4060</v>
      </c>
      <c r="E1031" s="53">
        <v>33976</v>
      </c>
      <c r="F1031" s="60" t="s">
        <v>4007</v>
      </c>
      <c r="G1031" s="36">
        <v>1025</v>
      </c>
      <c r="H1031" s="37"/>
      <c r="I1031" s="36" t="s">
        <v>3554</v>
      </c>
      <c r="J1031" s="35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38"/>
      <c r="BF1031" s="39">
        <f t="shared" si="242"/>
        <v>1</v>
      </c>
      <c r="BG1031" s="40" t="str">
        <f t="shared" si="243"/>
        <v/>
      </c>
      <c r="BH1031" s="41" t="e">
        <f>IF(BG1031="បរទេស","បរទេស",IF(AND(#REF!=1,LEN(BG1031)=8),"0"&amp;BG1031,IF(LEN(BG1031)&gt;9,2,LEFT(BG1031,9))))</f>
        <v>#REF!</v>
      </c>
      <c r="BI1031" s="42" t="e">
        <f t="shared" si="244"/>
        <v>#REF!</v>
      </c>
      <c r="BJ1031" s="42" t="e">
        <f t="shared" si="245"/>
        <v>#REF!</v>
      </c>
      <c r="BK1031" s="42" t="e">
        <f t="shared" ref="BK1031:BK1094" si="256">IF(BH1031="បរទេស",1,IF(COUNTIF(BH:BH,$BH1031)&gt;1,2,1))</f>
        <v>#REF!</v>
      </c>
      <c r="BL1031" s="43" t="e">
        <f t="shared" si="246"/>
        <v>#REF!</v>
      </c>
      <c r="BM1031" s="44" t="str">
        <f t="shared" si="247"/>
        <v>069302805</v>
      </c>
      <c r="BN1031" s="40" t="str">
        <f t="shared" si="248"/>
        <v>069302805</v>
      </c>
      <c r="BO1031" s="42" t="e">
        <f t="shared" si="249"/>
        <v>#VALUE!</v>
      </c>
      <c r="BP1031" s="40" t="str">
        <f t="shared" si="250"/>
        <v>069302805</v>
      </c>
      <c r="BQ1031" s="45" t="str">
        <f t="shared" si="251"/>
        <v>069302805</v>
      </c>
      <c r="BR1031" s="42">
        <f t="shared" si="252"/>
        <v>1</v>
      </c>
      <c r="BS1031" s="46">
        <f t="shared" si="253"/>
        <v>1</v>
      </c>
      <c r="BT1031" s="42">
        <f t="shared" ref="BT1031:BT1094" si="257">IF(BQ1031="បរទេស",1,IF(COUNTIF(BQ:BQ,$BQ1031)&gt;1,2,1))</f>
        <v>2</v>
      </c>
      <c r="BU1031" s="43">
        <f t="shared" si="254"/>
        <v>2</v>
      </c>
      <c r="BV1031" s="43" t="e">
        <f t="shared" si="255"/>
        <v>#REF!</v>
      </c>
    </row>
    <row r="1032" spans="1:74" ht="34.5" customHeight="1" x14ac:dyDescent="0.65">
      <c r="A1032" s="35">
        <v>1026</v>
      </c>
      <c r="B1032" s="35">
        <v>1026</v>
      </c>
      <c r="C1032" s="35" t="s">
        <v>2129</v>
      </c>
      <c r="D1032" s="35" t="s">
        <v>4062</v>
      </c>
      <c r="E1032" s="53">
        <v>33979</v>
      </c>
      <c r="F1032" s="60" t="s">
        <v>4009</v>
      </c>
      <c r="G1032" s="36">
        <v>1026</v>
      </c>
      <c r="H1032" s="37"/>
      <c r="I1032" s="36" t="s">
        <v>3597</v>
      </c>
      <c r="J1032" s="35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38"/>
      <c r="BF1032" s="39">
        <f t="shared" ref="BF1032:BF1095" si="258">IF(OR(I1032="បរទេស",H1032="បរទេស"),2,1)</f>
        <v>1</v>
      </c>
      <c r="BG1032" s="40" t="str">
        <f t="shared" ref="BG1032:BG1095" si="25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1032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032" s="41" t="e">
        <f>IF(BG1032="បរទេស","បរទេស",IF(AND(#REF!=1,LEN(BG1032)=8),"0"&amp;BG1032,IF(LEN(BG1032)&gt;9,2,LEFT(BG1032,9))))</f>
        <v>#REF!</v>
      </c>
      <c r="BI1032" s="42" t="e">
        <f t="shared" ref="BI1032:BI1095" si="260">IF(BG1032="បរទេស",1,IF((LEN($BH1032)-9)=0,1,2))</f>
        <v>#REF!</v>
      </c>
      <c r="BJ1032" s="42" t="e">
        <f t="shared" ref="BJ1032:BJ1095" si="261">IF(BH1032="",2,1)</f>
        <v>#REF!</v>
      </c>
      <c r="BK1032" s="42" t="e">
        <f t="shared" si="256"/>
        <v>#REF!</v>
      </c>
      <c r="BL1032" s="43" t="e">
        <f t="shared" ref="BL1032:BL1095" si="262">IF(BH1032="បរទេស",1,MAX(BI1032:BK1032))</f>
        <v>#REF!</v>
      </c>
      <c r="BM1032" s="44" t="str">
        <f t="shared" ref="BM1032:BM1095" si="263">I1032</f>
        <v>016521779</v>
      </c>
      <c r="BN1032" s="40" t="str">
        <f t="shared" ref="BN1032:BN1095" si="264">SUBSTITUTE(SUBSTITUTE(SUBSTITUTE(SUBSTITUTE(SUBSTITUTE(SUBSTITUTE(SUBSTITUTE(SUBSTITUTE(SUBSTITUTE(SUBSTITUTE(SUBSTITUTE(SUBSTITUTE(SUBSTITUTE(SUBSTITUTE(SUBSTITUTE(SUBSTITUTE(SUBSTITUTE(SUBSTITUTE(SUBSTITUTE(SUBSTITUTE(SUBSTITUTE(SUBSTITUTE(BM1032,"១","1"),"២","2"),"៣","3"),"៤","4"),"៥","5"),"៦","6"),"៧","7"),"៨","8"),"៩","9"),"០","0")," ","")," ",""),"​",""),",","/"),"-",""),"(",""),")",""),"+855","0"),"(855)","0"),"O","0"),"o","0"),".","")</f>
        <v>016521779</v>
      </c>
      <c r="BO1032" s="42" t="e">
        <f t="shared" ref="BO1032:BO1095" si="265">LEFT(BN1032, SEARCH("/",BN1032,1)-1)</f>
        <v>#VALUE!</v>
      </c>
      <c r="BP1032" s="40" t="str">
        <f t="shared" ref="BP1032:BP1095" si="266">IFERROR(BO1032,BN1032)</f>
        <v>016521779</v>
      </c>
      <c r="BQ1032" s="45" t="str">
        <f t="shared" ref="BQ1032:BQ1095" si="267">IF(LEFT(BP1032,5)="បរទេស","បរទេស",IF(LEFT(BP1032,3)="855","0"&amp;MID(BP1032,4,10),IF(LEFT(BP1032,1)="0",MID(BP1032,1,10),IF(LEFT(BP1032,1)&gt;=1,"0"&amp;MID(BP1032,1,10),BP1032))))</f>
        <v>016521779</v>
      </c>
      <c r="BR1032" s="42">
        <f t="shared" ref="BR1032:BR1095" si="268">IF(BQ1032="បរទេស",1,IF(OR(LEN(BQ1032)=9,LEN(BQ1032)=10),1,2))</f>
        <v>1</v>
      </c>
      <c r="BS1032" s="46">
        <f t="shared" ref="BS1032:BS1095" si="269">IF(BQ1032="",2,1)</f>
        <v>1</v>
      </c>
      <c r="BT1032" s="42">
        <f t="shared" si="257"/>
        <v>1</v>
      </c>
      <c r="BU1032" s="43">
        <f t="shared" ref="BU1032:BU1095" si="270">IF(BQ1032="បរទេស",1,MAX(BR1032:BT1032))</f>
        <v>1</v>
      </c>
      <c r="BV1032" s="43" t="e">
        <f t="shared" ref="BV1032:BV1095" si="271">IF(BF1032=2,2,MAX(BE1032,BL1032,BU1032,BU1032))</f>
        <v>#REF!</v>
      </c>
    </row>
    <row r="1033" spans="1:74" ht="34.5" customHeight="1" x14ac:dyDescent="0.65">
      <c r="A1033" s="35">
        <v>1027</v>
      </c>
      <c r="B1033" s="35">
        <v>1027</v>
      </c>
      <c r="C1033" s="35" t="s">
        <v>2130</v>
      </c>
      <c r="D1033" s="35" t="s">
        <v>4060</v>
      </c>
      <c r="E1033" s="53">
        <v>33979</v>
      </c>
      <c r="F1033" s="60" t="s">
        <v>4030</v>
      </c>
      <c r="G1033" s="36">
        <v>1027</v>
      </c>
      <c r="H1033" s="37"/>
      <c r="I1033" s="36" t="s">
        <v>3598</v>
      </c>
      <c r="J1033" s="35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38"/>
      <c r="BF1033" s="39">
        <f t="shared" si="258"/>
        <v>1</v>
      </c>
      <c r="BG1033" s="40" t="str">
        <f t="shared" si="259"/>
        <v/>
      </c>
      <c r="BH1033" s="41" t="e">
        <f>IF(BG1033="បរទេស","បរទេស",IF(AND(#REF!=1,LEN(BG1033)=8),"0"&amp;BG1033,IF(LEN(BG1033)&gt;9,2,LEFT(BG1033,9))))</f>
        <v>#REF!</v>
      </c>
      <c r="BI1033" s="42" t="e">
        <f t="shared" si="260"/>
        <v>#REF!</v>
      </c>
      <c r="BJ1033" s="42" t="e">
        <f t="shared" si="261"/>
        <v>#REF!</v>
      </c>
      <c r="BK1033" s="42" t="e">
        <f t="shared" si="256"/>
        <v>#REF!</v>
      </c>
      <c r="BL1033" s="43" t="e">
        <f t="shared" si="262"/>
        <v>#REF!</v>
      </c>
      <c r="BM1033" s="44" t="str">
        <f t="shared" si="263"/>
        <v>061948960</v>
      </c>
      <c r="BN1033" s="40" t="str">
        <f t="shared" si="264"/>
        <v>061948960</v>
      </c>
      <c r="BO1033" s="42" t="e">
        <f t="shared" si="265"/>
        <v>#VALUE!</v>
      </c>
      <c r="BP1033" s="40" t="str">
        <f t="shared" si="266"/>
        <v>061948960</v>
      </c>
      <c r="BQ1033" s="45" t="str">
        <f t="shared" si="267"/>
        <v>061948960</v>
      </c>
      <c r="BR1033" s="42">
        <f t="shared" si="268"/>
        <v>1</v>
      </c>
      <c r="BS1033" s="46">
        <f t="shared" si="269"/>
        <v>1</v>
      </c>
      <c r="BT1033" s="42">
        <f t="shared" si="257"/>
        <v>1</v>
      </c>
      <c r="BU1033" s="43">
        <f t="shared" si="270"/>
        <v>1</v>
      </c>
      <c r="BV1033" s="43" t="e">
        <f t="shared" si="271"/>
        <v>#REF!</v>
      </c>
    </row>
    <row r="1034" spans="1:74" ht="34.5" customHeight="1" x14ac:dyDescent="0.65">
      <c r="A1034" s="35">
        <v>1028</v>
      </c>
      <c r="B1034" s="35">
        <v>1028</v>
      </c>
      <c r="C1034" s="35" t="s">
        <v>2131</v>
      </c>
      <c r="D1034" s="35" t="s">
        <v>4060</v>
      </c>
      <c r="E1034" s="53">
        <v>33984</v>
      </c>
      <c r="F1034" s="60" t="s">
        <v>4007</v>
      </c>
      <c r="G1034" s="36">
        <v>1028</v>
      </c>
      <c r="H1034" s="37"/>
      <c r="I1034" s="36" t="s">
        <v>3599</v>
      </c>
      <c r="J1034" s="35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38"/>
      <c r="BF1034" s="39">
        <f t="shared" si="258"/>
        <v>1</v>
      </c>
      <c r="BG1034" s="40" t="str">
        <f t="shared" si="259"/>
        <v/>
      </c>
      <c r="BH1034" s="41" t="e">
        <f>IF(BG1034="បរទេស","បរទេស",IF(AND(#REF!=1,LEN(BG1034)=8),"0"&amp;BG1034,IF(LEN(BG1034)&gt;9,2,LEFT(BG1034,9))))</f>
        <v>#REF!</v>
      </c>
      <c r="BI1034" s="42" t="e">
        <f t="shared" si="260"/>
        <v>#REF!</v>
      </c>
      <c r="BJ1034" s="42" t="e">
        <f t="shared" si="261"/>
        <v>#REF!</v>
      </c>
      <c r="BK1034" s="42" t="e">
        <f t="shared" si="256"/>
        <v>#REF!</v>
      </c>
      <c r="BL1034" s="43" t="e">
        <f t="shared" si="262"/>
        <v>#REF!</v>
      </c>
      <c r="BM1034" s="44" t="str">
        <f t="shared" si="263"/>
        <v>098361823</v>
      </c>
      <c r="BN1034" s="40" t="str">
        <f t="shared" si="264"/>
        <v>098361823</v>
      </c>
      <c r="BO1034" s="42" t="e">
        <f t="shared" si="265"/>
        <v>#VALUE!</v>
      </c>
      <c r="BP1034" s="40" t="str">
        <f t="shared" si="266"/>
        <v>098361823</v>
      </c>
      <c r="BQ1034" s="45" t="str">
        <f t="shared" si="267"/>
        <v>098361823</v>
      </c>
      <c r="BR1034" s="42">
        <f t="shared" si="268"/>
        <v>1</v>
      </c>
      <c r="BS1034" s="46">
        <f t="shared" si="269"/>
        <v>1</v>
      </c>
      <c r="BT1034" s="42">
        <f t="shared" si="257"/>
        <v>1</v>
      </c>
      <c r="BU1034" s="43">
        <f t="shared" si="270"/>
        <v>1</v>
      </c>
      <c r="BV1034" s="43" t="e">
        <f t="shared" si="271"/>
        <v>#REF!</v>
      </c>
    </row>
    <row r="1035" spans="1:74" ht="34.5" customHeight="1" x14ac:dyDescent="0.65">
      <c r="A1035" s="35">
        <v>1029</v>
      </c>
      <c r="B1035" s="35">
        <v>1029</v>
      </c>
      <c r="C1035" s="35" t="s">
        <v>2132</v>
      </c>
      <c r="D1035" s="35" t="s">
        <v>4062</v>
      </c>
      <c r="E1035" s="53">
        <v>33996</v>
      </c>
      <c r="F1035" s="60" t="s">
        <v>4018</v>
      </c>
      <c r="G1035" s="36">
        <v>1029</v>
      </c>
      <c r="H1035" s="37"/>
      <c r="I1035" s="36" t="s">
        <v>4036</v>
      </c>
      <c r="J1035" s="35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38"/>
      <c r="BF1035" s="39">
        <f t="shared" si="258"/>
        <v>1</v>
      </c>
      <c r="BG1035" s="40" t="str">
        <f t="shared" si="259"/>
        <v/>
      </c>
      <c r="BH1035" s="41" t="e">
        <f>IF(BG1035="បរទេស","បរទេស",IF(AND(#REF!=1,LEN(BG1035)=8),"0"&amp;BG1035,IF(LEN(BG1035)&gt;9,2,LEFT(BG1035,9))))</f>
        <v>#REF!</v>
      </c>
      <c r="BI1035" s="42" t="e">
        <f t="shared" si="260"/>
        <v>#REF!</v>
      </c>
      <c r="BJ1035" s="42" t="e">
        <f t="shared" si="261"/>
        <v>#REF!</v>
      </c>
      <c r="BK1035" s="42" t="e">
        <f t="shared" si="256"/>
        <v>#REF!</v>
      </c>
      <c r="BL1035" s="43" t="e">
        <f t="shared" si="262"/>
        <v>#REF!</v>
      </c>
      <c r="BM1035" s="44" t="str">
        <f t="shared" si="263"/>
        <v>0968179997</v>
      </c>
      <c r="BN1035" s="40" t="str">
        <f t="shared" si="264"/>
        <v>0968179997</v>
      </c>
      <c r="BO1035" s="42" t="e">
        <f t="shared" si="265"/>
        <v>#VALUE!</v>
      </c>
      <c r="BP1035" s="40" t="str">
        <f t="shared" si="266"/>
        <v>0968179997</v>
      </c>
      <c r="BQ1035" s="45" t="str">
        <f t="shared" si="267"/>
        <v>0968179997</v>
      </c>
      <c r="BR1035" s="42">
        <f t="shared" si="268"/>
        <v>1</v>
      </c>
      <c r="BS1035" s="46">
        <f t="shared" si="269"/>
        <v>1</v>
      </c>
      <c r="BT1035" s="42">
        <f t="shared" si="257"/>
        <v>1</v>
      </c>
      <c r="BU1035" s="43">
        <f t="shared" si="270"/>
        <v>1</v>
      </c>
      <c r="BV1035" s="43" t="e">
        <f t="shared" si="271"/>
        <v>#REF!</v>
      </c>
    </row>
    <row r="1036" spans="1:74" ht="34.5" customHeight="1" x14ac:dyDescent="0.65">
      <c r="A1036" s="35">
        <v>1030</v>
      </c>
      <c r="B1036" s="35">
        <v>1030</v>
      </c>
      <c r="C1036" s="35" t="s">
        <v>2133</v>
      </c>
      <c r="D1036" s="35" t="s">
        <v>4062</v>
      </c>
      <c r="E1036" s="53">
        <v>34001</v>
      </c>
      <c r="F1036" s="60" t="s">
        <v>4015</v>
      </c>
      <c r="G1036" s="36">
        <v>1030</v>
      </c>
      <c r="H1036" s="37"/>
      <c r="I1036" s="36" t="s">
        <v>3600</v>
      </c>
      <c r="J1036" s="35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38"/>
      <c r="BF1036" s="39">
        <f t="shared" si="258"/>
        <v>1</v>
      </c>
      <c r="BG1036" s="40" t="str">
        <f t="shared" si="259"/>
        <v/>
      </c>
      <c r="BH1036" s="41" t="e">
        <f>IF(BG1036="បរទេស","បរទេស",IF(AND(#REF!=1,LEN(BG1036)=8),"0"&amp;BG1036,IF(LEN(BG1036)&gt;9,2,LEFT(BG1036,9))))</f>
        <v>#REF!</v>
      </c>
      <c r="BI1036" s="42" t="e">
        <f t="shared" si="260"/>
        <v>#REF!</v>
      </c>
      <c r="BJ1036" s="42" t="e">
        <f t="shared" si="261"/>
        <v>#REF!</v>
      </c>
      <c r="BK1036" s="42" t="e">
        <f t="shared" si="256"/>
        <v>#REF!</v>
      </c>
      <c r="BL1036" s="43" t="e">
        <f t="shared" si="262"/>
        <v>#REF!</v>
      </c>
      <c r="BM1036" s="44" t="str">
        <f t="shared" si="263"/>
        <v>0889683115</v>
      </c>
      <c r="BN1036" s="40" t="str">
        <f t="shared" si="264"/>
        <v>0889683115</v>
      </c>
      <c r="BO1036" s="42" t="e">
        <f t="shared" si="265"/>
        <v>#VALUE!</v>
      </c>
      <c r="BP1036" s="40" t="str">
        <f t="shared" si="266"/>
        <v>0889683115</v>
      </c>
      <c r="BQ1036" s="45" t="str">
        <f t="shared" si="267"/>
        <v>0889683115</v>
      </c>
      <c r="BR1036" s="42">
        <f t="shared" si="268"/>
        <v>1</v>
      </c>
      <c r="BS1036" s="46">
        <f t="shared" si="269"/>
        <v>1</v>
      </c>
      <c r="BT1036" s="42">
        <f t="shared" si="257"/>
        <v>1</v>
      </c>
      <c r="BU1036" s="43">
        <f t="shared" si="270"/>
        <v>1</v>
      </c>
      <c r="BV1036" s="43" t="e">
        <f t="shared" si="271"/>
        <v>#REF!</v>
      </c>
    </row>
    <row r="1037" spans="1:74" ht="34.5" customHeight="1" x14ac:dyDescent="0.65">
      <c r="A1037" s="35">
        <v>1031</v>
      </c>
      <c r="B1037" s="35">
        <v>1031</v>
      </c>
      <c r="C1037" s="35" t="s">
        <v>2134</v>
      </c>
      <c r="D1037" s="35" t="s">
        <v>4060</v>
      </c>
      <c r="E1037" s="53">
        <v>34006</v>
      </c>
      <c r="F1037" s="60" t="s">
        <v>4018</v>
      </c>
      <c r="G1037" s="36">
        <v>1031</v>
      </c>
      <c r="H1037" s="37"/>
      <c r="I1037" s="36" t="s">
        <v>4037</v>
      </c>
      <c r="J1037" s="35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38"/>
      <c r="BF1037" s="39">
        <f t="shared" si="258"/>
        <v>1</v>
      </c>
      <c r="BG1037" s="40" t="str">
        <f t="shared" si="259"/>
        <v/>
      </c>
      <c r="BH1037" s="41" t="e">
        <f>IF(BG1037="បរទេស","បរទេស",IF(AND(#REF!=1,LEN(BG1037)=8),"0"&amp;BG1037,IF(LEN(BG1037)&gt;9,2,LEFT(BG1037,9))))</f>
        <v>#REF!</v>
      </c>
      <c r="BI1037" s="42" t="e">
        <f t="shared" si="260"/>
        <v>#REF!</v>
      </c>
      <c r="BJ1037" s="42" t="e">
        <f t="shared" si="261"/>
        <v>#REF!</v>
      </c>
      <c r="BK1037" s="42" t="e">
        <f t="shared" si="256"/>
        <v>#REF!</v>
      </c>
      <c r="BL1037" s="43" t="e">
        <f t="shared" si="262"/>
        <v>#REF!</v>
      </c>
      <c r="BM1037" s="44" t="str">
        <f t="shared" si="263"/>
        <v>081508348</v>
      </c>
      <c r="BN1037" s="40" t="str">
        <f t="shared" si="264"/>
        <v>081508348</v>
      </c>
      <c r="BO1037" s="42" t="e">
        <f t="shared" si="265"/>
        <v>#VALUE!</v>
      </c>
      <c r="BP1037" s="40" t="str">
        <f t="shared" si="266"/>
        <v>081508348</v>
      </c>
      <c r="BQ1037" s="45" t="str">
        <f t="shared" si="267"/>
        <v>081508348</v>
      </c>
      <c r="BR1037" s="42">
        <f t="shared" si="268"/>
        <v>1</v>
      </c>
      <c r="BS1037" s="46">
        <f t="shared" si="269"/>
        <v>1</v>
      </c>
      <c r="BT1037" s="42">
        <f t="shared" si="257"/>
        <v>1</v>
      </c>
      <c r="BU1037" s="43">
        <f t="shared" si="270"/>
        <v>1</v>
      </c>
      <c r="BV1037" s="43" t="e">
        <f t="shared" si="271"/>
        <v>#REF!</v>
      </c>
    </row>
    <row r="1038" spans="1:74" ht="34.5" customHeight="1" x14ac:dyDescent="0.65">
      <c r="A1038" s="35">
        <v>1032</v>
      </c>
      <c r="B1038" s="35">
        <v>1032</v>
      </c>
      <c r="C1038" s="35" t="s">
        <v>2135</v>
      </c>
      <c r="D1038" s="35" t="s">
        <v>4062</v>
      </c>
      <c r="E1038" s="53">
        <v>34006</v>
      </c>
      <c r="F1038" s="60" t="s">
        <v>4007</v>
      </c>
      <c r="G1038" s="36">
        <v>1032</v>
      </c>
      <c r="H1038" s="37"/>
      <c r="I1038" s="36" t="s">
        <v>3601</v>
      </c>
      <c r="J1038" s="35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38"/>
      <c r="BF1038" s="39">
        <f t="shared" si="258"/>
        <v>1</v>
      </c>
      <c r="BG1038" s="40" t="str">
        <f t="shared" si="259"/>
        <v/>
      </c>
      <c r="BH1038" s="41" t="e">
        <f>IF(BG1038="បរទេស","បរទេស",IF(AND(#REF!=1,LEN(BG1038)=8),"0"&amp;BG1038,IF(LEN(BG1038)&gt;9,2,LEFT(BG1038,9))))</f>
        <v>#REF!</v>
      </c>
      <c r="BI1038" s="42" t="e">
        <f t="shared" si="260"/>
        <v>#REF!</v>
      </c>
      <c r="BJ1038" s="42" t="e">
        <f t="shared" si="261"/>
        <v>#REF!</v>
      </c>
      <c r="BK1038" s="42" t="e">
        <f t="shared" si="256"/>
        <v>#REF!</v>
      </c>
      <c r="BL1038" s="43" t="e">
        <f t="shared" si="262"/>
        <v>#REF!</v>
      </c>
      <c r="BM1038" s="44" t="str">
        <f t="shared" si="263"/>
        <v>016310640</v>
      </c>
      <c r="BN1038" s="40" t="str">
        <f t="shared" si="264"/>
        <v>016310640</v>
      </c>
      <c r="BO1038" s="42" t="e">
        <f t="shared" si="265"/>
        <v>#VALUE!</v>
      </c>
      <c r="BP1038" s="40" t="str">
        <f t="shared" si="266"/>
        <v>016310640</v>
      </c>
      <c r="BQ1038" s="45" t="str">
        <f t="shared" si="267"/>
        <v>016310640</v>
      </c>
      <c r="BR1038" s="42">
        <f t="shared" si="268"/>
        <v>1</v>
      </c>
      <c r="BS1038" s="46">
        <f t="shared" si="269"/>
        <v>1</v>
      </c>
      <c r="BT1038" s="42">
        <f t="shared" si="257"/>
        <v>1</v>
      </c>
      <c r="BU1038" s="43">
        <f t="shared" si="270"/>
        <v>1</v>
      </c>
      <c r="BV1038" s="43" t="e">
        <f t="shared" si="271"/>
        <v>#REF!</v>
      </c>
    </row>
    <row r="1039" spans="1:74" ht="34.5" customHeight="1" x14ac:dyDescent="0.65">
      <c r="A1039" s="35">
        <v>1033</v>
      </c>
      <c r="B1039" s="35">
        <v>1033</v>
      </c>
      <c r="C1039" s="35" t="s">
        <v>2136</v>
      </c>
      <c r="D1039" s="35" t="s">
        <v>4062</v>
      </c>
      <c r="E1039" s="53">
        <v>34007</v>
      </c>
      <c r="F1039" s="60" t="s">
        <v>4018</v>
      </c>
      <c r="G1039" s="36">
        <v>1033</v>
      </c>
      <c r="H1039" s="37"/>
      <c r="I1039" s="36" t="s">
        <v>3602</v>
      </c>
      <c r="J1039" s="35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38"/>
      <c r="BF1039" s="39">
        <f t="shared" si="258"/>
        <v>1</v>
      </c>
      <c r="BG1039" s="40" t="str">
        <f t="shared" si="259"/>
        <v/>
      </c>
      <c r="BH1039" s="41" t="e">
        <f>IF(BG1039="បរទេស","បរទេស",IF(AND(#REF!=1,LEN(BG1039)=8),"0"&amp;BG1039,IF(LEN(BG1039)&gt;9,2,LEFT(BG1039,9))))</f>
        <v>#REF!</v>
      </c>
      <c r="BI1039" s="42" t="e">
        <f t="shared" si="260"/>
        <v>#REF!</v>
      </c>
      <c r="BJ1039" s="42" t="e">
        <f t="shared" si="261"/>
        <v>#REF!</v>
      </c>
      <c r="BK1039" s="42" t="e">
        <f t="shared" si="256"/>
        <v>#REF!</v>
      </c>
      <c r="BL1039" s="43" t="e">
        <f t="shared" si="262"/>
        <v>#REF!</v>
      </c>
      <c r="BM1039" s="44" t="str">
        <f t="shared" si="263"/>
        <v>0966660146</v>
      </c>
      <c r="BN1039" s="40" t="str">
        <f t="shared" si="264"/>
        <v>0966660146</v>
      </c>
      <c r="BO1039" s="42" t="e">
        <f t="shared" si="265"/>
        <v>#VALUE!</v>
      </c>
      <c r="BP1039" s="40" t="str">
        <f t="shared" si="266"/>
        <v>0966660146</v>
      </c>
      <c r="BQ1039" s="45" t="str">
        <f t="shared" si="267"/>
        <v>0966660146</v>
      </c>
      <c r="BR1039" s="42">
        <f t="shared" si="268"/>
        <v>1</v>
      </c>
      <c r="BS1039" s="46">
        <f t="shared" si="269"/>
        <v>1</v>
      </c>
      <c r="BT1039" s="42">
        <f t="shared" si="257"/>
        <v>1</v>
      </c>
      <c r="BU1039" s="43">
        <f t="shared" si="270"/>
        <v>1</v>
      </c>
      <c r="BV1039" s="43" t="e">
        <f t="shared" si="271"/>
        <v>#REF!</v>
      </c>
    </row>
    <row r="1040" spans="1:74" ht="34.5" customHeight="1" x14ac:dyDescent="0.65">
      <c r="A1040" s="35">
        <v>1034</v>
      </c>
      <c r="B1040" s="35">
        <v>1034</v>
      </c>
      <c r="C1040" s="35" t="s">
        <v>2137</v>
      </c>
      <c r="D1040" s="35" t="s">
        <v>4062</v>
      </c>
      <c r="E1040" s="53">
        <v>34007</v>
      </c>
      <c r="F1040" s="60" t="s">
        <v>4023</v>
      </c>
      <c r="G1040" s="36">
        <v>1034</v>
      </c>
      <c r="H1040" s="37"/>
      <c r="I1040" s="36" t="s">
        <v>3603</v>
      </c>
      <c r="J1040" s="35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38"/>
      <c r="BF1040" s="39">
        <f t="shared" si="258"/>
        <v>1</v>
      </c>
      <c r="BG1040" s="40" t="str">
        <f t="shared" si="259"/>
        <v/>
      </c>
      <c r="BH1040" s="41" t="e">
        <f>IF(BG1040="បរទេស","បរទេស",IF(AND(#REF!=1,LEN(BG1040)=8),"0"&amp;BG1040,IF(LEN(BG1040)&gt;9,2,LEFT(BG1040,9))))</f>
        <v>#REF!</v>
      </c>
      <c r="BI1040" s="42" t="e">
        <f t="shared" si="260"/>
        <v>#REF!</v>
      </c>
      <c r="BJ1040" s="42" t="e">
        <f t="shared" si="261"/>
        <v>#REF!</v>
      </c>
      <c r="BK1040" s="42" t="e">
        <f t="shared" si="256"/>
        <v>#REF!</v>
      </c>
      <c r="BL1040" s="43" t="e">
        <f t="shared" si="262"/>
        <v>#REF!</v>
      </c>
      <c r="BM1040" s="44" t="str">
        <f t="shared" si="263"/>
        <v>0974261662</v>
      </c>
      <c r="BN1040" s="40" t="str">
        <f t="shared" si="264"/>
        <v>0974261662</v>
      </c>
      <c r="BO1040" s="42" t="e">
        <f t="shared" si="265"/>
        <v>#VALUE!</v>
      </c>
      <c r="BP1040" s="40" t="str">
        <f t="shared" si="266"/>
        <v>0974261662</v>
      </c>
      <c r="BQ1040" s="45" t="str">
        <f t="shared" si="267"/>
        <v>0974261662</v>
      </c>
      <c r="BR1040" s="42">
        <f t="shared" si="268"/>
        <v>1</v>
      </c>
      <c r="BS1040" s="46">
        <f t="shared" si="269"/>
        <v>1</v>
      </c>
      <c r="BT1040" s="42">
        <f t="shared" si="257"/>
        <v>1</v>
      </c>
      <c r="BU1040" s="43">
        <f t="shared" si="270"/>
        <v>1</v>
      </c>
      <c r="BV1040" s="43" t="e">
        <f t="shared" si="271"/>
        <v>#REF!</v>
      </c>
    </row>
    <row r="1041" spans="1:74" ht="34.5" customHeight="1" x14ac:dyDescent="0.65">
      <c r="A1041" s="35">
        <v>1035</v>
      </c>
      <c r="B1041" s="35">
        <v>1035</v>
      </c>
      <c r="C1041" s="35" t="s">
        <v>2138</v>
      </c>
      <c r="D1041" s="35" t="s">
        <v>4060</v>
      </c>
      <c r="E1041" s="53">
        <v>34030</v>
      </c>
      <c r="F1041" s="60" t="s">
        <v>4018</v>
      </c>
      <c r="G1041" s="36">
        <v>1035</v>
      </c>
      <c r="H1041" s="37"/>
      <c r="I1041" s="36" t="s">
        <v>3604</v>
      </c>
      <c r="J1041" s="35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38"/>
      <c r="BF1041" s="39">
        <f t="shared" si="258"/>
        <v>1</v>
      </c>
      <c r="BG1041" s="40" t="str">
        <f t="shared" si="259"/>
        <v/>
      </c>
      <c r="BH1041" s="41" t="e">
        <f>IF(BG1041="បរទេស","បរទេស",IF(AND(#REF!=1,LEN(BG1041)=8),"0"&amp;BG1041,IF(LEN(BG1041)&gt;9,2,LEFT(BG1041,9))))</f>
        <v>#REF!</v>
      </c>
      <c r="BI1041" s="42" t="e">
        <f t="shared" si="260"/>
        <v>#REF!</v>
      </c>
      <c r="BJ1041" s="42" t="e">
        <f t="shared" si="261"/>
        <v>#REF!</v>
      </c>
      <c r="BK1041" s="42" t="e">
        <f t="shared" si="256"/>
        <v>#REF!</v>
      </c>
      <c r="BL1041" s="43" t="e">
        <f t="shared" si="262"/>
        <v>#REF!</v>
      </c>
      <c r="BM1041" s="44" t="str">
        <f t="shared" si="263"/>
        <v>012411082</v>
      </c>
      <c r="BN1041" s="40" t="str">
        <f t="shared" si="264"/>
        <v>012411082</v>
      </c>
      <c r="BO1041" s="42" t="e">
        <f t="shared" si="265"/>
        <v>#VALUE!</v>
      </c>
      <c r="BP1041" s="40" t="str">
        <f t="shared" si="266"/>
        <v>012411082</v>
      </c>
      <c r="BQ1041" s="45" t="str">
        <f t="shared" si="267"/>
        <v>012411082</v>
      </c>
      <c r="BR1041" s="42">
        <f t="shared" si="268"/>
        <v>1</v>
      </c>
      <c r="BS1041" s="46">
        <f t="shared" si="269"/>
        <v>1</v>
      </c>
      <c r="BT1041" s="42">
        <f t="shared" si="257"/>
        <v>1</v>
      </c>
      <c r="BU1041" s="43">
        <f t="shared" si="270"/>
        <v>1</v>
      </c>
      <c r="BV1041" s="43" t="e">
        <f t="shared" si="271"/>
        <v>#REF!</v>
      </c>
    </row>
    <row r="1042" spans="1:74" ht="34.5" customHeight="1" x14ac:dyDescent="0.65">
      <c r="A1042" s="35">
        <v>1036</v>
      </c>
      <c r="B1042" s="35">
        <v>1036</v>
      </c>
      <c r="C1042" s="35" t="s">
        <v>2139</v>
      </c>
      <c r="D1042" s="35" t="s">
        <v>4062</v>
      </c>
      <c r="E1042" s="53">
        <v>34033</v>
      </c>
      <c r="F1042" s="60" t="s">
        <v>4014</v>
      </c>
      <c r="G1042" s="36">
        <v>1036</v>
      </c>
      <c r="H1042" s="37"/>
      <c r="I1042" s="36" t="s">
        <v>3605</v>
      </c>
      <c r="J1042" s="35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38"/>
      <c r="BF1042" s="39">
        <f t="shared" si="258"/>
        <v>1</v>
      </c>
      <c r="BG1042" s="40" t="str">
        <f t="shared" si="259"/>
        <v/>
      </c>
      <c r="BH1042" s="41" t="e">
        <f>IF(BG1042="បរទេស","បរទេស",IF(AND(#REF!=1,LEN(BG1042)=8),"0"&amp;BG1042,IF(LEN(BG1042)&gt;9,2,LEFT(BG1042,9))))</f>
        <v>#REF!</v>
      </c>
      <c r="BI1042" s="42" t="e">
        <f t="shared" si="260"/>
        <v>#REF!</v>
      </c>
      <c r="BJ1042" s="42" t="e">
        <f t="shared" si="261"/>
        <v>#REF!</v>
      </c>
      <c r="BK1042" s="42" t="e">
        <f t="shared" si="256"/>
        <v>#REF!</v>
      </c>
      <c r="BL1042" s="43" t="e">
        <f t="shared" si="262"/>
        <v>#REF!</v>
      </c>
      <c r="BM1042" s="44" t="str">
        <f t="shared" si="263"/>
        <v>099623775</v>
      </c>
      <c r="BN1042" s="40" t="str">
        <f t="shared" si="264"/>
        <v>099623775</v>
      </c>
      <c r="BO1042" s="42" t="e">
        <f t="shared" si="265"/>
        <v>#VALUE!</v>
      </c>
      <c r="BP1042" s="40" t="str">
        <f t="shared" si="266"/>
        <v>099623775</v>
      </c>
      <c r="BQ1042" s="45" t="str">
        <f t="shared" si="267"/>
        <v>099623775</v>
      </c>
      <c r="BR1042" s="42">
        <f t="shared" si="268"/>
        <v>1</v>
      </c>
      <c r="BS1042" s="46">
        <f t="shared" si="269"/>
        <v>1</v>
      </c>
      <c r="BT1042" s="42">
        <f t="shared" si="257"/>
        <v>1</v>
      </c>
      <c r="BU1042" s="43">
        <f t="shared" si="270"/>
        <v>1</v>
      </c>
      <c r="BV1042" s="43" t="e">
        <f t="shared" si="271"/>
        <v>#REF!</v>
      </c>
    </row>
    <row r="1043" spans="1:74" ht="34.5" customHeight="1" x14ac:dyDescent="0.65">
      <c r="A1043" s="35">
        <v>1037</v>
      </c>
      <c r="B1043" s="35">
        <v>1037</v>
      </c>
      <c r="C1043" s="35" t="s">
        <v>2140</v>
      </c>
      <c r="D1043" s="35" t="s">
        <v>4060</v>
      </c>
      <c r="E1043" s="53">
        <v>34040</v>
      </c>
      <c r="F1043" s="60" t="s">
        <v>4007</v>
      </c>
      <c r="G1043" s="36">
        <v>1037</v>
      </c>
      <c r="H1043" s="37"/>
      <c r="I1043" s="36" t="s">
        <v>3606</v>
      </c>
      <c r="J1043" s="35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38"/>
      <c r="BF1043" s="39">
        <f t="shared" si="258"/>
        <v>1</v>
      </c>
      <c r="BG1043" s="40" t="str">
        <f t="shared" si="259"/>
        <v/>
      </c>
      <c r="BH1043" s="41" t="e">
        <f>IF(BG1043="បរទេស","បរទេស",IF(AND(#REF!=1,LEN(BG1043)=8),"0"&amp;BG1043,IF(LEN(BG1043)&gt;9,2,LEFT(BG1043,9))))</f>
        <v>#REF!</v>
      </c>
      <c r="BI1043" s="42" t="e">
        <f t="shared" si="260"/>
        <v>#REF!</v>
      </c>
      <c r="BJ1043" s="42" t="e">
        <f t="shared" si="261"/>
        <v>#REF!</v>
      </c>
      <c r="BK1043" s="42" t="e">
        <f t="shared" si="256"/>
        <v>#REF!</v>
      </c>
      <c r="BL1043" s="43" t="e">
        <f t="shared" si="262"/>
        <v>#REF!</v>
      </c>
      <c r="BM1043" s="44" t="str">
        <f t="shared" si="263"/>
        <v>093453171</v>
      </c>
      <c r="BN1043" s="40" t="str">
        <f t="shared" si="264"/>
        <v>093453171</v>
      </c>
      <c r="BO1043" s="42" t="e">
        <f t="shared" si="265"/>
        <v>#VALUE!</v>
      </c>
      <c r="BP1043" s="40" t="str">
        <f t="shared" si="266"/>
        <v>093453171</v>
      </c>
      <c r="BQ1043" s="45" t="str">
        <f t="shared" si="267"/>
        <v>093453171</v>
      </c>
      <c r="BR1043" s="42">
        <f t="shared" si="268"/>
        <v>1</v>
      </c>
      <c r="BS1043" s="46">
        <f t="shared" si="269"/>
        <v>1</v>
      </c>
      <c r="BT1043" s="42">
        <f t="shared" si="257"/>
        <v>1</v>
      </c>
      <c r="BU1043" s="43">
        <f t="shared" si="270"/>
        <v>1</v>
      </c>
      <c r="BV1043" s="43" t="e">
        <f t="shared" si="271"/>
        <v>#REF!</v>
      </c>
    </row>
    <row r="1044" spans="1:74" ht="34.5" customHeight="1" x14ac:dyDescent="0.65">
      <c r="A1044" s="35">
        <v>1038</v>
      </c>
      <c r="B1044" s="35">
        <v>1038</v>
      </c>
      <c r="C1044" s="35" t="s">
        <v>2141</v>
      </c>
      <c r="D1044" s="35" t="s">
        <v>4062</v>
      </c>
      <c r="E1044" s="53">
        <v>34062</v>
      </c>
      <c r="F1044" s="60" t="s">
        <v>4007</v>
      </c>
      <c r="G1044" s="36">
        <v>1038</v>
      </c>
      <c r="H1044" s="37" t="s">
        <v>2618</v>
      </c>
      <c r="I1044" s="36" t="s">
        <v>2618</v>
      </c>
      <c r="J1044" s="35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38"/>
      <c r="BF1044" s="39">
        <f t="shared" si="258"/>
        <v>1</v>
      </c>
      <c r="BG1044" s="40" t="str">
        <f t="shared" si="259"/>
        <v>015639396</v>
      </c>
      <c r="BH1044" s="41" t="e">
        <f>IF(BG1044="បរទេស","បរទេស",IF(AND(#REF!=1,LEN(BG1044)=8),"0"&amp;BG1044,IF(LEN(BG1044)&gt;9,2,LEFT(BG1044,9))))</f>
        <v>#REF!</v>
      </c>
      <c r="BI1044" s="42" t="e">
        <f t="shared" si="260"/>
        <v>#REF!</v>
      </c>
      <c r="BJ1044" s="42" t="e">
        <f t="shared" si="261"/>
        <v>#REF!</v>
      </c>
      <c r="BK1044" s="42" t="e">
        <f t="shared" si="256"/>
        <v>#REF!</v>
      </c>
      <c r="BL1044" s="43" t="e">
        <f t="shared" si="262"/>
        <v>#REF!</v>
      </c>
      <c r="BM1044" s="44" t="str">
        <f t="shared" si="263"/>
        <v>015639396</v>
      </c>
      <c r="BN1044" s="40" t="str">
        <f t="shared" si="264"/>
        <v>015639396</v>
      </c>
      <c r="BO1044" s="42" t="e">
        <f t="shared" si="265"/>
        <v>#VALUE!</v>
      </c>
      <c r="BP1044" s="40" t="str">
        <f t="shared" si="266"/>
        <v>015639396</v>
      </c>
      <c r="BQ1044" s="45" t="str">
        <f t="shared" si="267"/>
        <v>015639396</v>
      </c>
      <c r="BR1044" s="42">
        <f t="shared" si="268"/>
        <v>1</v>
      </c>
      <c r="BS1044" s="46">
        <f t="shared" si="269"/>
        <v>1</v>
      </c>
      <c r="BT1044" s="42">
        <f t="shared" si="257"/>
        <v>2</v>
      </c>
      <c r="BU1044" s="43">
        <f t="shared" si="270"/>
        <v>2</v>
      </c>
      <c r="BV1044" s="43" t="e">
        <f t="shared" si="271"/>
        <v>#REF!</v>
      </c>
    </row>
    <row r="1045" spans="1:74" ht="34.5" customHeight="1" x14ac:dyDescent="0.65">
      <c r="A1045" s="35">
        <v>1039</v>
      </c>
      <c r="B1045" s="35">
        <v>1039</v>
      </c>
      <c r="C1045" s="35" t="s">
        <v>2142</v>
      </c>
      <c r="D1045" s="35" t="s">
        <v>4062</v>
      </c>
      <c r="E1045" s="53">
        <v>34063</v>
      </c>
      <c r="F1045" s="60" t="s">
        <v>4009</v>
      </c>
      <c r="G1045" s="36">
        <v>1039</v>
      </c>
      <c r="H1045" s="37"/>
      <c r="I1045" s="36" t="s">
        <v>3607</v>
      </c>
      <c r="J1045" s="35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38"/>
      <c r="BF1045" s="39">
        <f t="shared" si="258"/>
        <v>1</v>
      </c>
      <c r="BG1045" s="40" t="str">
        <f t="shared" si="259"/>
        <v/>
      </c>
      <c r="BH1045" s="41" t="e">
        <f>IF(BG1045="បរទេស","បរទេស",IF(AND(#REF!=1,LEN(BG1045)=8),"0"&amp;BG1045,IF(LEN(BG1045)&gt;9,2,LEFT(BG1045,9))))</f>
        <v>#REF!</v>
      </c>
      <c r="BI1045" s="42" t="e">
        <f t="shared" si="260"/>
        <v>#REF!</v>
      </c>
      <c r="BJ1045" s="42" t="e">
        <f t="shared" si="261"/>
        <v>#REF!</v>
      </c>
      <c r="BK1045" s="42" t="e">
        <f t="shared" si="256"/>
        <v>#REF!</v>
      </c>
      <c r="BL1045" s="43" t="e">
        <f t="shared" si="262"/>
        <v>#REF!</v>
      </c>
      <c r="BM1045" s="44" t="str">
        <f t="shared" si="263"/>
        <v>060807936</v>
      </c>
      <c r="BN1045" s="40" t="str">
        <f t="shared" si="264"/>
        <v>060807936</v>
      </c>
      <c r="BO1045" s="42" t="e">
        <f t="shared" si="265"/>
        <v>#VALUE!</v>
      </c>
      <c r="BP1045" s="40" t="str">
        <f t="shared" si="266"/>
        <v>060807936</v>
      </c>
      <c r="BQ1045" s="45" t="str">
        <f t="shared" si="267"/>
        <v>060807936</v>
      </c>
      <c r="BR1045" s="42">
        <f t="shared" si="268"/>
        <v>1</v>
      </c>
      <c r="BS1045" s="46">
        <f t="shared" si="269"/>
        <v>1</v>
      </c>
      <c r="BT1045" s="42">
        <f t="shared" si="257"/>
        <v>1</v>
      </c>
      <c r="BU1045" s="43">
        <f t="shared" si="270"/>
        <v>1</v>
      </c>
      <c r="BV1045" s="43" t="e">
        <f t="shared" si="271"/>
        <v>#REF!</v>
      </c>
    </row>
    <row r="1046" spans="1:74" ht="34.5" customHeight="1" x14ac:dyDescent="0.65">
      <c r="A1046" s="35">
        <v>1040</v>
      </c>
      <c r="B1046" s="35">
        <v>1040</v>
      </c>
      <c r="C1046" s="35" t="s">
        <v>2143</v>
      </c>
      <c r="D1046" s="35" t="s">
        <v>4060</v>
      </c>
      <c r="E1046" s="53">
        <v>34074</v>
      </c>
      <c r="F1046" s="60" t="s">
        <v>4006</v>
      </c>
      <c r="G1046" s="36">
        <v>1040</v>
      </c>
      <c r="H1046" s="37"/>
      <c r="I1046" s="36" t="s">
        <v>3608</v>
      </c>
      <c r="J1046" s="35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38"/>
      <c r="BF1046" s="39">
        <f t="shared" si="258"/>
        <v>1</v>
      </c>
      <c r="BG1046" s="40" t="str">
        <f t="shared" si="259"/>
        <v/>
      </c>
      <c r="BH1046" s="41" t="e">
        <f>IF(BG1046="បរទេស","បរទេស",IF(AND(#REF!=1,LEN(BG1046)=8),"0"&amp;BG1046,IF(LEN(BG1046)&gt;9,2,LEFT(BG1046,9))))</f>
        <v>#REF!</v>
      </c>
      <c r="BI1046" s="42" t="e">
        <f t="shared" si="260"/>
        <v>#REF!</v>
      </c>
      <c r="BJ1046" s="42" t="e">
        <f t="shared" si="261"/>
        <v>#REF!</v>
      </c>
      <c r="BK1046" s="42" t="e">
        <f t="shared" si="256"/>
        <v>#REF!</v>
      </c>
      <c r="BL1046" s="43" t="e">
        <f t="shared" si="262"/>
        <v>#REF!</v>
      </c>
      <c r="BM1046" s="44" t="str">
        <f t="shared" si="263"/>
        <v>0969466775</v>
      </c>
      <c r="BN1046" s="40" t="str">
        <f t="shared" si="264"/>
        <v>0969466775</v>
      </c>
      <c r="BO1046" s="42" t="e">
        <f t="shared" si="265"/>
        <v>#VALUE!</v>
      </c>
      <c r="BP1046" s="40" t="str">
        <f t="shared" si="266"/>
        <v>0969466775</v>
      </c>
      <c r="BQ1046" s="45" t="str">
        <f t="shared" si="267"/>
        <v>0969466775</v>
      </c>
      <c r="BR1046" s="42">
        <f t="shared" si="268"/>
        <v>1</v>
      </c>
      <c r="BS1046" s="46">
        <f t="shared" si="269"/>
        <v>1</v>
      </c>
      <c r="BT1046" s="42">
        <f t="shared" si="257"/>
        <v>1</v>
      </c>
      <c r="BU1046" s="43">
        <f t="shared" si="270"/>
        <v>1</v>
      </c>
      <c r="BV1046" s="43" t="e">
        <f t="shared" si="271"/>
        <v>#REF!</v>
      </c>
    </row>
    <row r="1047" spans="1:74" ht="34.5" customHeight="1" x14ac:dyDescent="0.65">
      <c r="A1047" s="35">
        <v>1041</v>
      </c>
      <c r="B1047" s="35">
        <v>1041</v>
      </c>
      <c r="C1047" s="35" t="s">
        <v>2144</v>
      </c>
      <c r="D1047" s="35" t="s">
        <v>4060</v>
      </c>
      <c r="E1047" s="53">
        <v>34094</v>
      </c>
      <c r="F1047" s="60" t="s">
        <v>4018</v>
      </c>
      <c r="G1047" s="36">
        <v>1041</v>
      </c>
      <c r="H1047" s="37"/>
      <c r="I1047" s="36" t="s">
        <v>3609</v>
      </c>
      <c r="J1047" s="35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38"/>
      <c r="BF1047" s="39">
        <f t="shared" si="258"/>
        <v>1</v>
      </c>
      <c r="BG1047" s="40" t="str">
        <f t="shared" si="259"/>
        <v/>
      </c>
      <c r="BH1047" s="41" t="e">
        <f>IF(BG1047="បរទេស","បរទេស",IF(AND(#REF!=1,LEN(BG1047)=8),"0"&amp;BG1047,IF(LEN(BG1047)&gt;9,2,LEFT(BG1047,9))))</f>
        <v>#REF!</v>
      </c>
      <c r="BI1047" s="42" t="e">
        <f t="shared" si="260"/>
        <v>#REF!</v>
      </c>
      <c r="BJ1047" s="42" t="e">
        <f t="shared" si="261"/>
        <v>#REF!</v>
      </c>
      <c r="BK1047" s="42" t="e">
        <f t="shared" si="256"/>
        <v>#REF!</v>
      </c>
      <c r="BL1047" s="43" t="e">
        <f t="shared" si="262"/>
        <v>#REF!</v>
      </c>
      <c r="BM1047" s="44" t="str">
        <f t="shared" si="263"/>
        <v>0962574574</v>
      </c>
      <c r="BN1047" s="40" t="str">
        <f t="shared" si="264"/>
        <v>0962574574</v>
      </c>
      <c r="BO1047" s="42" t="e">
        <f t="shared" si="265"/>
        <v>#VALUE!</v>
      </c>
      <c r="BP1047" s="40" t="str">
        <f t="shared" si="266"/>
        <v>0962574574</v>
      </c>
      <c r="BQ1047" s="45" t="str">
        <f t="shared" si="267"/>
        <v>0962574574</v>
      </c>
      <c r="BR1047" s="42">
        <f t="shared" si="268"/>
        <v>1</v>
      </c>
      <c r="BS1047" s="46">
        <f t="shared" si="269"/>
        <v>1</v>
      </c>
      <c r="BT1047" s="42">
        <f t="shared" si="257"/>
        <v>1</v>
      </c>
      <c r="BU1047" s="43">
        <f t="shared" si="270"/>
        <v>1</v>
      </c>
      <c r="BV1047" s="43" t="e">
        <f t="shared" si="271"/>
        <v>#REF!</v>
      </c>
    </row>
    <row r="1048" spans="1:74" ht="34.5" customHeight="1" x14ac:dyDescent="0.65">
      <c r="A1048" s="35">
        <v>1042</v>
      </c>
      <c r="B1048" s="35">
        <v>1042</v>
      </c>
      <c r="C1048" s="35" t="s">
        <v>2145</v>
      </c>
      <c r="D1048" s="35" t="s">
        <v>4060</v>
      </c>
      <c r="E1048" s="53">
        <v>34095</v>
      </c>
      <c r="F1048" s="60" t="s">
        <v>4007</v>
      </c>
      <c r="G1048" s="36">
        <v>1042</v>
      </c>
      <c r="H1048" s="37"/>
      <c r="I1048" s="36" t="s">
        <v>3610</v>
      </c>
      <c r="J1048" s="35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38"/>
      <c r="BF1048" s="39">
        <f t="shared" si="258"/>
        <v>1</v>
      </c>
      <c r="BG1048" s="40" t="str">
        <f t="shared" si="259"/>
        <v/>
      </c>
      <c r="BH1048" s="41" t="e">
        <f>IF(BG1048="បរទេស","បរទេស",IF(AND(#REF!=1,LEN(BG1048)=8),"0"&amp;BG1048,IF(LEN(BG1048)&gt;9,2,LEFT(BG1048,9))))</f>
        <v>#REF!</v>
      </c>
      <c r="BI1048" s="42" t="e">
        <f t="shared" si="260"/>
        <v>#REF!</v>
      </c>
      <c r="BJ1048" s="42" t="e">
        <f t="shared" si="261"/>
        <v>#REF!</v>
      </c>
      <c r="BK1048" s="42" t="e">
        <f t="shared" si="256"/>
        <v>#REF!</v>
      </c>
      <c r="BL1048" s="43" t="e">
        <f t="shared" si="262"/>
        <v>#REF!</v>
      </c>
      <c r="BM1048" s="44" t="str">
        <f t="shared" si="263"/>
        <v>0963929864</v>
      </c>
      <c r="BN1048" s="40" t="str">
        <f t="shared" si="264"/>
        <v>0963929864</v>
      </c>
      <c r="BO1048" s="42" t="e">
        <f t="shared" si="265"/>
        <v>#VALUE!</v>
      </c>
      <c r="BP1048" s="40" t="str">
        <f t="shared" si="266"/>
        <v>0963929864</v>
      </c>
      <c r="BQ1048" s="45" t="str">
        <f t="shared" si="267"/>
        <v>0963929864</v>
      </c>
      <c r="BR1048" s="42">
        <f t="shared" si="268"/>
        <v>1</v>
      </c>
      <c r="BS1048" s="46">
        <f t="shared" si="269"/>
        <v>1</v>
      </c>
      <c r="BT1048" s="42">
        <f t="shared" si="257"/>
        <v>1</v>
      </c>
      <c r="BU1048" s="43">
        <f t="shared" si="270"/>
        <v>1</v>
      </c>
      <c r="BV1048" s="43" t="e">
        <f t="shared" si="271"/>
        <v>#REF!</v>
      </c>
    </row>
    <row r="1049" spans="1:74" ht="34.5" customHeight="1" x14ac:dyDescent="0.65">
      <c r="A1049" s="35">
        <v>1043</v>
      </c>
      <c r="B1049" s="35">
        <v>1043</v>
      </c>
      <c r="C1049" s="35" t="s">
        <v>2146</v>
      </c>
      <c r="D1049" s="35" t="s">
        <v>4062</v>
      </c>
      <c r="E1049" s="53">
        <v>34103</v>
      </c>
      <c r="F1049" s="60" t="s">
        <v>4031</v>
      </c>
      <c r="G1049" s="36">
        <v>1043</v>
      </c>
      <c r="H1049" s="37" t="s">
        <v>4329</v>
      </c>
      <c r="I1049" s="36" t="s">
        <v>3611</v>
      </c>
      <c r="J1049" s="35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38"/>
      <c r="BF1049" s="39">
        <f t="shared" si="258"/>
        <v>1</v>
      </c>
      <c r="BG1049" s="40" t="str">
        <f t="shared" si="259"/>
        <v>190459468</v>
      </c>
      <c r="BH1049" s="41" t="e">
        <f>IF(BG1049="បរទេស","បរទេស",IF(AND(#REF!=1,LEN(BG1049)=8),"0"&amp;BG1049,IF(LEN(BG1049)&gt;9,2,LEFT(BG1049,9))))</f>
        <v>#REF!</v>
      </c>
      <c r="BI1049" s="42" t="e">
        <f t="shared" si="260"/>
        <v>#REF!</v>
      </c>
      <c r="BJ1049" s="42" t="e">
        <f t="shared" si="261"/>
        <v>#REF!</v>
      </c>
      <c r="BK1049" s="42" t="e">
        <f t="shared" si="256"/>
        <v>#REF!</v>
      </c>
      <c r="BL1049" s="43" t="e">
        <f t="shared" si="262"/>
        <v>#REF!</v>
      </c>
      <c r="BM1049" s="44" t="str">
        <f t="shared" si="263"/>
        <v>078886844</v>
      </c>
      <c r="BN1049" s="40" t="str">
        <f t="shared" si="264"/>
        <v>078886844</v>
      </c>
      <c r="BO1049" s="42" t="e">
        <f t="shared" si="265"/>
        <v>#VALUE!</v>
      </c>
      <c r="BP1049" s="40" t="str">
        <f t="shared" si="266"/>
        <v>078886844</v>
      </c>
      <c r="BQ1049" s="45" t="str">
        <f t="shared" si="267"/>
        <v>078886844</v>
      </c>
      <c r="BR1049" s="42">
        <f t="shared" si="268"/>
        <v>1</v>
      </c>
      <c r="BS1049" s="46">
        <f t="shared" si="269"/>
        <v>1</v>
      </c>
      <c r="BT1049" s="42">
        <f t="shared" si="257"/>
        <v>1</v>
      </c>
      <c r="BU1049" s="43">
        <f t="shared" si="270"/>
        <v>1</v>
      </c>
      <c r="BV1049" s="43" t="e">
        <f t="shared" si="271"/>
        <v>#REF!</v>
      </c>
    </row>
    <row r="1050" spans="1:74" ht="34.5" customHeight="1" x14ac:dyDescent="0.65">
      <c r="A1050" s="35">
        <v>1044</v>
      </c>
      <c r="B1050" s="35">
        <v>1044</v>
      </c>
      <c r="C1050" s="35" t="s">
        <v>2147</v>
      </c>
      <c r="D1050" s="35" t="s">
        <v>4060</v>
      </c>
      <c r="E1050" s="53">
        <v>34122</v>
      </c>
      <c r="F1050" s="60" t="s">
        <v>4011</v>
      </c>
      <c r="G1050" s="36">
        <v>1044</v>
      </c>
      <c r="H1050" s="37"/>
      <c r="I1050" s="36" t="s">
        <v>3612</v>
      </c>
      <c r="J1050" s="35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38"/>
      <c r="BF1050" s="39">
        <f t="shared" si="258"/>
        <v>1</v>
      </c>
      <c r="BG1050" s="40" t="str">
        <f t="shared" si="259"/>
        <v/>
      </c>
      <c r="BH1050" s="41" t="e">
        <f>IF(BG1050="បរទេស","បរទេស",IF(AND(#REF!=1,LEN(BG1050)=8),"0"&amp;BG1050,IF(LEN(BG1050)&gt;9,2,LEFT(BG1050,9))))</f>
        <v>#REF!</v>
      </c>
      <c r="BI1050" s="42" t="e">
        <f t="shared" si="260"/>
        <v>#REF!</v>
      </c>
      <c r="BJ1050" s="42" t="e">
        <f t="shared" si="261"/>
        <v>#REF!</v>
      </c>
      <c r="BK1050" s="42" t="e">
        <f t="shared" si="256"/>
        <v>#REF!</v>
      </c>
      <c r="BL1050" s="43" t="e">
        <f t="shared" si="262"/>
        <v>#REF!</v>
      </c>
      <c r="BM1050" s="44" t="str">
        <f t="shared" si="263"/>
        <v>0883749656</v>
      </c>
      <c r="BN1050" s="40" t="str">
        <f t="shared" si="264"/>
        <v>0883749656</v>
      </c>
      <c r="BO1050" s="42" t="e">
        <f t="shared" si="265"/>
        <v>#VALUE!</v>
      </c>
      <c r="BP1050" s="40" t="str">
        <f t="shared" si="266"/>
        <v>0883749656</v>
      </c>
      <c r="BQ1050" s="45" t="str">
        <f t="shared" si="267"/>
        <v>0883749656</v>
      </c>
      <c r="BR1050" s="42">
        <f t="shared" si="268"/>
        <v>1</v>
      </c>
      <c r="BS1050" s="46">
        <f t="shared" si="269"/>
        <v>1</v>
      </c>
      <c r="BT1050" s="42">
        <f t="shared" si="257"/>
        <v>1</v>
      </c>
      <c r="BU1050" s="43">
        <f t="shared" si="270"/>
        <v>1</v>
      </c>
      <c r="BV1050" s="43" t="e">
        <f t="shared" si="271"/>
        <v>#REF!</v>
      </c>
    </row>
    <row r="1051" spans="1:74" ht="34.5" customHeight="1" x14ac:dyDescent="0.65">
      <c r="A1051" s="35">
        <v>1045</v>
      </c>
      <c r="B1051" s="35">
        <v>1045</v>
      </c>
      <c r="C1051" s="35" t="s">
        <v>2148</v>
      </c>
      <c r="D1051" s="35" t="s">
        <v>4062</v>
      </c>
      <c r="E1051" s="53">
        <v>34126</v>
      </c>
      <c r="F1051" s="60" t="s">
        <v>4023</v>
      </c>
      <c r="G1051" s="36">
        <v>1045</v>
      </c>
      <c r="H1051" s="37"/>
      <c r="I1051" s="36" t="s">
        <v>3613</v>
      </c>
      <c r="J1051" s="35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38"/>
      <c r="BF1051" s="39">
        <f t="shared" si="258"/>
        <v>1</v>
      </c>
      <c r="BG1051" s="40" t="str">
        <f t="shared" si="259"/>
        <v/>
      </c>
      <c r="BH1051" s="41" t="e">
        <f>IF(BG1051="បរទេស","បរទេស",IF(AND(#REF!=1,LEN(BG1051)=8),"0"&amp;BG1051,IF(LEN(BG1051)&gt;9,2,LEFT(BG1051,9))))</f>
        <v>#REF!</v>
      </c>
      <c r="BI1051" s="42" t="e">
        <f t="shared" si="260"/>
        <v>#REF!</v>
      </c>
      <c r="BJ1051" s="42" t="e">
        <f t="shared" si="261"/>
        <v>#REF!</v>
      </c>
      <c r="BK1051" s="42" t="e">
        <f t="shared" si="256"/>
        <v>#REF!</v>
      </c>
      <c r="BL1051" s="43" t="e">
        <f t="shared" si="262"/>
        <v>#REF!</v>
      </c>
      <c r="BM1051" s="44" t="str">
        <f t="shared" si="263"/>
        <v>0962558431</v>
      </c>
      <c r="BN1051" s="40" t="str">
        <f t="shared" si="264"/>
        <v>0962558431</v>
      </c>
      <c r="BO1051" s="42" t="e">
        <f t="shared" si="265"/>
        <v>#VALUE!</v>
      </c>
      <c r="BP1051" s="40" t="str">
        <f t="shared" si="266"/>
        <v>0962558431</v>
      </c>
      <c r="BQ1051" s="45" t="str">
        <f t="shared" si="267"/>
        <v>0962558431</v>
      </c>
      <c r="BR1051" s="42">
        <f t="shared" si="268"/>
        <v>1</v>
      </c>
      <c r="BS1051" s="46">
        <f t="shared" si="269"/>
        <v>1</v>
      </c>
      <c r="BT1051" s="42">
        <f t="shared" si="257"/>
        <v>1</v>
      </c>
      <c r="BU1051" s="43">
        <f t="shared" si="270"/>
        <v>1</v>
      </c>
      <c r="BV1051" s="43" t="e">
        <f t="shared" si="271"/>
        <v>#REF!</v>
      </c>
    </row>
    <row r="1052" spans="1:74" ht="34.5" customHeight="1" x14ac:dyDescent="0.65">
      <c r="A1052" s="35">
        <v>1046</v>
      </c>
      <c r="B1052" s="35">
        <v>1046</v>
      </c>
      <c r="C1052" s="35" t="s">
        <v>2149</v>
      </c>
      <c r="D1052" s="35" t="s">
        <v>4062</v>
      </c>
      <c r="E1052" s="53">
        <v>34127</v>
      </c>
      <c r="F1052" s="60" t="s">
        <v>4011</v>
      </c>
      <c r="G1052" s="36">
        <v>1046</v>
      </c>
      <c r="H1052" s="37"/>
      <c r="I1052" s="36" t="s">
        <v>3614</v>
      </c>
      <c r="J1052" s="35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38"/>
      <c r="BF1052" s="39">
        <f t="shared" si="258"/>
        <v>1</v>
      </c>
      <c r="BG1052" s="40" t="str">
        <f t="shared" si="259"/>
        <v/>
      </c>
      <c r="BH1052" s="41" t="e">
        <f>IF(BG1052="បរទេស","បរទេស",IF(AND(#REF!=1,LEN(BG1052)=8),"0"&amp;BG1052,IF(LEN(BG1052)&gt;9,2,LEFT(BG1052,9))))</f>
        <v>#REF!</v>
      </c>
      <c r="BI1052" s="42" t="e">
        <f t="shared" si="260"/>
        <v>#REF!</v>
      </c>
      <c r="BJ1052" s="42" t="e">
        <f t="shared" si="261"/>
        <v>#REF!</v>
      </c>
      <c r="BK1052" s="42" t="e">
        <f t="shared" si="256"/>
        <v>#REF!</v>
      </c>
      <c r="BL1052" s="43" t="e">
        <f t="shared" si="262"/>
        <v>#REF!</v>
      </c>
      <c r="BM1052" s="44" t="str">
        <f t="shared" si="263"/>
        <v>0979493342</v>
      </c>
      <c r="BN1052" s="40" t="str">
        <f t="shared" si="264"/>
        <v>0979493342</v>
      </c>
      <c r="BO1052" s="42" t="e">
        <f t="shared" si="265"/>
        <v>#VALUE!</v>
      </c>
      <c r="BP1052" s="40" t="str">
        <f t="shared" si="266"/>
        <v>0979493342</v>
      </c>
      <c r="BQ1052" s="45" t="str">
        <f t="shared" si="267"/>
        <v>0979493342</v>
      </c>
      <c r="BR1052" s="42">
        <f t="shared" si="268"/>
        <v>1</v>
      </c>
      <c r="BS1052" s="46">
        <f t="shared" si="269"/>
        <v>1</v>
      </c>
      <c r="BT1052" s="42">
        <f t="shared" si="257"/>
        <v>1</v>
      </c>
      <c r="BU1052" s="43">
        <f t="shared" si="270"/>
        <v>1</v>
      </c>
      <c r="BV1052" s="43" t="e">
        <f t="shared" si="271"/>
        <v>#REF!</v>
      </c>
    </row>
    <row r="1053" spans="1:74" ht="34.5" customHeight="1" x14ac:dyDescent="0.65">
      <c r="A1053" s="35">
        <v>1047</v>
      </c>
      <c r="B1053" s="35">
        <v>1047</v>
      </c>
      <c r="C1053" s="35" t="s">
        <v>2150</v>
      </c>
      <c r="D1053" s="35" t="s">
        <v>4060</v>
      </c>
      <c r="E1053" s="53">
        <v>34128</v>
      </c>
      <c r="F1053" s="60" t="s">
        <v>4018</v>
      </c>
      <c r="G1053" s="36">
        <v>1047</v>
      </c>
      <c r="H1053" s="37"/>
      <c r="I1053" s="36" t="s">
        <v>3615</v>
      </c>
      <c r="J1053" s="35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38"/>
      <c r="BF1053" s="39">
        <f t="shared" si="258"/>
        <v>1</v>
      </c>
      <c r="BG1053" s="40" t="str">
        <f t="shared" si="259"/>
        <v/>
      </c>
      <c r="BH1053" s="41" t="e">
        <f>IF(BG1053="បរទេស","បរទេស",IF(AND(#REF!=1,LEN(BG1053)=8),"0"&amp;BG1053,IF(LEN(BG1053)&gt;9,2,LEFT(BG1053,9))))</f>
        <v>#REF!</v>
      </c>
      <c r="BI1053" s="42" t="e">
        <f t="shared" si="260"/>
        <v>#REF!</v>
      </c>
      <c r="BJ1053" s="42" t="e">
        <f t="shared" si="261"/>
        <v>#REF!</v>
      </c>
      <c r="BK1053" s="42" t="e">
        <f t="shared" si="256"/>
        <v>#REF!</v>
      </c>
      <c r="BL1053" s="43" t="e">
        <f t="shared" si="262"/>
        <v>#REF!</v>
      </c>
      <c r="BM1053" s="44" t="str">
        <f t="shared" si="263"/>
        <v>069506364</v>
      </c>
      <c r="BN1053" s="40" t="str">
        <f t="shared" si="264"/>
        <v>069506364</v>
      </c>
      <c r="BO1053" s="42" t="e">
        <f t="shared" si="265"/>
        <v>#VALUE!</v>
      </c>
      <c r="BP1053" s="40" t="str">
        <f t="shared" si="266"/>
        <v>069506364</v>
      </c>
      <c r="BQ1053" s="45" t="str">
        <f t="shared" si="267"/>
        <v>069506364</v>
      </c>
      <c r="BR1053" s="42">
        <f t="shared" si="268"/>
        <v>1</v>
      </c>
      <c r="BS1053" s="46">
        <f t="shared" si="269"/>
        <v>1</v>
      </c>
      <c r="BT1053" s="42">
        <f t="shared" si="257"/>
        <v>1</v>
      </c>
      <c r="BU1053" s="43">
        <f t="shared" si="270"/>
        <v>1</v>
      </c>
      <c r="BV1053" s="43" t="e">
        <f t="shared" si="271"/>
        <v>#REF!</v>
      </c>
    </row>
    <row r="1054" spans="1:74" ht="34.5" customHeight="1" x14ac:dyDescent="0.65">
      <c r="A1054" s="35">
        <v>1048</v>
      </c>
      <c r="B1054" s="35">
        <v>1048</v>
      </c>
      <c r="C1054" s="35" t="s">
        <v>2151</v>
      </c>
      <c r="D1054" s="35" t="s">
        <v>4062</v>
      </c>
      <c r="E1054" s="53">
        <v>34134</v>
      </c>
      <c r="F1054" s="60" t="s">
        <v>4009</v>
      </c>
      <c r="G1054" s="36">
        <v>1048</v>
      </c>
      <c r="H1054" s="37"/>
      <c r="I1054" s="36" t="s">
        <v>2851</v>
      </c>
      <c r="J1054" s="35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38"/>
      <c r="BF1054" s="39">
        <f t="shared" si="258"/>
        <v>1</v>
      </c>
      <c r="BG1054" s="40" t="str">
        <f t="shared" si="259"/>
        <v/>
      </c>
      <c r="BH1054" s="41" t="e">
        <f>IF(BG1054="បរទេស","បរទេស",IF(AND(#REF!=1,LEN(BG1054)=8),"0"&amp;BG1054,IF(LEN(BG1054)&gt;9,2,LEFT(BG1054,9))))</f>
        <v>#REF!</v>
      </c>
      <c r="BI1054" s="42" t="e">
        <f t="shared" si="260"/>
        <v>#REF!</v>
      </c>
      <c r="BJ1054" s="42" t="e">
        <f t="shared" si="261"/>
        <v>#REF!</v>
      </c>
      <c r="BK1054" s="42" t="e">
        <f t="shared" si="256"/>
        <v>#REF!</v>
      </c>
      <c r="BL1054" s="43" t="e">
        <f t="shared" si="262"/>
        <v>#REF!</v>
      </c>
      <c r="BM1054" s="44" t="str">
        <f t="shared" si="263"/>
        <v>092387400</v>
      </c>
      <c r="BN1054" s="40" t="str">
        <f t="shared" si="264"/>
        <v>092387400</v>
      </c>
      <c r="BO1054" s="42" t="e">
        <f t="shared" si="265"/>
        <v>#VALUE!</v>
      </c>
      <c r="BP1054" s="40" t="str">
        <f t="shared" si="266"/>
        <v>092387400</v>
      </c>
      <c r="BQ1054" s="45" t="str">
        <f t="shared" si="267"/>
        <v>092387400</v>
      </c>
      <c r="BR1054" s="42">
        <f t="shared" si="268"/>
        <v>1</v>
      </c>
      <c r="BS1054" s="46">
        <f t="shared" si="269"/>
        <v>1</v>
      </c>
      <c r="BT1054" s="42">
        <f t="shared" si="257"/>
        <v>2</v>
      </c>
      <c r="BU1054" s="43">
        <f t="shared" si="270"/>
        <v>2</v>
      </c>
      <c r="BV1054" s="43" t="e">
        <f t="shared" si="271"/>
        <v>#REF!</v>
      </c>
    </row>
    <row r="1055" spans="1:74" ht="34.5" customHeight="1" x14ac:dyDescent="0.65">
      <c r="A1055" s="35">
        <v>1049</v>
      </c>
      <c r="B1055" s="35">
        <v>1049</v>
      </c>
      <c r="C1055" s="35" t="s">
        <v>2152</v>
      </c>
      <c r="D1055" s="35" t="s">
        <v>4060</v>
      </c>
      <c r="E1055" s="53">
        <v>34136</v>
      </c>
      <c r="F1055" s="60" t="s">
        <v>4011</v>
      </c>
      <c r="G1055" s="36">
        <v>1049</v>
      </c>
      <c r="H1055" s="37"/>
      <c r="I1055" s="36" t="s">
        <v>3616</v>
      </c>
      <c r="J1055" s="35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38"/>
      <c r="BF1055" s="39">
        <f t="shared" si="258"/>
        <v>1</v>
      </c>
      <c r="BG1055" s="40" t="str">
        <f t="shared" si="259"/>
        <v/>
      </c>
      <c r="BH1055" s="41" t="e">
        <f>IF(BG1055="បរទេស","បរទេស",IF(AND(#REF!=1,LEN(BG1055)=8),"0"&amp;BG1055,IF(LEN(BG1055)&gt;9,2,LEFT(BG1055,9))))</f>
        <v>#REF!</v>
      </c>
      <c r="BI1055" s="42" t="e">
        <f t="shared" si="260"/>
        <v>#REF!</v>
      </c>
      <c r="BJ1055" s="42" t="e">
        <f t="shared" si="261"/>
        <v>#REF!</v>
      </c>
      <c r="BK1055" s="42" t="e">
        <f t="shared" si="256"/>
        <v>#REF!</v>
      </c>
      <c r="BL1055" s="43" t="e">
        <f t="shared" si="262"/>
        <v>#REF!</v>
      </c>
      <c r="BM1055" s="44" t="str">
        <f t="shared" si="263"/>
        <v>0966990875</v>
      </c>
      <c r="BN1055" s="40" t="str">
        <f t="shared" si="264"/>
        <v>0966990875</v>
      </c>
      <c r="BO1055" s="42" t="e">
        <f t="shared" si="265"/>
        <v>#VALUE!</v>
      </c>
      <c r="BP1055" s="40" t="str">
        <f t="shared" si="266"/>
        <v>0966990875</v>
      </c>
      <c r="BQ1055" s="45" t="str">
        <f t="shared" si="267"/>
        <v>0966990875</v>
      </c>
      <c r="BR1055" s="42">
        <f t="shared" si="268"/>
        <v>1</v>
      </c>
      <c r="BS1055" s="46">
        <f t="shared" si="269"/>
        <v>1</v>
      </c>
      <c r="BT1055" s="42">
        <f t="shared" si="257"/>
        <v>1</v>
      </c>
      <c r="BU1055" s="43">
        <f t="shared" si="270"/>
        <v>1</v>
      </c>
      <c r="BV1055" s="43" t="e">
        <f t="shared" si="271"/>
        <v>#REF!</v>
      </c>
    </row>
    <row r="1056" spans="1:74" ht="34.5" customHeight="1" x14ac:dyDescent="0.65">
      <c r="A1056" s="35">
        <v>1050</v>
      </c>
      <c r="B1056" s="35">
        <v>1050</v>
      </c>
      <c r="C1056" s="35" t="s">
        <v>2153</v>
      </c>
      <c r="D1056" s="35" t="s">
        <v>4062</v>
      </c>
      <c r="E1056" s="53">
        <v>34143</v>
      </c>
      <c r="F1056" s="60" t="s">
        <v>4015</v>
      </c>
      <c r="G1056" s="36">
        <v>1050</v>
      </c>
      <c r="H1056" s="37"/>
      <c r="I1056" s="36" t="s">
        <v>3617</v>
      </c>
      <c r="J1056" s="35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38"/>
      <c r="BF1056" s="39">
        <f t="shared" si="258"/>
        <v>1</v>
      </c>
      <c r="BG1056" s="40" t="str">
        <f t="shared" si="259"/>
        <v/>
      </c>
      <c r="BH1056" s="41" t="e">
        <f>IF(BG1056="បរទេស","បរទេស",IF(AND(#REF!=1,LEN(BG1056)=8),"0"&amp;BG1056,IF(LEN(BG1056)&gt;9,2,LEFT(BG1056,9))))</f>
        <v>#REF!</v>
      </c>
      <c r="BI1056" s="42" t="e">
        <f t="shared" si="260"/>
        <v>#REF!</v>
      </c>
      <c r="BJ1056" s="42" t="e">
        <f t="shared" si="261"/>
        <v>#REF!</v>
      </c>
      <c r="BK1056" s="42" t="e">
        <f t="shared" si="256"/>
        <v>#REF!</v>
      </c>
      <c r="BL1056" s="43" t="e">
        <f t="shared" si="262"/>
        <v>#REF!</v>
      </c>
      <c r="BM1056" s="44" t="str">
        <f t="shared" si="263"/>
        <v>0963828919</v>
      </c>
      <c r="BN1056" s="40" t="str">
        <f t="shared" si="264"/>
        <v>0963828919</v>
      </c>
      <c r="BO1056" s="42" t="e">
        <f t="shared" si="265"/>
        <v>#VALUE!</v>
      </c>
      <c r="BP1056" s="40" t="str">
        <f t="shared" si="266"/>
        <v>0963828919</v>
      </c>
      <c r="BQ1056" s="45" t="str">
        <f t="shared" si="267"/>
        <v>0963828919</v>
      </c>
      <c r="BR1056" s="42">
        <f t="shared" si="268"/>
        <v>1</v>
      </c>
      <c r="BS1056" s="46">
        <f t="shared" si="269"/>
        <v>1</v>
      </c>
      <c r="BT1056" s="42">
        <f t="shared" si="257"/>
        <v>1</v>
      </c>
      <c r="BU1056" s="43">
        <f t="shared" si="270"/>
        <v>1</v>
      </c>
      <c r="BV1056" s="43" t="e">
        <f t="shared" si="271"/>
        <v>#REF!</v>
      </c>
    </row>
    <row r="1057" spans="1:74" ht="34.5" customHeight="1" x14ac:dyDescent="0.65">
      <c r="A1057" s="35">
        <v>1051</v>
      </c>
      <c r="B1057" s="35">
        <v>1051</v>
      </c>
      <c r="C1057" s="35" t="s">
        <v>2154</v>
      </c>
      <c r="D1057" s="35" t="s">
        <v>4062</v>
      </c>
      <c r="E1057" s="53">
        <v>34152</v>
      </c>
      <c r="F1057" s="60" t="s">
        <v>4007</v>
      </c>
      <c r="G1057" s="36">
        <v>1051</v>
      </c>
      <c r="H1057" s="37"/>
      <c r="I1057" s="36" t="s">
        <v>3618</v>
      </c>
      <c r="J1057" s="35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38"/>
      <c r="BF1057" s="39">
        <f t="shared" si="258"/>
        <v>1</v>
      </c>
      <c r="BG1057" s="40" t="str">
        <f t="shared" si="259"/>
        <v/>
      </c>
      <c r="BH1057" s="41" t="e">
        <f>IF(BG1057="បរទេស","បរទេស",IF(AND(#REF!=1,LEN(BG1057)=8),"0"&amp;BG1057,IF(LEN(BG1057)&gt;9,2,LEFT(BG1057,9))))</f>
        <v>#REF!</v>
      </c>
      <c r="BI1057" s="42" t="e">
        <f t="shared" si="260"/>
        <v>#REF!</v>
      </c>
      <c r="BJ1057" s="42" t="e">
        <f t="shared" si="261"/>
        <v>#REF!</v>
      </c>
      <c r="BK1057" s="42" t="e">
        <f t="shared" si="256"/>
        <v>#REF!</v>
      </c>
      <c r="BL1057" s="43" t="e">
        <f t="shared" si="262"/>
        <v>#REF!</v>
      </c>
      <c r="BM1057" s="44" t="str">
        <f t="shared" si="263"/>
        <v>087520297</v>
      </c>
      <c r="BN1057" s="40" t="str">
        <f t="shared" si="264"/>
        <v>087520297</v>
      </c>
      <c r="BO1057" s="42" t="e">
        <f t="shared" si="265"/>
        <v>#VALUE!</v>
      </c>
      <c r="BP1057" s="40" t="str">
        <f t="shared" si="266"/>
        <v>087520297</v>
      </c>
      <c r="BQ1057" s="45" t="str">
        <f t="shared" si="267"/>
        <v>087520297</v>
      </c>
      <c r="BR1057" s="42">
        <f t="shared" si="268"/>
        <v>1</v>
      </c>
      <c r="BS1057" s="46">
        <f t="shared" si="269"/>
        <v>1</v>
      </c>
      <c r="BT1057" s="42">
        <f t="shared" si="257"/>
        <v>1</v>
      </c>
      <c r="BU1057" s="43">
        <f t="shared" si="270"/>
        <v>1</v>
      </c>
      <c r="BV1057" s="43" t="e">
        <f t="shared" si="271"/>
        <v>#REF!</v>
      </c>
    </row>
    <row r="1058" spans="1:74" ht="34.5" customHeight="1" x14ac:dyDescent="0.65">
      <c r="A1058" s="35">
        <v>1052</v>
      </c>
      <c r="B1058" s="35">
        <v>1052</v>
      </c>
      <c r="C1058" s="35" t="s">
        <v>2155</v>
      </c>
      <c r="D1058" s="35" t="s">
        <v>4062</v>
      </c>
      <c r="E1058" s="53">
        <v>34153</v>
      </c>
      <c r="F1058" s="60" t="s">
        <v>4018</v>
      </c>
      <c r="G1058" s="36">
        <v>1052</v>
      </c>
      <c r="H1058" s="37"/>
      <c r="I1058" s="36" t="s">
        <v>3619</v>
      </c>
      <c r="J1058" s="35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38"/>
      <c r="BF1058" s="39">
        <f t="shared" si="258"/>
        <v>1</v>
      </c>
      <c r="BG1058" s="40" t="str">
        <f t="shared" si="259"/>
        <v/>
      </c>
      <c r="BH1058" s="41" t="e">
        <f>IF(BG1058="បរទេស","បរទេស",IF(AND(#REF!=1,LEN(BG1058)=8),"0"&amp;BG1058,IF(LEN(BG1058)&gt;9,2,LEFT(BG1058,9))))</f>
        <v>#REF!</v>
      </c>
      <c r="BI1058" s="42" t="e">
        <f t="shared" si="260"/>
        <v>#REF!</v>
      </c>
      <c r="BJ1058" s="42" t="e">
        <f t="shared" si="261"/>
        <v>#REF!</v>
      </c>
      <c r="BK1058" s="42" t="e">
        <f t="shared" si="256"/>
        <v>#REF!</v>
      </c>
      <c r="BL1058" s="43" t="e">
        <f t="shared" si="262"/>
        <v>#REF!</v>
      </c>
      <c r="BM1058" s="44" t="str">
        <f t="shared" si="263"/>
        <v>0963804003</v>
      </c>
      <c r="BN1058" s="40" t="str">
        <f t="shared" si="264"/>
        <v>0963804003</v>
      </c>
      <c r="BO1058" s="42" t="e">
        <f t="shared" si="265"/>
        <v>#VALUE!</v>
      </c>
      <c r="BP1058" s="40" t="str">
        <f t="shared" si="266"/>
        <v>0963804003</v>
      </c>
      <c r="BQ1058" s="45" t="str">
        <f t="shared" si="267"/>
        <v>0963804003</v>
      </c>
      <c r="BR1058" s="42">
        <f t="shared" si="268"/>
        <v>1</v>
      </c>
      <c r="BS1058" s="46">
        <f t="shared" si="269"/>
        <v>1</v>
      </c>
      <c r="BT1058" s="42">
        <f t="shared" si="257"/>
        <v>1</v>
      </c>
      <c r="BU1058" s="43">
        <f t="shared" si="270"/>
        <v>1</v>
      </c>
      <c r="BV1058" s="43" t="e">
        <f t="shared" si="271"/>
        <v>#REF!</v>
      </c>
    </row>
    <row r="1059" spans="1:74" ht="34.5" customHeight="1" x14ac:dyDescent="0.65">
      <c r="A1059" s="35">
        <v>1053</v>
      </c>
      <c r="B1059" s="35">
        <v>1053</v>
      </c>
      <c r="C1059" s="35" t="s">
        <v>2156</v>
      </c>
      <c r="D1059" s="35" t="s">
        <v>4062</v>
      </c>
      <c r="E1059" s="53">
        <v>34160</v>
      </c>
      <c r="F1059" s="60" t="s">
        <v>4007</v>
      </c>
      <c r="G1059" s="36">
        <v>1053</v>
      </c>
      <c r="H1059" s="37"/>
      <c r="I1059" s="36" t="s">
        <v>3620</v>
      </c>
      <c r="J1059" s="35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38"/>
      <c r="BF1059" s="39">
        <f t="shared" si="258"/>
        <v>1</v>
      </c>
      <c r="BG1059" s="40" t="str">
        <f t="shared" si="259"/>
        <v/>
      </c>
      <c r="BH1059" s="41" t="e">
        <f>IF(BG1059="បរទេស","បរទេស",IF(AND(#REF!=1,LEN(BG1059)=8),"0"&amp;BG1059,IF(LEN(BG1059)&gt;9,2,LEFT(BG1059,9))))</f>
        <v>#REF!</v>
      </c>
      <c r="BI1059" s="42" t="e">
        <f t="shared" si="260"/>
        <v>#REF!</v>
      </c>
      <c r="BJ1059" s="42" t="e">
        <f t="shared" si="261"/>
        <v>#REF!</v>
      </c>
      <c r="BK1059" s="42" t="e">
        <f t="shared" si="256"/>
        <v>#REF!</v>
      </c>
      <c r="BL1059" s="43" t="e">
        <f t="shared" si="262"/>
        <v>#REF!</v>
      </c>
      <c r="BM1059" s="44" t="str">
        <f t="shared" si="263"/>
        <v>077278627</v>
      </c>
      <c r="BN1059" s="40" t="str">
        <f t="shared" si="264"/>
        <v>077278627</v>
      </c>
      <c r="BO1059" s="42" t="e">
        <f t="shared" si="265"/>
        <v>#VALUE!</v>
      </c>
      <c r="BP1059" s="40" t="str">
        <f t="shared" si="266"/>
        <v>077278627</v>
      </c>
      <c r="BQ1059" s="45" t="str">
        <f t="shared" si="267"/>
        <v>077278627</v>
      </c>
      <c r="BR1059" s="42">
        <f t="shared" si="268"/>
        <v>1</v>
      </c>
      <c r="BS1059" s="46">
        <f t="shared" si="269"/>
        <v>1</v>
      </c>
      <c r="BT1059" s="42">
        <f t="shared" si="257"/>
        <v>1</v>
      </c>
      <c r="BU1059" s="43">
        <f t="shared" si="270"/>
        <v>1</v>
      </c>
      <c r="BV1059" s="43" t="e">
        <f t="shared" si="271"/>
        <v>#REF!</v>
      </c>
    </row>
    <row r="1060" spans="1:74" ht="34.5" customHeight="1" x14ac:dyDescent="0.65">
      <c r="A1060" s="35">
        <v>1054</v>
      </c>
      <c r="B1060" s="35">
        <v>1054</v>
      </c>
      <c r="C1060" s="35" t="s">
        <v>2157</v>
      </c>
      <c r="D1060" s="35" t="s">
        <v>4062</v>
      </c>
      <c r="E1060" s="53">
        <v>34169</v>
      </c>
      <c r="F1060" s="60" t="s">
        <v>4018</v>
      </c>
      <c r="G1060" s="36">
        <v>1054</v>
      </c>
      <c r="H1060" s="37"/>
      <c r="I1060" s="36" t="s">
        <v>3621</v>
      </c>
      <c r="J1060" s="35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38"/>
      <c r="BF1060" s="39">
        <f t="shared" si="258"/>
        <v>1</v>
      </c>
      <c r="BG1060" s="40" t="str">
        <f t="shared" si="259"/>
        <v/>
      </c>
      <c r="BH1060" s="41" t="e">
        <f>IF(BG1060="បរទេស","បរទេស",IF(AND(#REF!=1,LEN(BG1060)=8),"0"&amp;BG1060,IF(LEN(BG1060)&gt;9,2,LEFT(BG1060,9))))</f>
        <v>#REF!</v>
      </c>
      <c r="BI1060" s="42" t="e">
        <f t="shared" si="260"/>
        <v>#REF!</v>
      </c>
      <c r="BJ1060" s="42" t="e">
        <f t="shared" si="261"/>
        <v>#REF!</v>
      </c>
      <c r="BK1060" s="42" t="e">
        <f t="shared" si="256"/>
        <v>#REF!</v>
      </c>
      <c r="BL1060" s="43" t="e">
        <f t="shared" si="262"/>
        <v>#REF!</v>
      </c>
      <c r="BM1060" s="44" t="str">
        <f t="shared" si="263"/>
        <v>0882666161</v>
      </c>
      <c r="BN1060" s="40" t="str">
        <f t="shared" si="264"/>
        <v>0882666161</v>
      </c>
      <c r="BO1060" s="42" t="e">
        <f t="shared" si="265"/>
        <v>#VALUE!</v>
      </c>
      <c r="BP1060" s="40" t="str">
        <f t="shared" si="266"/>
        <v>0882666161</v>
      </c>
      <c r="BQ1060" s="45" t="str">
        <f t="shared" si="267"/>
        <v>0882666161</v>
      </c>
      <c r="BR1060" s="42">
        <f t="shared" si="268"/>
        <v>1</v>
      </c>
      <c r="BS1060" s="46">
        <f t="shared" si="269"/>
        <v>1</v>
      </c>
      <c r="BT1060" s="42">
        <f t="shared" si="257"/>
        <v>1</v>
      </c>
      <c r="BU1060" s="43">
        <f t="shared" si="270"/>
        <v>1</v>
      </c>
      <c r="BV1060" s="43" t="e">
        <f t="shared" si="271"/>
        <v>#REF!</v>
      </c>
    </row>
    <row r="1061" spans="1:74" ht="34.5" customHeight="1" x14ac:dyDescent="0.65">
      <c r="A1061" s="35">
        <v>1055</v>
      </c>
      <c r="B1061" s="35">
        <v>1055</v>
      </c>
      <c r="C1061" s="35" t="s">
        <v>2158</v>
      </c>
      <c r="D1061" s="35" t="s">
        <v>4060</v>
      </c>
      <c r="E1061" s="53">
        <v>34186</v>
      </c>
      <c r="F1061" s="60" t="s">
        <v>4018</v>
      </c>
      <c r="G1061" s="36">
        <v>1055</v>
      </c>
      <c r="H1061" s="37"/>
      <c r="I1061" s="36" t="s">
        <v>3622</v>
      </c>
      <c r="J1061" s="35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38"/>
      <c r="BF1061" s="39">
        <f t="shared" si="258"/>
        <v>1</v>
      </c>
      <c r="BG1061" s="40" t="str">
        <f t="shared" si="259"/>
        <v/>
      </c>
      <c r="BH1061" s="41" t="e">
        <f>IF(BG1061="បរទេស","បរទេស",IF(AND(#REF!=1,LEN(BG1061)=8),"0"&amp;BG1061,IF(LEN(BG1061)&gt;9,2,LEFT(BG1061,9))))</f>
        <v>#REF!</v>
      </c>
      <c r="BI1061" s="42" t="e">
        <f t="shared" si="260"/>
        <v>#REF!</v>
      </c>
      <c r="BJ1061" s="42" t="e">
        <f t="shared" si="261"/>
        <v>#REF!</v>
      </c>
      <c r="BK1061" s="42" t="e">
        <f t="shared" si="256"/>
        <v>#REF!</v>
      </c>
      <c r="BL1061" s="43" t="e">
        <f t="shared" si="262"/>
        <v>#REF!</v>
      </c>
      <c r="BM1061" s="44" t="str">
        <f t="shared" si="263"/>
        <v>0963320964</v>
      </c>
      <c r="BN1061" s="40" t="str">
        <f t="shared" si="264"/>
        <v>0963320964</v>
      </c>
      <c r="BO1061" s="42" t="e">
        <f t="shared" si="265"/>
        <v>#VALUE!</v>
      </c>
      <c r="BP1061" s="40" t="str">
        <f t="shared" si="266"/>
        <v>0963320964</v>
      </c>
      <c r="BQ1061" s="45" t="str">
        <f t="shared" si="267"/>
        <v>0963320964</v>
      </c>
      <c r="BR1061" s="42">
        <f t="shared" si="268"/>
        <v>1</v>
      </c>
      <c r="BS1061" s="46">
        <f t="shared" si="269"/>
        <v>1</v>
      </c>
      <c r="BT1061" s="42">
        <f t="shared" si="257"/>
        <v>1</v>
      </c>
      <c r="BU1061" s="43">
        <f t="shared" si="270"/>
        <v>1</v>
      </c>
      <c r="BV1061" s="43" t="e">
        <f t="shared" si="271"/>
        <v>#REF!</v>
      </c>
    </row>
    <row r="1062" spans="1:74" ht="34.5" customHeight="1" x14ac:dyDescent="0.65">
      <c r="A1062" s="35">
        <v>1056</v>
      </c>
      <c r="B1062" s="35">
        <v>1056</v>
      </c>
      <c r="C1062" s="35" t="s">
        <v>2159</v>
      </c>
      <c r="D1062" s="35" t="s">
        <v>4060</v>
      </c>
      <c r="E1062" s="53">
        <v>34186</v>
      </c>
      <c r="F1062" s="60" t="s">
        <v>4010</v>
      </c>
      <c r="G1062" s="36">
        <v>1056</v>
      </c>
      <c r="H1062" s="37"/>
      <c r="I1062" s="36" t="s">
        <v>3623</v>
      </c>
      <c r="J1062" s="35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38"/>
      <c r="BF1062" s="39">
        <f t="shared" si="258"/>
        <v>1</v>
      </c>
      <c r="BG1062" s="40" t="str">
        <f t="shared" si="259"/>
        <v/>
      </c>
      <c r="BH1062" s="41" t="e">
        <f>IF(BG1062="បរទេស","បរទេស",IF(AND(#REF!=1,LEN(BG1062)=8),"0"&amp;BG1062,IF(LEN(BG1062)&gt;9,2,LEFT(BG1062,9))))</f>
        <v>#REF!</v>
      </c>
      <c r="BI1062" s="42" t="e">
        <f t="shared" si="260"/>
        <v>#REF!</v>
      </c>
      <c r="BJ1062" s="42" t="e">
        <f t="shared" si="261"/>
        <v>#REF!</v>
      </c>
      <c r="BK1062" s="42" t="e">
        <f t="shared" si="256"/>
        <v>#REF!</v>
      </c>
      <c r="BL1062" s="43" t="e">
        <f t="shared" si="262"/>
        <v>#REF!</v>
      </c>
      <c r="BM1062" s="44" t="str">
        <f t="shared" si="263"/>
        <v>086299351</v>
      </c>
      <c r="BN1062" s="40" t="str">
        <f t="shared" si="264"/>
        <v>086299351</v>
      </c>
      <c r="BO1062" s="42" t="e">
        <f t="shared" si="265"/>
        <v>#VALUE!</v>
      </c>
      <c r="BP1062" s="40" t="str">
        <f t="shared" si="266"/>
        <v>086299351</v>
      </c>
      <c r="BQ1062" s="45" t="str">
        <f t="shared" si="267"/>
        <v>086299351</v>
      </c>
      <c r="BR1062" s="42">
        <f t="shared" si="268"/>
        <v>1</v>
      </c>
      <c r="BS1062" s="46">
        <f t="shared" si="269"/>
        <v>1</v>
      </c>
      <c r="BT1062" s="42">
        <f t="shared" si="257"/>
        <v>1</v>
      </c>
      <c r="BU1062" s="43">
        <f t="shared" si="270"/>
        <v>1</v>
      </c>
      <c r="BV1062" s="43" t="e">
        <f t="shared" si="271"/>
        <v>#REF!</v>
      </c>
    </row>
    <row r="1063" spans="1:74" ht="34.5" customHeight="1" x14ac:dyDescent="0.65">
      <c r="A1063" s="35">
        <v>1057</v>
      </c>
      <c r="B1063" s="35">
        <v>1057</v>
      </c>
      <c r="C1063" s="35" t="s">
        <v>2160</v>
      </c>
      <c r="D1063" s="35" t="s">
        <v>4060</v>
      </c>
      <c r="E1063" s="53">
        <v>34186</v>
      </c>
      <c r="F1063" s="60" t="s">
        <v>4010</v>
      </c>
      <c r="G1063" s="36">
        <v>1057</v>
      </c>
      <c r="H1063" s="37"/>
      <c r="I1063" s="36" t="s">
        <v>3624</v>
      </c>
      <c r="J1063" s="35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38"/>
      <c r="BF1063" s="39">
        <f t="shared" si="258"/>
        <v>1</v>
      </c>
      <c r="BG1063" s="40" t="str">
        <f t="shared" si="259"/>
        <v/>
      </c>
      <c r="BH1063" s="41" t="e">
        <f>IF(BG1063="បរទេស","បរទេស",IF(AND(#REF!=1,LEN(BG1063)=8),"0"&amp;BG1063,IF(LEN(BG1063)&gt;9,2,LEFT(BG1063,9))))</f>
        <v>#REF!</v>
      </c>
      <c r="BI1063" s="42" t="e">
        <f t="shared" si="260"/>
        <v>#REF!</v>
      </c>
      <c r="BJ1063" s="42" t="e">
        <f t="shared" si="261"/>
        <v>#REF!</v>
      </c>
      <c r="BK1063" s="42" t="e">
        <f t="shared" si="256"/>
        <v>#REF!</v>
      </c>
      <c r="BL1063" s="43" t="e">
        <f t="shared" si="262"/>
        <v>#REF!</v>
      </c>
      <c r="BM1063" s="44" t="str">
        <f t="shared" si="263"/>
        <v>086415215</v>
      </c>
      <c r="BN1063" s="40" t="str">
        <f t="shared" si="264"/>
        <v>086415215</v>
      </c>
      <c r="BO1063" s="42" t="e">
        <f t="shared" si="265"/>
        <v>#VALUE!</v>
      </c>
      <c r="BP1063" s="40" t="str">
        <f t="shared" si="266"/>
        <v>086415215</v>
      </c>
      <c r="BQ1063" s="45" t="str">
        <f t="shared" si="267"/>
        <v>086415215</v>
      </c>
      <c r="BR1063" s="42">
        <f t="shared" si="268"/>
        <v>1</v>
      </c>
      <c r="BS1063" s="46">
        <f t="shared" si="269"/>
        <v>1</v>
      </c>
      <c r="BT1063" s="42">
        <f t="shared" si="257"/>
        <v>1</v>
      </c>
      <c r="BU1063" s="43">
        <f t="shared" si="270"/>
        <v>1</v>
      </c>
      <c r="BV1063" s="43" t="e">
        <f t="shared" si="271"/>
        <v>#REF!</v>
      </c>
    </row>
    <row r="1064" spans="1:74" ht="34.5" customHeight="1" x14ac:dyDescent="0.65">
      <c r="A1064" s="35">
        <v>1058</v>
      </c>
      <c r="B1064" s="35">
        <v>1058</v>
      </c>
      <c r="C1064" s="35" t="s">
        <v>2161</v>
      </c>
      <c r="D1064" s="35" t="s">
        <v>4062</v>
      </c>
      <c r="E1064" s="53">
        <v>34194</v>
      </c>
      <c r="F1064" s="60" t="s">
        <v>4014</v>
      </c>
      <c r="G1064" s="36">
        <v>1058</v>
      </c>
      <c r="H1064" s="37"/>
      <c r="I1064" s="36" t="s">
        <v>3625</v>
      </c>
      <c r="J1064" s="35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38"/>
      <c r="BF1064" s="39">
        <f t="shared" si="258"/>
        <v>1</v>
      </c>
      <c r="BG1064" s="40" t="str">
        <f t="shared" si="259"/>
        <v/>
      </c>
      <c r="BH1064" s="41" t="e">
        <f>IF(BG1064="បរទេស","បរទេស",IF(AND(#REF!=1,LEN(BG1064)=8),"0"&amp;BG1064,IF(LEN(BG1064)&gt;9,2,LEFT(BG1064,9))))</f>
        <v>#REF!</v>
      </c>
      <c r="BI1064" s="42" t="e">
        <f t="shared" si="260"/>
        <v>#REF!</v>
      </c>
      <c r="BJ1064" s="42" t="e">
        <f t="shared" si="261"/>
        <v>#REF!</v>
      </c>
      <c r="BK1064" s="42" t="e">
        <f t="shared" si="256"/>
        <v>#REF!</v>
      </c>
      <c r="BL1064" s="43" t="e">
        <f t="shared" si="262"/>
        <v>#REF!</v>
      </c>
      <c r="BM1064" s="44" t="str">
        <f t="shared" si="263"/>
        <v>098593686</v>
      </c>
      <c r="BN1064" s="40" t="str">
        <f t="shared" si="264"/>
        <v>098593686</v>
      </c>
      <c r="BO1064" s="42" t="e">
        <f t="shared" si="265"/>
        <v>#VALUE!</v>
      </c>
      <c r="BP1064" s="40" t="str">
        <f t="shared" si="266"/>
        <v>098593686</v>
      </c>
      <c r="BQ1064" s="45" t="str">
        <f t="shared" si="267"/>
        <v>098593686</v>
      </c>
      <c r="BR1064" s="42">
        <f t="shared" si="268"/>
        <v>1</v>
      </c>
      <c r="BS1064" s="46">
        <f t="shared" si="269"/>
        <v>1</v>
      </c>
      <c r="BT1064" s="42">
        <f t="shared" si="257"/>
        <v>1</v>
      </c>
      <c r="BU1064" s="43">
        <f t="shared" si="270"/>
        <v>1</v>
      </c>
      <c r="BV1064" s="43" t="e">
        <f t="shared" si="271"/>
        <v>#REF!</v>
      </c>
    </row>
    <row r="1065" spans="1:74" ht="34.5" customHeight="1" x14ac:dyDescent="0.65">
      <c r="A1065" s="35">
        <v>1059</v>
      </c>
      <c r="B1065" s="35">
        <v>1059</v>
      </c>
      <c r="C1065" s="35" t="s">
        <v>2162</v>
      </c>
      <c r="D1065" s="35" t="s">
        <v>4062</v>
      </c>
      <c r="E1065" s="53">
        <v>34213</v>
      </c>
      <c r="F1065" s="60" t="s">
        <v>4011</v>
      </c>
      <c r="G1065" s="36">
        <v>1059</v>
      </c>
      <c r="H1065" s="37"/>
      <c r="I1065" s="36" t="s">
        <v>3626</v>
      </c>
      <c r="J1065" s="35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38"/>
      <c r="BF1065" s="39">
        <f t="shared" si="258"/>
        <v>1</v>
      </c>
      <c r="BG1065" s="40" t="str">
        <f t="shared" si="259"/>
        <v/>
      </c>
      <c r="BH1065" s="41" t="e">
        <f>IF(BG1065="បរទេស","បរទេស",IF(AND(#REF!=1,LEN(BG1065)=8),"0"&amp;BG1065,IF(LEN(BG1065)&gt;9,2,LEFT(BG1065,9))))</f>
        <v>#REF!</v>
      </c>
      <c r="BI1065" s="42" t="e">
        <f t="shared" si="260"/>
        <v>#REF!</v>
      </c>
      <c r="BJ1065" s="42" t="e">
        <f t="shared" si="261"/>
        <v>#REF!</v>
      </c>
      <c r="BK1065" s="42" t="e">
        <f t="shared" si="256"/>
        <v>#REF!</v>
      </c>
      <c r="BL1065" s="43" t="e">
        <f t="shared" si="262"/>
        <v>#REF!</v>
      </c>
      <c r="BM1065" s="44" t="str">
        <f t="shared" si="263"/>
        <v>086883592</v>
      </c>
      <c r="BN1065" s="40" t="str">
        <f t="shared" si="264"/>
        <v>086883592</v>
      </c>
      <c r="BO1065" s="42" t="e">
        <f t="shared" si="265"/>
        <v>#VALUE!</v>
      </c>
      <c r="BP1065" s="40" t="str">
        <f t="shared" si="266"/>
        <v>086883592</v>
      </c>
      <c r="BQ1065" s="45" t="str">
        <f t="shared" si="267"/>
        <v>086883592</v>
      </c>
      <c r="BR1065" s="42">
        <f t="shared" si="268"/>
        <v>1</v>
      </c>
      <c r="BS1065" s="46">
        <f t="shared" si="269"/>
        <v>1</v>
      </c>
      <c r="BT1065" s="42">
        <f t="shared" si="257"/>
        <v>1</v>
      </c>
      <c r="BU1065" s="43">
        <f t="shared" si="270"/>
        <v>1</v>
      </c>
      <c r="BV1065" s="43" t="e">
        <f t="shared" si="271"/>
        <v>#REF!</v>
      </c>
    </row>
    <row r="1066" spans="1:74" ht="34.5" customHeight="1" x14ac:dyDescent="0.65">
      <c r="A1066" s="35">
        <v>1060</v>
      </c>
      <c r="B1066" s="35">
        <v>1060</v>
      </c>
      <c r="C1066" s="35" t="s">
        <v>2163</v>
      </c>
      <c r="D1066" s="35" t="s">
        <v>4062</v>
      </c>
      <c r="E1066" s="53">
        <v>34214</v>
      </c>
      <c r="F1066" s="60" t="s">
        <v>4009</v>
      </c>
      <c r="G1066" s="36">
        <v>1060</v>
      </c>
      <c r="H1066" s="37"/>
      <c r="I1066" s="36" t="s">
        <v>3627</v>
      </c>
      <c r="J1066" s="35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38"/>
      <c r="BF1066" s="39">
        <f t="shared" si="258"/>
        <v>1</v>
      </c>
      <c r="BG1066" s="40" t="str">
        <f t="shared" si="259"/>
        <v/>
      </c>
      <c r="BH1066" s="41" t="e">
        <f>IF(BG1066="បរទេស","បរទេស",IF(AND(#REF!=1,LEN(BG1066)=8),"0"&amp;BG1066,IF(LEN(BG1066)&gt;9,2,LEFT(BG1066,9))))</f>
        <v>#REF!</v>
      </c>
      <c r="BI1066" s="42" t="e">
        <f t="shared" si="260"/>
        <v>#REF!</v>
      </c>
      <c r="BJ1066" s="42" t="e">
        <f t="shared" si="261"/>
        <v>#REF!</v>
      </c>
      <c r="BK1066" s="42" t="e">
        <f t="shared" si="256"/>
        <v>#REF!</v>
      </c>
      <c r="BL1066" s="43" t="e">
        <f t="shared" si="262"/>
        <v>#REF!</v>
      </c>
      <c r="BM1066" s="44" t="str">
        <f t="shared" si="263"/>
        <v>015430513</v>
      </c>
      <c r="BN1066" s="40" t="str">
        <f t="shared" si="264"/>
        <v>015430513</v>
      </c>
      <c r="BO1066" s="42" t="e">
        <f t="shared" si="265"/>
        <v>#VALUE!</v>
      </c>
      <c r="BP1066" s="40" t="str">
        <f t="shared" si="266"/>
        <v>015430513</v>
      </c>
      <c r="BQ1066" s="45" t="str">
        <f t="shared" si="267"/>
        <v>015430513</v>
      </c>
      <c r="BR1066" s="42">
        <f t="shared" si="268"/>
        <v>1</v>
      </c>
      <c r="BS1066" s="46">
        <f t="shared" si="269"/>
        <v>1</v>
      </c>
      <c r="BT1066" s="42">
        <f t="shared" si="257"/>
        <v>1</v>
      </c>
      <c r="BU1066" s="43">
        <f t="shared" si="270"/>
        <v>1</v>
      </c>
      <c r="BV1066" s="43" t="e">
        <f t="shared" si="271"/>
        <v>#REF!</v>
      </c>
    </row>
    <row r="1067" spans="1:74" ht="34.5" customHeight="1" x14ac:dyDescent="0.65">
      <c r="A1067" s="35">
        <v>1061</v>
      </c>
      <c r="B1067" s="35">
        <v>1061</v>
      </c>
      <c r="C1067" s="35" t="s">
        <v>2164</v>
      </c>
      <c r="D1067" s="35" t="s">
        <v>4062</v>
      </c>
      <c r="E1067" s="53">
        <v>34218</v>
      </c>
      <c r="F1067" s="60" t="s">
        <v>4009</v>
      </c>
      <c r="G1067" s="36">
        <v>1061</v>
      </c>
      <c r="H1067" s="37"/>
      <c r="I1067" s="36" t="s">
        <v>3628</v>
      </c>
      <c r="J1067" s="35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38"/>
      <c r="BF1067" s="39">
        <f t="shared" si="258"/>
        <v>1</v>
      </c>
      <c r="BG1067" s="40" t="str">
        <f t="shared" si="259"/>
        <v/>
      </c>
      <c r="BH1067" s="41" t="e">
        <f>IF(BG1067="បរទេស","បរទេស",IF(AND(#REF!=1,LEN(BG1067)=8),"0"&amp;BG1067,IF(LEN(BG1067)&gt;9,2,LEFT(BG1067,9))))</f>
        <v>#REF!</v>
      </c>
      <c r="BI1067" s="42" t="e">
        <f t="shared" si="260"/>
        <v>#REF!</v>
      </c>
      <c r="BJ1067" s="42" t="e">
        <f t="shared" si="261"/>
        <v>#REF!</v>
      </c>
      <c r="BK1067" s="42" t="e">
        <f t="shared" si="256"/>
        <v>#REF!</v>
      </c>
      <c r="BL1067" s="43" t="e">
        <f t="shared" si="262"/>
        <v>#REF!</v>
      </c>
      <c r="BM1067" s="44" t="str">
        <f t="shared" si="263"/>
        <v>098577588</v>
      </c>
      <c r="BN1067" s="40" t="str">
        <f t="shared" si="264"/>
        <v>098577588</v>
      </c>
      <c r="BO1067" s="42" t="e">
        <f t="shared" si="265"/>
        <v>#VALUE!</v>
      </c>
      <c r="BP1067" s="40" t="str">
        <f t="shared" si="266"/>
        <v>098577588</v>
      </c>
      <c r="BQ1067" s="45" t="str">
        <f t="shared" si="267"/>
        <v>098577588</v>
      </c>
      <c r="BR1067" s="42">
        <f t="shared" si="268"/>
        <v>1</v>
      </c>
      <c r="BS1067" s="46">
        <f t="shared" si="269"/>
        <v>1</v>
      </c>
      <c r="BT1067" s="42">
        <f t="shared" si="257"/>
        <v>1</v>
      </c>
      <c r="BU1067" s="43">
        <f t="shared" si="270"/>
        <v>1</v>
      </c>
      <c r="BV1067" s="43" t="e">
        <f t="shared" si="271"/>
        <v>#REF!</v>
      </c>
    </row>
    <row r="1068" spans="1:74" ht="34.5" customHeight="1" x14ac:dyDescent="0.65">
      <c r="A1068" s="35">
        <v>1062</v>
      </c>
      <c r="B1068" s="35">
        <v>1062</v>
      </c>
      <c r="C1068" s="35" t="s">
        <v>986</v>
      </c>
      <c r="D1068" s="35" t="s">
        <v>4060</v>
      </c>
      <c r="E1068" s="53">
        <v>34219</v>
      </c>
      <c r="F1068" s="60" t="s">
        <v>4011</v>
      </c>
      <c r="G1068" s="36">
        <v>1062</v>
      </c>
      <c r="H1068" s="37"/>
      <c r="I1068" s="36" t="s">
        <v>3629</v>
      </c>
      <c r="J1068" s="35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38"/>
      <c r="BF1068" s="39">
        <f t="shared" si="258"/>
        <v>1</v>
      </c>
      <c r="BG1068" s="40" t="str">
        <f t="shared" si="259"/>
        <v/>
      </c>
      <c r="BH1068" s="41" t="e">
        <f>IF(BG1068="បរទេស","បរទេស",IF(AND(#REF!=1,LEN(BG1068)=8),"0"&amp;BG1068,IF(LEN(BG1068)&gt;9,2,LEFT(BG1068,9))))</f>
        <v>#REF!</v>
      </c>
      <c r="BI1068" s="42" t="e">
        <f t="shared" si="260"/>
        <v>#REF!</v>
      </c>
      <c r="BJ1068" s="42" t="e">
        <f t="shared" si="261"/>
        <v>#REF!</v>
      </c>
      <c r="BK1068" s="42" t="e">
        <f t="shared" si="256"/>
        <v>#REF!</v>
      </c>
      <c r="BL1068" s="43" t="e">
        <f t="shared" si="262"/>
        <v>#REF!</v>
      </c>
      <c r="BM1068" s="44" t="str">
        <f t="shared" si="263"/>
        <v>0963272558</v>
      </c>
      <c r="BN1068" s="40" t="str">
        <f t="shared" si="264"/>
        <v>0963272558</v>
      </c>
      <c r="BO1068" s="42" t="e">
        <f t="shared" si="265"/>
        <v>#VALUE!</v>
      </c>
      <c r="BP1068" s="40" t="str">
        <f t="shared" si="266"/>
        <v>0963272558</v>
      </c>
      <c r="BQ1068" s="45" t="str">
        <f t="shared" si="267"/>
        <v>0963272558</v>
      </c>
      <c r="BR1068" s="42">
        <f t="shared" si="268"/>
        <v>1</v>
      </c>
      <c r="BS1068" s="46">
        <f t="shared" si="269"/>
        <v>1</v>
      </c>
      <c r="BT1068" s="42">
        <f t="shared" si="257"/>
        <v>1</v>
      </c>
      <c r="BU1068" s="43">
        <f t="shared" si="270"/>
        <v>1</v>
      </c>
      <c r="BV1068" s="43" t="e">
        <f t="shared" si="271"/>
        <v>#REF!</v>
      </c>
    </row>
    <row r="1069" spans="1:74" ht="34.5" customHeight="1" x14ac:dyDescent="0.65">
      <c r="A1069" s="35">
        <v>1063</v>
      </c>
      <c r="B1069" s="35">
        <v>1063</v>
      </c>
      <c r="C1069" s="35" t="s">
        <v>2165</v>
      </c>
      <c r="D1069" s="35" t="s">
        <v>4062</v>
      </c>
      <c r="E1069" s="53">
        <v>34222</v>
      </c>
      <c r="F1069" s="60" t="s">
        <v>4018</v>
      </c>
      <c r="G1069" s="36">
        <v>1063</v>
      </c>
      <c r="H1069" s="37"/>
      <c r="I1069" s="36" t="s">
        <v>3630</v>
      </c>
      <c r="J1069" s="35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38"/>
      <c r="BF1069" s="39">
        <f t="shared" si="258"/>
        <v>1</v>
      </c>
      <c r="BG1069" s="40" t="str">
        <f t="shared" si="259"/>
        <v/>
      </c>
      <c r="BH1069" s="41" t="e">
        <f>IF(BG1069="បរទេស","បរទេស",IF(AND(#REF!=1,LEN(BG1069)=8),"0"&amp;BG1069,IF(LEN(BG1069)&gt;9,2,LEFT(BG1069,9))))</f>
        <v>#REF!</v>
      </c>
      <c r="BI1069" s="42" t="e">
        <f t="shared" si="260"/>
        <v>#REF!</v>
      </c>
      <c r="BJ1069" s="42" t="e">
        <f t="shared" si="261"/>
        <v>#REF!</v>
      </c>
      <c r="BK1069" s="42" t="e">
        <f t="shared" si="256"/>
        <v>#REF!</v>
      </c>
      <c r="BL1069" s="43" t="e">
        <f t="shared" si="262"/>
        <v>#REF!</v>
      </c>
      <c r="BM1069" s="44" t="str">
        <f t="shared" si="263"/>
        <v>089496000</v>
      </c>
      <c r="BN1069" s="40" t="str">
        <f t="shared" si="264"/>
        <v>089496000</v>
      </c>
      <c r="BO1069" s="42" t="e">
        <f t="shared" si="265"/>
        <v>#VALUE!</v>
      </c>
      <c r="BP1069" s="40" t="str">
        <f t="shared" si="266"/>
        <v>089496000</v>
      </c>
      <c r="BQ1069" s="45" t="str">
        <f t="shared" si="267"/>
        <v>089496000</v>
      </c>
      <c r="BR1069" s="42">
        <f t="shared" si="268"/>
        <v>1</v>
      </c>
      <c r="BS1069" s="46">
        <f t="shared" si="269"/>
        <v>1</v>
      </c>
      <c r="BT1069" s="42">
        <f t="shared" si="257"/>
        <v>1</v>
      </c>
      <c r="BU1069" s="43">
        <f t="shared" si="270"/>
        <v>1</v>
      </c>
      <c r="BV1069" s="43" t="e">
        <f t="shared" si="271"/>
        <v>#REF!</v>
      </c>
    </row>
    <row r="1070" spans="1:74" ht="34.5" customHeight="1" x14ac:dyDescent="0.65">
      <c r="A1070" s="35">
        <v>1064</v>
      </c>
      <c r="B1070" s="35">
        <v>1064</v>
      </c>
      <c r="C1070" s="35" t="s">
        <v>2166</v>
      </c>
      <c r="D1070" s="35" t="s">
        <v>4062</v>
      </c>
      <c r="E1070" s="53">
        <v>34226</v>
      </c>
      <c r="F1070" s="60" t="s">
        <v>4006</v>
      </c>
      <c r="G1070" s="36">
        <v>1064</v>
      </c>
      <c r="H1070" s="37"/>
      <c r="I1070" s="36" t="s">
        <v>3631</v>
      </c>
      <c r="J1070" s="35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38"/>
      <c r="BF1070" s="39">
        <f t="shared" si="258"/>
        <v>1</v>
      </c>
      <c r="BG1070" s="40" t="str">
        <f t="shared" si="259"/>
        <v/>
      </c>
      <c r="BH1070" s="41" t="e">
        <f>IF(BG1070="បរទេស","បរទេស",IF(AND(#REF!=1,LEN(BG1070)=8),"0"&amp;BG1070,IF(LEN(BG1070)&gt;9,2,LEFT(BG1070,9))))</f>
        <v>#REF!</v>
      </c>
      <c r="BI1070" s="42" t="e">
        <f t="shared" si="260"/>
        <v>#REF!</v>
      </c>
      <c r="BJ1070" s="42" t="e">
        <f t="shared" si="261"/>
        <v>#REF!</v>
      </c>
      <c r="BK1070" s="42" t="e">
        <f t="shared" si="256"/>
        <v>#REF!</v>
      </c>
      <c r="BL1070" s="43" t="e">
        <f t="shared" si="262"/>
        <v>#REF!</v>
      </c>
      <c r="BM1070" s="44" t="str">
        <f t="shared" si="263"/>
        <v>0979610812</v>
      </c>
      <c r="BN1070" s="40" t="str">
        <f t="shared" si="264"/>
        <v>0979610812</v>
      </c>
      <c r="BO1070" s="42" t="e">
        <f t="shared" si="265"/>
        <v>#VALUE!</v>
      </c>
      <c r="BP1070" s="40" t="str">
        <f t="shared" si="266"/>
        <v>0979610812</v>
      </c>
      <c r="BQ1070" s="45" t="str">
        <f t="shared" si="267"/>
        <v>0979610812</v>
      </c>
      <c r="BR1070" s="42">
        <f t="shared" si="268"/>
        <v>1</v>
      </c>
      <c r="BS1070" s="46">
        <f t="shared" si="269"/>
        <v>1</v>
      </c>
      <c r="BT1070" s="42">
        <f t="shared" si="257"/>
        <v>1</v>
      </c>
      <c r="BU1070" s="43">
        <f t="shared" si="270"/>
        <v>1</v>
      </c>
      <c r="BV1070" s="43" t="e">
        <f t="shared" si="271"/>
        <v>#REF!</v>
      </c>
    </row>
    <row r="1071" spans="1:74" ht="34.5" customHeight="1" x14ac:dyDescent="0.65">
      <c r="A1071" s="35">
        <v>1065</v>
      </c>
      <c r="B1071" s="35">
        <v>1065</v>
      </c>
      <c r="C1071" s="35" t="s">
        <v>2167</v>
      </c>
      <c r="D1071" s="35" t="s">
        <v>4062</v>
      </c>
      <c r="E1071" s="53">
        <v>34227</v>
      </c>
      <c r="F1071" s="60" t="s">
        <v>4018</v>
      </c>
      <c r="G1071" s="36">
        <v>1065</v>
      </c>
      <c r="H1071" s="37"/>
      <c r="I1071" s="36" t="s">
        <v>3632</v>
      </c>
      <c r="J1071" s="35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38"/>
      <c r="BF1071" s="39">
        <f t="shared" si="258"/>
        <v>1</v>
      </c>
      <c r="BG1071" s="40" t="str">
        <f t="shared" si="259"/>
        <v/>
      </c>
      <c r="BH1071" s="41" t="e">
        <f>IF(BG1071="បរទេស","បរទេស",IF(AND(#REF!=1,LEN(BG1071)=8),"0"&amp;BG1071,IF(LEN(BG1071)&gt;9,2,LEFT(BG1071,9))))</f>
        <v>#REF!</v>
      </c>
      <c r="BI1071" s="42" t="e">
        <f t="shared" si="260"/>
        <v>#REF!</v>
      </c>
      <c r="BJ1071" s="42" t="e">
        <f t="shared" si="261"/>
        <v>#REF!</v>
      </c>
      <c r="BK1071" s="42" t="e">
        <f t="shared" si="256"/>
        <v>#REF!</v>
      </c>
      <c r="BL1071" s="43" t="e">
        <f t="shared" si="262"/>
        <v>#REF!</v>
      </c>
      <c r="BM1071" s="44" t="str">
        <f t="shared" si="263"/>
        <v>098545403</v>
      </c>
      <c r="BN1071" s="40" t="str">
        <f t="shared" si="264"/>
        <v>098545403</v>
      </c>
      <c r="BO1071" s="42" t="e">
        <f t="shared" si="265"/>
        <v>#VALUE!</v>
      </c>
      <c r="BP1071" s="40" t="str">
        <f t="shared" si="266"/>
        <v>098545403</v>
      </c>
      <c r="BQ1071" s="45" t="str">
        <f t="shared" si="267"/>
        <v>098545403</v>
      </c>
      <c r="BR1071" s="42">
        <f t="shared" si="268"/>
        <v>1</v>
      </c>
      <c r="BS1071" s="46">
        <f t="shared" si="269"/>
        <v>1</v>
      </c>
      <c r="BT1071" s="42">
        <f t="shared" si="257"/>
        <v>1</v>
      </c>
      <c r="BU1071" s="43">
        <f t="shared" si="270"/>
        <v>1</v>
      </c>
      <c r="BV1071" s="43" t="e">
        <f t="shared" si="271"/>
        <v>#REF!</v>
      </c>
    </row>
    <row r="1072" spans="1:74" ht="34.5" customHeight="1" x14ac:dyDescent="0.65">
      <c r="A1072" s="35">
        <v>1066</v>
      </c>
      <c r="B1072" s="35">
        <v>1066</v>
      </c>
      <c r="C1072" s="35" t="s">
        <v>2168</v>
      </c>
      <c r="D1072" s="35" t="s">
        <v>4060</v>
      </c>
      <c r="E1072" s="53">
        <v>34231</v>
      </c>
      <c r="F1072" s="60" t="s">
        <v>4013</v>
      </c>
      <c r="G1072" s="36">
        <v>1066</v>
      </c>
      <c r="H1072" s="37"/>
      <c r="I1072" s="36" t="s">
        <v>3633</v>
      </c>
      <c r="J1072" s="35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38"/>
      <c r="BF1072" s="39">
        <f t="shared" si="258"/>
        <v>1</v>
      </c>
      <c r="BG1072" s="40" t="str">
        <f t="shared" si="259"/>
        <v/>
      </c>
      <c r="BH1072" s="41" t="e">
        <f>IF(BG1072="បរទេស","បរទេស",IF(AND(#REF!=1,LEN(BG1072)=8),"0"&amp;BG1072,IF(LEN(BG1072)&gt;9,2,LEFT(BG1072,9))))</f>
        <v>#REF!</v>
      </c>
      <c r="BI1072" s="42" t="e">
        <f t="shared" si="260"/>
        <v>#REF!</v>
      </c>
      <c r="BJ1072" s="42" t="e">
        <f t="shared" si="261"/>
        <v>#REF!</v>
      </c>
      <c r="BK1072" s="42" t="e">
        <f t="shared" si="256"/>
        <v>#REF!</v>
      </c>
      <c r="BL1072" s="43" t="e">
        <f t="shared" si="262"/>
        <v>#REF!</v>
      </c>
      <c r="BM1072" s="44" t="str">
        <f t="shared" si="263"/>
        <v>069581813</v>
      </c>
      <c r="BN1072" s="40" t="str">
        <f t="shared" si="264"/>
        <v>069581813</v>
      </c>
      <c r="BO1072" s="42" t="e">
        <f t="shared" si="265"/>
        <v>#VALUE!</v>
      </c>
      <c r="BP1072" s="40" t="str">
        <f t="shared" si="266"/>
        <v>069581813</v>
      </c>
      <c r="BQ1072" s="45" t="str">
        <f t="shared" si="267"/>
        <v>069581813</v>
      </c>
      <c r="BR1072" s="42">
        <f t="shared" si="268"/>
        <v>1</v>
      </c>
      <c r="BS1072" s="46">
        <f t="shared" si="269"/>
        <v>1</v>
      </c>
      <c r="BT1072" s="42">
        <f t="shared" si="257"/>
        <v>1</v>
      </c>
      <c r="BU1072" s="43">
        <f t="shared" si="270"/>
        <v>1</v>
      </c>
      <c r="BV1072" s="43" t="e">
        <f t="shared" si="271"/>
        <v>#REF!</v>
      </c>
    </row>
    <row r="1073" spans="1:74" ht="34.5" customHeight="1" x14ac:dyDescent="0.65">
      <c r="A1073" s="35">
        <v>1067</v>
      </c>
      <c r="B1073" s="35">
        <v>1067</v>
      </c>
      <c r="C1073" s="35" t="s">
        <v>2169</v>
      </c>
      <c r="D1073" s="35" t="s">
        <v>4060</v>
      </c>
      <c r="E1073" s="53">
        <v>34243</v>
      </c>
      <c r="F1073" s="60" t="s">
        <v>4013</v>
      </c>
      <c r="G1073" s="36">
        <v>1067</v>
      </c>
      <c r="H1073" s="37"/>
      <c r="I1073" s="36" t="s">
        <v>3634</v>
      </c>
      <c r="J1073" s="35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38"/>
      <c r="BF1073" s="39">
        <f t="shared" si="258"/>
        <v>1</v>
      </c>
      <c r="BG1073" s="40" t="str">
        <f t="shared" si="259"/>
        <v/>
      </c>
      <c r="BH1073" s="41" t="e">
        <f>IF(BG1073="បរទេស","បរទេស",IF(AND(#REF!=1,LEN(BG1073)=8),"0"&amp;BG1073,IF(LEN(BG1073)&gt;9,2,LEFT(BG1073,9))))</f>
        <v>#REF!</v>
      </c>
      <c r="BI1073" s="42" t="e">
        <f t="shared" si="260"/>
        <v>#REF!</v>
      </c>
      <c r="BJ1073" s="42" t="e">
        <f t="shared" si="261"/>
        <v>#REF!</v>
      </c>
      <c r="BK1073" s="42" t="e">
        <f t="shared" si="256"/>
        <v>#REF!</v>
      </c>
      <c r="BL1073" s="43" t="e">
        <f t="shared" si="262"/>
        <v>#REF!</v>
      </c>
      <c r="BM1073" s="44" t="str">
        <f t="shared" si="263"/>
        <v>089797273</v>
      </c>
      <c r="BN1073" s="40" t="str">
        <f t="shared" si="264"/>
        <v>089797273</v>
      </c>
      <c r="BO1073" s="42" t="e">
        <f t="shared" si="265"/>
        <v>#VALUE!</v>
      </c>
      <c r="BP1073" s="40" t="str">
        <f t="shared" si="266"/>
        <v>089797273</v>
      </c>
      <c r="BQ1073" s="45" t="str">
        <f t="shared" si="267"/>
        <v>089797273</v>
      </c>
      <c r="BR1073" s="42">
        <f t="shared" si="268"/>
        <v>1</v>
      </c>
      <c r="BS1073" s="46">
        <f t="shared" si="269"/>
        <v>1</v>
      </c>
      <c r="BT1073" s="42">
        <f t="shared" si="257"/>
        <v>1</v>
      </c>
      <c r="BU1073" s="43">
        <f t="shared" si="270"/>
        <v>1</v>
      </c>
      <c r="BV1073" s="43" t="e">
        <f t="shared" si="271"/>
        <v>#REF!</v>
      </c>
    </row>
    <row r="1074" spans="1:74" ht="34.5" customHeight="1" x14ac:dyDescent="0.65">
      <c r="A1074" s="35">
        <v>1068</v>
      </c>
      <c r="B1074" s="35">
        <v>1068</v>
      </c>
      <c r="C1074" s="35" t="s">
        <v>2170</v>
      </c>
      <c r="D1074" s="35" t="s">
        <v>4062</v>
      </c>
      <c r="E1074" s="53">
        <v>34249</v>
      </c>
      <c r="F1074" s="60" t="s">
        <v>4006</v>
      </c>
      <c r="G1074" s="36">
        <v>1068</v>
      </c>
      <c r="H1074" s="37"/>
      <c r="I1074" s="36" t="s">
        <v>3635</v>
      </c>
      <c r="J1074" s="35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38"/>
      <c r="BF1074" s="39">
        <f t="shared" si="258"/>
        <v>1</v>
      </c>
      <c r="BG1074" s="40" t="str">
        <f t="shared" si="259"/>
        <v/>
      </c>
      <c r="BH1074" s="41" t="e">
        <f>IF(BG1074="បរទេស","បរទេស",IF(AND(#REF!=1,LEN(BG1074)=8),"0"&amp;BG1074,IF(LEN(BG1074)&gt;9,2,LEFT(BG1074,9))))</f>
        <v>#REF!</v>
      </c>
      <c r="BI1074" s="42" t="e">
        <f t="shared" si="260"/>
        <v>#REF!</v>
      </c>
      <c r="BJ1074" s="42" t="e">
        <f t="shared" si="261"/>
        <v>#REF!</v>
      </c>
      <c r="BK1074" s="42" t="e">
        <f t="shared" si="256"/>
        <v>#REF!</v>
      </c>
      <c r="BL1074" s="43" t="e">
        <f t="shared" si="262"/>
        <v>#REF!</v>
      </c>
      <c r="BM1074" s="44" t="str">
        <f t="shared" si="263"/>
        <v>0977692326</v>
      </c>
      <c r="BN1074" s="40" t="str">
        <f t="shared" si="264"/>
        <v>0977692326</v>
      </c>
      <c r="BO1074" s="42" t="e">
        <f t="shared" si="265"/>
        <v>#VALUE!</v>
      </c>
      <c r="BP1074" s="40" t="str">
        <f t="shared" si="266"/>
        <v>0977692326</v>
      </c>
      <c r="BQ1074" s="45" t="str">
        <f t="shared" si="267"/>
        <v>0977692326</v>
      </c>
      <c r="BR1074" s="42">
        <f t="shared" si="268"/>
        <v>1</v>
      </c>
      <c r="BS1074" s="46">
        <f t="shared" si="269"/>
        <v>1</v>
      </c>
      <c r="BT1074" s="42">
        <f t="shared" si="257"/>
        <v>1</v>
      </c>
      <c r="BU1074" s="43">
        <f t="shared" si="270"/>
        <v>1</v>
      </c>
      <c r="BV1074" s="43" t="e">
        <f t="shared" si="271"/>
        <v>#REF!</v>
      </c>
    </row>
    <row r="1075" spans="1:74" ht="34.5" customHeight="1" x14ac:dyDescent="0.65">
      <c r="A1075" s="35">
        <v>1069</v>
      </c>
      <c r="B1075" s="35">
        <v>1069</v>
      </c>
      <c r="C1075" s="35" t="s">
        <v>2171</v>
      </c>
      <c r="D1075" s="35" t="s">
        <v>4062</v>
      </c>
      <c r="E1075" s="53">
        <v>34250</v>
      </c>
      <c r="F1075" s="60" t="s">
        <v>4007</v>
      </c>
      <c r="G1075" s="36">
        <v>1069</v>
      </c>
      <c r="H1075" s="37"/>
      <c r="I1075" s="36" t="s">
        <v>3636</v>
      </c>
      <c r="J1075" s="35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38"/>
      <c r="BF1075" s="39">
        <f t="shared" si="258"/>
        <v>1</v>
      </c>
      <c r="BG1075" s="40" t="str">
        <f t="shared" si="259"/>
        <v/>
      </c>
      <c r="BH1075" s="41" t="e">
        <f>IF(BG1075="បរទេស","បរទេស",IF(AND(#REF!=1,LEN(BG1075)=8),"0"&amp;BG1075,IF(LEN(BG1075)&gt;9,2,LEFT(BG1075,9))))</f>
        <v>#REF!</v>
      </c>
      <c r="BI1075" s="42" t="e">
        <f t="shared" si="260"/>
        <v>#REF!</v>
      </c>
      <c r="BJ1075" s="42" t="e">
        <f t="shared" si="261"/>
        <v>#REF!</v>
      </c>
      <c r="BK1075" s="42" t="e">
        <f t="shared" si="256"/>
        <v>#REF!</v>
      </c>
      <c r="BL1075" s="43" t="e">
        <f t="shared" si="262"/>
        <v>#REF!</v>
      </c>
      <c r="BM1075" s="44" t="str">
        <f t="shared" si="263"/>
        <v>089896098</v>
      </c>
      <c r="BN1075" s="40" t="str">
        <f t="shared" si="264"/>
        <v>089896098</v>
      </c>
      <c r="BO1075" s="42" t="e">
        <f t="shared" si="265"/>
        <v>#VALUE!</v>
      </c>
      <c r="BP1075" s="40" t="str">
        <f t="shared" si="266"/>
        <v>089896098</v>
      </c>
      <c r="BQ1075" s="45" t="str">
        <f t="shared" si="267"/>
        <v>089896098</v>
      </c>
      <c r="BR1075" s="42">
        <f t="shared" si="268"/>
        <v>1</v>
      </c>
      <c r="BS1075" s="46">
        <f t="shared" si="269"/>
        <v>1</v>
      </c>
      <c r="BT1075" s="42">
        <f t="shared" si="257"/>
        <v>1</v>
      </c>
      <c r="BU1075" s="43">
        <f t="shared" si="270"/>
        <v>1</v>
      </c>
      <c r="BV1075" s="43" t="e">
        <f t="shared" si="271"/>
        <v>#REF!</v>
      </c>
    </row>
    <row r="1076" spans="1:74" ht="34.5" customHeight="1" x14ac:dyDescent="0.65">
      <c r="A1076" s="35">
        <v>1070</v>
      </c>
      <c r="B1076" s="35">
        <v>1070</v>
      </c>
      <c r="C1076" s="35" t="s">
        <v>2172</v>
      </c>
      <c r="D1076" s="35" t="s">
        <v>4062</v>
      </c>
      <c r="E1076" s="53">
        <v>34278</v>
      </c>
      <c r="F1076" s="60" t="s">
        <v>4024</v>
      </c>
      <c r="G1076" s="36">
        <v>1070</v>
      </c>
      <c r="H1076" s="37"/>
      <c r="I1076" s="36" t="s">
        <v>3637</v>
      </c>
      <c r="J1076" s="35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38"/>
      <c r="BF1076" s="39">
        <f t="shared" si="258"/>
        <v>1</v>
      </c>
      <c r="BG1076" s="40" t="str">
        <f t="shared" si="259"/>
        <v/>
      </c>
      <c r="BH1076" s="41" t="e">
        <f>IF(BG1076="បរទេស","បរទេស",IF(AND(#REF!=1,LEN(BG1076)=8),"0"&amp;BG1076,IF(LEN(BG1076)&gt;9,2,LEFT(BG1076,9))))</f>
        <v>#REF!</v>
      </c>
      <c r="BI1076" s="42" t="e">
        <f t="shared" si="260"/>
        <v>#REF!</v>
      </c>
      <c r="BJ1076" s="42" t="e">
        <f t="shared" si="261"/>
        <v>#REF!</v>
      </c>
      <c r="BK1076" s="42" t="e">
        <f t="shared" si="256"/>
        <v>#REF!</v>
      </c>
      <c r="BL1076" s="43" t="e">
        <f t="shared" si="262"/>
        <v>#REF!</v>
      </c>
      <c r="BM1076" s="44" t="str">
        <f t="shared" si="263"/>
        <v>0968577300</v>
      </c>
      <c r="BN1076" s="40" t="str">
        <f t="shared" si="264"/>
        <v>0968577300</v>
      </c>
      <c r="BO1076" s="42" t="e">
        <f t="shared" si="265"/>
        <v>#VALUE!</v>
      </c>
      <c r="BP1076" s="40" t="str">
        <f t="shared" si="266"/>
        <v>0968577300</v>
      </c>
      <c r="BQ1076" s="45" t="str">
        <f t="shared" si="267"/>
        <v>0968577300</v>
      </c>
      <c r="BR1076" s="42">
        <f t="shared" si="268"/>
        <v>1</v>
      </c>
      <c r="BS1076" s="46">
        <f t="shared" si="269"/>
        <v>1</v>
      </c>
      <c r="BT1076" s="42">
        <f t="shared" si="257"/>
        <v>1</v>
      </c>
      <c r="BU1076" s="43">
        <f t="shared" si="270"/>
        <v>1</v>
      </c>
      <c r="BV1076" s="43" t="e">
        <f t="shared" si="271"/>
        <v>#REF!</v>
      </c>
    </row>
    <row r="1077" spans="1:74" ht="34.5" customHeight="1" x14ac:dyDescent="0.65">
      <c r="A1077" s="35">
        <v>1071</v>
      </c>
      <c r="B1077" s="35">
        <v>1071</v>
      </c>
      <c r="C1077" s="35" t="s">
        <v>2173</v>
      </c>
      <c r="D1077" s="35" t="s">
        <v>4062</v>
      </c>
      <c r="E1077" s="53">
        <v>34281</v>
      </c>
      <c r="F1077" s="60" t="s">
        <v>4023</v>
      </c>
      <c r="G1077" s="36">
        <v>1071</v>
      </c>
      <c r="H1077" s="37"/>
      <c r="I1077" s="36" t="s">
        <v>3638</v>
      </c>
      <c r="J1077" s="35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38"/>
      <c r="BF1077" s="39">
        <f t="shared" si="258"/>
        <v>1</v>
      </c>
      <c r="BG1077" s="40" t="str">
        <f t="shared" si="259"/>
        <v/>
      </c>
      <c r="BH1077" s="41" t="e">
        <f>IF(BG1077="បរទេស","បរទេស",IF(AND(#REF!=1,LEN(BG1077)=8),"0"&amp;BG1077,IF(LEN(BG1077)&gt;9,2,LEFT(BG1077,9))))</f>
        <v>#REF!</v>
      </c>
      <c r="BI1077" s="42" t="e">
        <f t="shared" si="260"/>
        <v>#REF!</v>
      </c>
      <c r="BJ1077" s="42" t="e">
        <f t="shared" si="261"/>
        <v>#REF!</v>
      </c>
      <c r="BK1077" s="42" t="e">
        <f t="shared" si="256"/>
        <v>#REF!</v>
      </c>
      <c r="BL1077" s="43" t="e">
        <f t="shared" si="262"/>
        <v>#REF!</v>
      </c>
      <c r="BM1077" s="44" t="str">
        <f t="shared" si="263"/>
        <v>068286933</v>
      </c>
      <c r="BN1077" s="40" t="str">
        <f t="shared" si="264"/>
        <v>068286933</v>
      </c>
      <c r="BO1077" s="42" t="e">
        <f t="shared" si="265"/>
        <v>#VALUE!</v>
      </c>
      <c r="BP1077" s="40" t="str">
        <f t="shared" si="266"/>
        <v>068286933</v>
      </c>
      <c r="BQ1077" s="45" t="str">
        <f t="shared" si="267"/>
        <v>068286933</v>
      </c>
      <c r="BR1077" s="42">
        <f t="shared" si="268"/>
        <v>1</v>
      </c>
      <c r="BS1077" s="46">
        <f t="shared" si="269"/>
        <v>1</v>
      </c>
      <c r="BT1077" s="42">
        <f t="shared" si="257"/>
        <v>1</v>
      </c>
      <c r="BU1077" s="43">
        <f t="shared" si="270"/>
        <v>1</v>
      </c>
      <c r="BV1077" s="43" t="e">
        <f t="shared" si="271"/>
        <v>#REF!</v>
      </c>
    </row>
    <row r="1078" spans="1:74" ht="34.5" customHeight="1" x14ac:dyDescent="0.65">
      <c r="A1078" s="35">
        <v>1072</v>
      </c>
      <c r="B1078" s="35">
        <v>1072</v>
      </c>
      <c r="C1078" s="35" t="s">
        <v>2174</v>
      </c>
      <c r="D1078" s="35" t="s">
        <v>4062</v>
      </c>
      <c r="E1078" s="53">
        <v>34291</v>
      </c>
      <c r="F1078" s="60" t="s">
        <v>4015</v>
      </c>
      <c r="G1078" s="36">
        <v>1072</v>
      </c>
      <c r="H1078" s="37"/>
      <c r="I1078" s="36" t="s">
        <v>3639</v>
      </c>
      <c r="J1078" s="35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38"/>
      <c r="BF1078" s="39">
        <f t="shared" si="258"/>
        <v>1</v>
      </c>
      <c r="BG1078" s="40" t="str">
        <f t="shared" si="259"/>
        <v/>
      </c>
      <c r="BH1078" s="41" t="e">
        <f>IF(BG1078="បរទេស","បរទេស",IF(AND(#REF!=1,LEN(BG1078)=8),"0"&amp;BG1078,IF(LEN(BG1078)&gt;9,2,LEFT(BG1078,9))))</f>
        <v>#REF!</v>
      </c>
      <c r="BI1078" s="42" t="e">
        <f t="shared" si="260"/>
        <v>#REF!</v>
      </c>
      <c r="BJ1078" s="42" t="e">
        <f t="shared" si="261"/>
        <v>#REF!</v>
      </c>
      <c r="BK1078" s="42" t="e">
        <f t="shared" si="256"/>
        <v>#REF!</v>
      </c>
      <c r="BL1078" s="43" t="e">
        <f t="shared" si="262"/>
        <v>#REF!</v>
      </c>
      <c r="BM1078" s="44" t="str">
        <f t="shared" si="263"/>
        <v>070467947</v>
      </c>
      <c r="BN1078" s="40" t="str">
        <f t="shared" si="264"/>
        <v>070467947</v>
      </c>
      <c r="BO1078" s="42" t="e">
        <f t="shared" si="265"/>
        <v>#VALUE!</v>
      </c>
      <c r="BP1078" s="40" t="str">
        <f t="shared" si="266"/>
        <v>070467947</v>
      </c>
      <c r="BQ1078" s="45" t="str">
        <f t="shared" si="267"/>
        <v>070467947</v>
      </c>
      <c r="BR1078" s="42">
        <f t="shared" si="268"/>
        <v>1</v>
      </c>
      <c r="BS1078" s="46">
        <f t="shared" si="269"/>
        <v>1</v>
      </c>
      <c r="BT1078" s="42">
        <f t="shared" si="257"/>
        <v>1</v>
      </c>
      <c r="BU1078" s="43">
        <f t="shared" si="270"/>
        <v>1</v>
      </c>
      <c r="BV1078" s="43" t="e">
        <f t="shared" si="271"/>
        <v>#REF!</v>
      </c>
    </row>
    <row r="1079" spans="1:74" ht="34.5" customHeight="1" x14ac:dyDescent="0.65">
      <c r="A1079" s="35">
        <v>1073</v>
      </c>
      <c r="B1079" s="35">
        <v>1073</v>
      </c>
      <c r="C1079" s="35" t="s">
        <v>2175</v>
      </c>
      <c r="D1079" s="35" t="s">
        <v>4060</v>
      </c>
      <c r="E1079" s="53">
        <v>34294</v>
      </c>
      <c r="F1079" s="60" t="s">
        <v>4011</v>
      </c>
      <c r="G1079" s="36">
        <v>1073</v>
      </c>
      <c r="H1079" s="37"/>
      <c r="I1079" s="36" t="s">
        <v>3640</v>
      </c>
      <c r="J1079" s="35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38"/>
      <c r="BF1079" s="39">
        <f t="shared" si="258"/>
        <v>1</v>
      </c>
      <c r="BG1079" s="40" t="str">
        <f t="shared" si="259"/>
        <v/>
      </c>
      <c r="BH1079" s="41" t="e">
        <f>IF(BG1079="បរទេស","បរទេស",IF(AND(#REF!=1,LEN(BG1079)=8),"0"&amp;BG1079,IF(LEN(BG1079)&gt;9,2,LEFT(BG1079,9))))</f>
        <v>#REF!</v>
      </c>
      <c r="BI1079" s="42" t="e">
        <f t="shared" si="260"/>
        <v>#REF!</v>
      </c>
      <c r="BJ1079" s="42" t="e">
        <f t="shared" si="261"/>
        <v>#REF!</v>
      </c>
      <c r="BK1079" s="42" t="e">
        <f t="shared" si="256"/>
        <v>#REF!</v>
      </c>
      <c r="BL1079" s="43" t="e">
        <f t="shared" si="262"/>
        <v>#REF!</v>
      </c>
      <c r="BM1079" s="44" t="str">
        <f t="shared" si="263"/>
        <v>0884829377</v>
      </c>
      <c r="BN1079" s="40" t="str">
        <f t="shared" si="264"/>
        <v>0884829377</v>
      </c>
      <c r="BO1079" s="42" t="e">
        <f t="shared" si="265"/>
        <v>#VALUE!</v>
      </c>
      <c r="BP1079" s="40" t="str">
        <f t="shared" si="266"/>
        <v>0884829377</v>
      </c>
      <c r="BQ1079" s="45" t="str">
        <f t="shared" si="267"/>
        <v>0884829377</v>
      </c>
      <c r="BR1079" s="42">
        <f t="shared" si="268"/>
        <v>1</v>
      </c>
      <c r="BS1079" s="46">
        <f t="shared" si="269"/>
        <v>1</v>
      </c>
      <c r="BT1079" s="42">
        <f t="shared" si="257"/>
        <v>1</v>
      </c>
      <c r="BU1079" s="43">
        <f t="shared" si="270"/>
        <v>1</v>
      </c>
      <c r="BV1079" s="43" t="e">
        <f t="shared" si="271"/>
        <v>#REF!</v>
      </c>
    </row>
    <row r="1080" spans="1:74" ht="34.5" customHeight="1" x14ac:dyDescent="0.65">
      <c r="A1080" s="35">
        <v>1074</v>
      </c>
      <c r="B1080" s="35">
        <v>1074</v>
      </c>
      <c r="C1080" s="35" t="s">
        <v>2176</v>
      </c>
      <c r="D1080" s="35" t="s">
        <v>4062</v>
      </c>
      <c r="E1080" s="53">
        <v>34302</v>
      </c>
      <c r="F1080" s="60" t="s">
        <v>4015</v>
      </c>
      <c r="G1080" s="36">
        <v>1074</v>
      </c>
      <c r="H1080" s="37"/>
      <c r="I1080" s="36" t="s">
        <v>3641</v>
      </c>
      <c r="J1080" s="35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38"/>
      <c r="BF1080" s="39">
        <f t="shared" si="258"/>
        <v>1</v>
      </c>
      <c r="BG1080" s="40" t="str">
        <f t="shared" si="259"/>
        <v/>
      </c>
      <c r="BH1080" s="41" t="e">
        <f>IF(BG1080="បរទេស","បរទេស",IF(AND(#REF!=1,LEN(BG1080)=8),"0"&amp;BG1080,IF(LEN(BG1080)&gt;9,2,LEFT(BG1080,9))))</f>
        <v>#REF!</v>
      </c>
      <c r="BI1080" s="42" t="e">
        <f t="shared" si="260"/>
        <v>#REF!</v>
      </c>
      <c r="BJ1080" s="42" t="e">
        <f t="shared" si="261"/>
        <v>#REF!</v>
      </c>
      <c r="BK1080" s="42" t="e">
        <f t="shared" si="256"/>
        <v>#REF!</v>
      </c>
      <c r="BL1080" s="43" t="e">
        <f t="shared" si="262"/>
        <v>#REF!</v>
      </c>
      <c r="BM1080" s="44" t="str">
        <f t="shared" si="263"/>
        <v>0972088413</v>
      </c>
      <c r="BN1080" s="40" t="str">
        <f t="shared" si="264"/>
        <v>0972088413</v>
      </c>
      <c r="BO1080" s="42" t="e">
        <f t="shared" si="265"/>
        <v>#VALUE!</v>
      </c>
      <c r="BP1080" s="40" t="str">
        <f t="shared" si="266"/>
        <v>0972088413</v>
      </c>
      <c r="BQ1080" s="45" t="str">
        <f t="shared" si="267"/>
        <v>0972088413</v>
      </c>
      <c r="BR1080" s="42">
        <f t="shared" si="268"/>
        <v>1</v>
      </c>
      <c r="BS1080" s="46">
        <f t="shared" si="269"/>
        <v>1</v>
      </c>
      <c r="BT1080" s="42">
        <f t="shared" si="257"/>
        <v>1</v>
      </c>
      <c r="BU1080" s="43">
        <f t="shared" si="270"/>
        <v>1</v>
      </c>
      <c r="BV1080" s="43" t="e">
        <f t="shared" si="271"/>
        <v>#REF!</v>
      </c>
    </row>
    <row r="1081" spans="1:74" ht="34.5" customHeight="1" x14ac:dyDescent="0.65">
      <c r="A1081" s="35">
        <v>1075</v>
      </c>
      <c r="B1081" s="35">
        <v>1075</v>
      </c>
      <c r="C1081" s="35" t="s">
        <v>2177</v>
      </c>
      <c r="D1081" s="35" t="s">
        <v>4062</v>
      </c>
      <c r="E1081" s="53">
        <v>34305</v>
      </c>
      <c r="F1081" s="60" t="s">
        <v>4007</v>
      </c>
      <c r="G1081" s="36">
        <v>1075</v>
      </c>
      <c r="H1081" s="37"/>
      <c r="I1081" s="36" t="s">
        <v>3642</v>
      </c>
      <c r="J1081" s="35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38"/>
      <c r="BF1081" s="39">
        <f t="shared" si="258"/>
        <v>1</v>
      </c>
      <c r="BG1081" s="40" t="str">
        <f t="shared" si="259"/>
        <v/>
      </c>
      <c r="BH1081" s="41" t="e">
        <f>IF(BG1081="បរទេស","បរទេស",IF(AND(#REF!=1,LEN(BG1081)=8),"0"&amp;BG1081,IF(LEN(BG1081)&gt;9,2,LEFT(BG1081,9))))</f>
        <v>#REF!</v>
      </c>
      <c r="BI1081" s="42" t="e">
        <f t="shared" si="260"/>
        <v>#REF!</v>
      </c>
      <c r="BJ1081" s="42" t="e">
        <f t="shared" si="261"/>
        <v>#REF!</v>
      </c>
      <c r="BK1081" s="42" t="e">
        <f t="shared" si="256"/>
        <v>#REF!</v>
      </c>
      <c r="BL1081" s="43" t="e">
        <f t="shared" si="262"/>
        <v>#REF!</v>
      </c>
      <c r="BM1081" s="44" t="str">
        <f t="shared" si="263"/>
        <v>0885622971</v>
      </c>
      <c r="BN1081" s="40" t="str">
        <f t="shared" si="264"/>
        <v>0885622971</v>
      </c>
      <c r="BO1081" s="42" t="e">
        <f t="shared" si="265"/>
        <v>#VALUE!</v>
      </c>
      <c r="BP1081" s="40" t="str">
        <f t="shared" si="266"/>
        <v>0885622971</v>
      </c>
      <c r="BQ1081" s="45" t="str">
        <f t="shared" si="267"/>
        <v>0885622971</v>
      </c>
      <c r="BR1081" s="42">
        <f t="shared" si="268"/>
        <v>1</v>
      </c>
      <c r="BS1081" s="46">
        <f t="shared" si="269"/>
        <v>1</v>
      </c>
      <c r="BT1081" s="42">
        <f t="shared" si="257"/>
        <v>1</v>
      </c>
      <c r="BU1081" s="43">
        <f t="shared" si="270"/>
        <v>1</v>
      </c>
      <c r="BV1081" s="43" t="e">
        <f t="shared" si="271"/>
        <v>#REF!</v>
      </c>
    </row>
    <row r="1082" spans="1:74" ht="34.5" customHeight="1" x14ac:dyDescent="0.65">
      <c r="A1082" s="35">
        <v>1076</v>
      </c>
      <c r="B1082" s="35">
        <v>1076</v>
      </c>
      <c r="C1082" s="35" t="s">
        <v>2178</v>
      </c>
      <c r="D1082" s="35" t="s">
        <v>4062</v>
      </c>
      <c r="E1082" s="53">
        <v>34305</v>
      </c>
      <c r="F1082" s="60" t="s">
        <v>4009</v>
      </c>
      <c r="G1082" s="36">
        <v>1076</v>
      </c>
      <c r="H1082" s="37"/>
      <c r="I1082" s="36" t="s">
        <v>3643</v>
      </c>
      <c r="J1082" s="35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38"/>
      <c r="BF1082" s="39">
        <f t="shared" si="258"/>
        <v>1</v>
      </c>
      <c r="BG1082" s="40" t="str">
        <f t="shared" si="259"/>
        <v/>
      </c>
      <c r="BH1082" s="41" t="e">
        <f>IF(BG1082="បរទេស","បរទេស",IF(AND(#REF!=1,LEN(BG1082)=8),"0"&amp;BG1082,IF(LEN(BG1082)&gt;9,2,LEFT(BG1082,9))))</f>
        <v>#REF!</v>
      </c>
      <c r="BI1082" s="42" t="e">
        <f t="shared" si="260"/>
        <v>#REF!</v>
      </c>
      <c r="BJ1082" s="42" t="e">
        <f t="shared" si="261"/>
        <v>#REF!</v>
      </c>
      <c r="BK1082" s="42" t="e">
        <f t="shared" si="256"/>
        <v>#REF!</v>
      </c>
      <c r="BL1082" s="43" t="e">
        <f t="shared" si="262"/>
        <v>#REF!</v>
      </c>
      <c r="BM1082" s="44" t="str">
        <f t="shared" si="263"/>
        <v>069433723</v>
      </c>
      <c r="BN1082" s="40" t="str">
        <f t="shared" si="264"/>
        <v>069433723</v>
      </c>
      <c r="BO1082" s="42" t="e">
        <f t="shared" si="265"/>
        <v>#VALUE!</v>
      </c>
      <c r="BP1082" s="40" t="str">
        <f t="shared" si="266"/>
        <v>069433723</v>
      </c>
      <c r="BQ1082" s="45" t="str">
        <f t="shared" si="267"/>
        <v>069433723</v>
      </c>
      <c r="BR1082" s="42">
        <f t="shared" si="268"/>
        <v>1</v>
      </c>
      <c r="BS1082" s="46">
        <f t="shared" si="269"/>
        <v>1</v>
      </c>
      <c r="BT1082" s="42">
        <f t="shared" si="257"/>
        <v>1</v>
      </c>
      <c r="BU1082" s="43">
        <f t="shared" si="270"/>
        <v>1</v>
      </c>
      <c r="BV1082" s="43" t="e">
        <f t="shared" si="271"/>
        <v>#REF!</v>
      </c>
    </row>
    <row r="1083" spans="1:74" ht="34.5" customHeight="1" x14ac:dyDescent="0.65">
      <c r="A1083" s="35">
        <v>1077</v>
      </c>
      <c r="B1083" s="35">
        <v>1077</v>
      </c>
      <c r="C1083" s="35" t="s">
        <v>2179</v>
      </c>
      <c r="D1083" s="35" t="s">
        <v>4060</v>
      </c>
      <c r="E1083" s="53">
        <v>34307</v>
      </c>
      <c r="F1083" s="60" t="s">
        <v>4010</v>
      </c>
      <c r="G1083" s="36">
        <v>1077</v>
      </c>
      <c r="H1083" s="37"/>
      <c r="I1083" s="36" t="s">
        <v>4083</v>
      </c>
      <c r="J1083" s="35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38"/>
      <c r="BF1083" s="39">
        <f t="shared" si="258"/>
        <v>1</v>
      </c>
      <c r="BG1083" s="40" t="str">
        <f t="shared" si="259"/>
        <v/>
      </c>
      <c r="BH1083" s="41" t="e">
        <f>IF(BG1083="បរទេស","បរទេស",IF(AND(#REF!=1,LEN(BG1083)=8),"0"&amp;BG1083,IF(LEN(BG1083)&gt;9,2,LEFT(BG1083,9))))</f>
        <v>#REF!</v>
      </c>
      <c r="BI1083" s="42" t="e">
        <f t="shared" si="260"/>
        <v>#REF!</v>
      </c>
      <c r="BJ1083" s="42" t="e">
        <f t="shared" si="261"/>
        <v>#REF!</v>
      </c>
      <c r="BK1083" s="42" t="e">
        <f t="shared" si="256"/>
        <v>#REF!</v>
      </c>
      <c r="BL1083" s="43" t="e">
        <f t="shared" si="262"/>
        <v>#REF!</v>
      </c>
      <c r="BM1083" s="44" t="str">
        <f t="shared" si="263"/>
        <v>0016689950</v>
      </c>
      <c r="BN1083" s="40" t="str">
        <f t="shared" si="264"/>
        <v>0016689950</v>
      </c>
      <c r="BO1083" s="42" t="e">
        <f t="shared" si="265"/>
        <v>#VALUE!</v>
      </c>
      <c r="BP1083" s="40" t="str">
        <f t="shared" si="266"/>
        <v>0016689950</v>
      </c>
      <c r="BQ1083" s="45" t="str">
        <f t="shared" si="267"/>
        <v>0016689950</v>
      </c>
      <c r="BR1083" s="42">
        <f t="shared" si="268"/>
        <v>1</v>
      </c>
      <c r="BS1083" s="46">
        <f t="shared" si="269"/>
        <v>1</v>
      </c>
      <c r="BT1083" s="42">
        <f t="shared" si="257"/>
        <v>1</v>
      </c>
      <c r="BU1083" s="43">
        <f t="shared" si="270"/>
        <v>1</v>
      </c>
      <c r="BV1083" s="43" t="e">
        <f t="shared" si="271"/>
        <v>#REF!</v>
      </c>
    </row>
    <row r="1084" spans="1:74" ht="34.5" customHeight="1" x14ac:dyDescent="0.65">
      <c r="A1084" s="35">
        <v>1078</v>
      </c>
      <c r="B1084" s="35">
        <v>1078</v>
      </c>
      <c r="C1084" s="35" t="s">
        <v>2180</v>
      </c>
      <c r="D1084" s="35" t="s">
        <v>4060</v>
      </c>
      <c r="E1084" s="53">
        <v>34308</v>
      </c>
      <c r="F1084" s="60" t="s">
        <v>4007</v>
      </c>
      <c r="G1084" s="36">
        <v>1078</v>
      </c>
      <c r="H1084" s="37"/>
      <c r="I1084" s="36" t="s">
        <v>3644</v>
      </c>
      <c r="J1084" s="35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38"/>
      <c r="BF1084" s="39">
        <f t="shared" si="258"/>
        <v>1</v>
      </c>
      <c r="BG1084" s="40" t="str">
        <f t="shared" si="259"/>
        <v/>
      </c>
      <c r="BH1084" s="41" t="e">
        <f>IF(BG1084="បរទេស","បរទេស",IF(AND(#REF!=1,LEN(BG1084)=8),"0"&amp;BG1084,IF(LEN(BG1084)&gt;9,2,LEFT(BG1084,9))))</f>
        <v>#REF!</v>
      </c>
      <c r="BI1084" s="42" t="e">
        <f t="shared" si="260"/>
        <v>#REF!</v>
      </c>
      <c r="BJ1084" s="42" t="e">
        <f t="shared" si="261"/>
        <v>#REF!</v>
      </c>
      <c r="BK1084" s="42" t="e">
        <f t="shared" si="256"/>
        <v>#REF!</v>
      </c>
      <c r="BL1084" s="43" t="e">
        <f t="shared" si="262"/>
        <v>#REF!</v>
      </c>
      <c r="BM1084" s="44" t="str">
        <f t="shared" si="263"/>
        <v>081949212</v>
      </c>
      <c r="BN1084" s="40" t="str">
        <f t="shared" si="264"/>
        <v>081949212</v>
      </c>
      <c r="BO1084" s="42" t="e">
        <f t="shared" si="265"/>
        <v>#VALUE!</v>
      </c>
      <c r="BP1084" s="40" t="str">
        <f t="shared" si="266"/>
        <v>081949212</v>
      </c>
      <c r="BQ1084" s="45" t="str">
        <f t="shared" si="267"/>
        <v>081949212</v>
      </c>
      <c r="BR1084" s="42">
        <f t="shared" si="268"/>
        <v>1</v>
      </c>
      <c r="BS1084" s="46">
        <f t="shared" si="269"/>
        <v>1</v>
      </c>
      <c r="BT1084" s="42">
        <f t="shared" si="257"/>
        <v>1</v>
      </c>
      <c r="BU1084" s="43">
        <f t="shared" si="270"/>
        <v>1</v>
      </c>
      <c r="BV1084" s="43" t="e">
        <f t="shared" si="271"/>
        <v>#REF!</v>
      </c>
    </row>
    <row r="1085" spans="1:74" ht="34.5" customHeight="1" x14ac:dyDescent="0.65">
      <c r="A1085" s="35">
        <v>1079</v>
      </c>
      <c r="B1085" s="35">
        <v>1079</v>
      </c>
      <c r="C1085" s="35" t="s">
        <v>2181</v>
      </c>
      <c r="D1085" s="35" t="s">
        <v>4062</v>
      </c>
      <c r="E1085" s="53">
        <v>34336</v>
      </c>
      <c r="F1085" s="60" t="s">
        <v>4015</v>
      </c>
      <c r="G1085" s="36">
        <v>1079</v>
      </c>
      <c r="H1085" s="37"/>
      <c r="I1085" s="36" t="s">
        <v>3645</v>
      </c>
      <c r="J1085" s="35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38"/>
      <c r="BF1085" s="39">
        <f t="shared" si="258"/>
        <v>1</v>
      </c>
      <c r="BG1085" s="40" t="str">
        <f t="shared" si="259"/>
        <v/>
      </c>
      <c r="BH1085" s="41" t="e">
        <f>IF(BG1085="បរទេស","បរទេស",IF(AND(#REF!=1,LEN(BG1085)=8),"0"&amp;BG1085,IF(LEN(BG1085)&gt;9,2,LEFT(BG1085,9))))</f>
        <v>#REF!</v>
      </c>
      <c r="BI1085" s="42" t="e">
        <f t="shared" si="260"/>
        <v>#REF!</v>
      </c>
      <c r="BJ1085" s="42" t="e">
        <f t="shared" si="261"/>
        <v>#REF!</v>
      </c>
      <c r="BK1085" s="42" t="e">
        <f t="shared" si="256"/>
        <v>#REF!</v>
      </c>
      <c r="BL1085" s="43" t="e">
        <f t="shared" si="262"/>
        <v>#REF!</v>
      </c>
      <c r="BM1085" s="44" t="str">
        <f t="shared" si="263"/>
        <v>0885886184</v>
      </c>
      <c r="BN1085" s="40" t="str">
        <f t="shared" si="264"/>
        <v>0885886184</v>
      </c>
      <c r="BO1085" s="42" t="e">
        <f t="shared" si="265"/>
        <v>#VALUE!</v>
      </c>
      <c r="BP1085" s="40" t="str">
        <f t="shared" si="266"/>
        <v>0885886184</v>
      </c>
      <c r="BQ1085" s="45" t="str">
        <f t="shared" si="267"/>
        <v>0885886184</v>
      </c>
      <c r="BR1085" s="42">
        <f t="shared" si="268"/>
        <v>1</v>
      </c>
      <c r="BS1085" s="46">
        <f t="shared" si="269"/>
        <v>1</v>
      </c>
      <c r="BT1085" s="42">
        <f t="shared" si="257"/>
        <v>1</v>
      </c>
      <c r="BU1085" s="43">
        <f t="shared" si="270"/>
        <v>1</v>
      </c>
      <c r="BV1085" s="43" t="e">
        <f t="shared" si="271"/>
        <v>#REF!</v>
      </c>
    </row>
    <row r="1086" spans="1:74" ht="34.5" customHeight="1" x14ac:dyDescent="0.65">
      <c r="A1086" s="35">
        <v>1080</v>
      </c>
      <c r="B1086" s="35">
        <v>1080</v>
      </c>
      <c r="C1086" s="35" t="s">
        <v>2182</v>
      </c>
      <c r="D1086" s="35" t="s">
        <v>4062</v>
      </c>
      <c r="E1086" s="53">
        <v>34352</v>
      </c>
      <c r="F1086" s="60" t="s">
        <v>4024</v>
      </c>
      <c r="G1086" s="36">
        <v>1080</v>
      </c>
      <c r="H1086" s="37"/>
      <c r="I1086" s="36" t="s">
        <v>3646</v>
      </c>
      <c r="J1086" s="35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38"/>
      <c r="BF1086" s="39">
        <f t="shared" si="258"/>
        <v>1</v>
      </c>
      <c r="BG1086" s="40" t="str">
        <f t="shared" si="259"/>
        <v/>
      </c>
      <c r="BH1086" s="41" t="e">
        <f>IF(BG1086="បរទេស","បរទេស",IF(AND(#REF!=1,LEN(BG1086)=8),"0"&amp;BG1086,IF(LEN(BG1086)&gt;9,2,LEFT(BG1086,9))))</f>
        <v>#REF!</v>
      </c>
      <c r="BI1086" s="42" t="e">
        <f t="shared" si="260"/>
        <v>#REF!</v>
      </c>
      <c r="BJ1086" s="42" t="e">
        <f t="shared" si="261"/>
        <v>#REF!</v>
      </c>
      <c r="BK1086" s="42" t="e">
        <f t="shared" si="256"/>
        <v>#REF!</v>
      </c>
      <c r="BL1086" s="43" t="e">
        <f t="shared" si="262"/>
        <v>#REF!</v>
      </c>
      <c r="BM1086" s="44" t="str">
        <f t="shared" si="263"/>
        <v>081962011</v>
      </c>
      <c r="BN1086" s="40" t="str">
        <f t="shared" si="264"/>
        <v>081962011</v>
      </c>
      <c r="BO1086" s="42" t="e">
        <f t="shared" si="265"/>
        <v>#VALUE!</v>
      </c>
      <c r="BP1086" s="40" t="str">
        <f t="shared" si="266"/>
        <v>081962011</v>
      </c>
      <c r="BQ1086" s="45" t="str">
        <f t="shared" si="267"/>
        <v>081962011</v>
      </c>
      <c r="BR1086" s="42">
        <f t="shared" si="268"/>
        <v>1</v>
      </c>
      <c r="BS1086" s="46">
        <f t="shared" si="269"/>
        <v>1</v>
      </c>
      <c r="BT1086" s="42">
        <f t="shared" si="257"/>
        <v>1</v>
      </c>
      <c r="BU1086" s="43">
        <f t="shared" si="270"/>
        <v>1</v>
      </c>
      <c r="BV1086" s="43" t="e">
        <f t="shared" si="271"/>
        <v>#REF!</v>
      </c>
    </row>
    <row r="1087" spans="1:74" ht="34.5" customHeight="1" x14ac:dyDescent="0.65">
      <c r="A1087" s="35">
        <v>1081</v>
      </c>
      <c r="B1087" s="35">
        <v>1081</v>
      </c>
      <c r="C1087" s="35" t="s">
        <v>2183</v>
      </c>
      <c r="D1087" s="35" t="s">
        <v>4060</v>
      </c>
      <c r="E1087" s="53">
        <v>34366</v>
      </c>
      <c r="F1087" s="60" t="s">
        <v>4013</v>
      </c>
      <c r="G1087" s="36">
        <v>1081</v>
      </c>
      <c r="H1087" s="37"/>
      <c r="I1087" s="36" t="s">
        <v>3647</v>
      </c>
      <c r="J1087" s="35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38"/>
      <c r="BF1087" s="39">
        <f t="shared" si="258"/>
        <v>1</v>
      </c>
      <c r="BG1087" s="40" t="str">
        <f t="shared" si="259"/>
        <v/>
      </c>
      <c r="BH1087" s="41" t="e">
        <f>IF(BG1087="បរទេស","បរទេស",IF(AND(#REF!=1,LEN(BG1087)=8),"0"&amp;BG1087,IF(LEN(BG1087)&gt;9,2,LEFT(BG1087,9))))</f>
        <v>#REF!</v>
      </c>
      <c r="BI1087" s="42" t="e">
        <f t="shared" si="260"/>
        <v>#REF!</v>
      </c>
      <c r="BJ1087" s="42" t="e">
        <f t="shared" si="261"/>
        <v>#REF!</v>
      </c>
      <c r="BK1087" s="42" t="e">
        <f t="shared" si="256"/>
        <v>#REF!</v>
      </c>
      <c r="BL1087" s="43" t="e">
        <f t="shared" si="262"/>
        <v>#REF!</v>
      </c>
      <c r="BM1087" s="44" t="str">
        <f t="shared" si="263"/>
        <v>078698744</v>
      </c>
      <c r="BN1087" s="40" t="str">
        <f t="shared" si="264"/>
        <v>078698744</v>
      </c>
      <c r="BO1087" s="42" t="e">
        <f t="shared" si="265"/>
        <v>#VALUE!</v>
      </c>
      <c r="BP1087" s="40" t="str">
        <f t="shared" si="266"/>
        <v>078698744</v>
      </c>
      <c r="BQ1087" s="45" t="str">
        <f t="shared" si="267"/>
        <v>078698744</v>
      </c>
      <c r="BR1087" s="42">
        <f t="shared" si="268"/>
        <v>1</v>
      </c>
      <c r="BS1087" s="46">
        <f t="shared" si="269"/>
        <v>1</v>
      </c>
      <c r="BT1087" s="42">
        <f t="shared" si="257"/>
        <v>1</v>
      </c>
      <c r="BU1087" s="43">
        <f t="shared" si="270"/>
        <v>1</v>
      </c>
      <c r="BV1087" s="43" t="e">
        <f t="shared" si="271"/>
        <v>#REF!</v>
      </c>
    </row>
    <row r="1088" spans="1:74" ht="34.5" customHeight="1" x14ac:dyDescent="0.65">
      <c r="A1088" s="35">
        <v>1082</v>
      </c>
      <c r="B1088" s="35">
        <v>1082</v>
      </c>
      <c r="C1088" s="35" t="s">
        <v>2184</v>
      </c>
      <c r="D1088" s="35" t="s">
        <v>4060</v>
      </c>
      <c r="E1088" s="53">
        <v>34366</v>
      </c>
      <c r="F1088" s="60" t="s">
        <v>4013</v>
      </c>
      <c r="G1088" s="36">
        <v>1082</v>
      </c>
      <c r="H1088" s="37"/>
      <c r="I1088" s="36" t="s">
        <v>3648</v>
      </c>
      <c r="J1088" s="35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38"/>
      <c r="BF1088" s="39">
        <f t="shared" si="258"/>
        <v>1</v>
      </c>
      <c r="BG1088" s="40" t="str">
        <f t="shared" si="259"/>
        <v/>
      </c>
      <c r="BH1088" s="41" t="e">
        <f>IF(BG1088="បរទេស","បរទេស",IF(AND(#REF!=1,LEN(BG1088)=8),"0"&amp;BG1088,IF(LEN(BG1088)&gt;9,2,LEFT(BG1088,9))))</f>
        <v>#REF!</v>
      </c>
      <c r="BI1088" s="42" t="e">
        <f t="shared" si="260"/>
        <v>#REF!</v>
      </c>
      <c r="BJ1088" s="42" t="e">
        <f t="shared" si="261"/>
        <v>#REF!</v>
      </c>
      <c r="BK1088" s="42" t="e">
        <f t="shared" si="256"/>
        <v>#REF!</v>
      </c>
      <c r="BL1088" s="43" t="e">
        <f t="shared" si="262"/>
        <v>#REF!</v>
      </c>
      <c r="BM1088" s="44" t="str">
        <f t="shared" si="263"/>
        <v>0978113008</v>
      </c>
      <c r="BN1088" s="40" t="str">
        <f t="shared" si="264"/>
        <v>0978113008</v>
      </c>
      <c r="BO1088" s="42" t="e">
        <f t="shared" si="265"/>
        <v>#VALUE!</v>
      </c>
      <c r="BP1088" s="40" t="str">
        <f t="shared" si="266"/>
        <v>0978113008</v>
      </c>
      <c r="BQ1088" s="45" t="str">
        <f t="shared" si="267"/>
        <v>0978113008</v>
      </c>
      <c r="BR1088" s="42">
        <f t="shared" si="268"/>
        <v>1</v>
      </c>
      <c r="BS1088" s="46">
        <f t="shared" si="269"/>
        <v>1</v>
      </c>
      <c r="BT1088" s="42">
        <f t="shared" si="257"/>
        <v>1</v>
      </c>
      <c r="BU1088" s="43">
        <f t="shared" si="270"/>
        <v>1</v>
      </c>
      <c r="BV1088" s="43" t="e">
        <f t="shared" si="271"/>
        <v>#REF!</v>
      </c>
    </row>
    <row r="1089" spans="1:74" ht="34.5" customHeight="1" x14ac:dyDescent="0.65">
      <c r="A1089" s="35">
        <v>1083</v>
      </c>
      <c r="B1089" s="35">
        <v>1083</v>
      </c>
      <c r="C1089" s="35" t="s">
        <v>2185</v>
      </c>
      <c r="D1089" s="35" t="s">
        <v>4062</v>
      </c>
      <c r="E1089" s="53">
        <v>34368</v>
      </c>
      <c r="F1089" s="60" t="s">
        <v>4009</v>
      </c>
      <c r="G1089" s="36">
        <v>1083</v>
      </c>
      <c r="H1089" s="37"/>
      <c r="I1089" s="36" t="s">
        <v>3649</v>
      </c>
      <c r="J1089" s="35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38"/>
      <c r="BF1089" s="39">
        <f t="shared" si="258"/>
        <v>1</v>
      </c>
      <c r="BG1089" s="40" t="str">
        <f t="shared" si="259"/>
        <v/>
      </c>
      <c r="BH1089" s="41" t="e">
        <f>IF(BG1089="បរទេស","បរទេស",IF(AND(#REF!=1,LEN(BG1089)=8),"0"&amp;BG1089,IF(LEN(BG1089)&gt;9,2,LEFT(BG1089,9))))</f>
        <v>#REF!</v>
      </c>
      <c r="BI1089" s="42" t="e">
        <f t="shared" si="260"/>
        <v>#REF!</v>
      </c>
      <c r="BJ1089" s="42" t="e">
        <f t="shared" si="261"/>
        <v>#REF!</v>
      </c>
      <c r="BK1089" s="42" t="e">
        <f t="shared" si="256"/>
        <v>#REF!</v>
      </c>
      <c r="BL1089" s="43" t="e">
        <f t="shared" si="262"/>
        <v>#REF!</v>
      </c>
      <c r="BM1089" s="44" t="str">
        <f t="shared" si="263"/>
        <v>0884005604</v>
      </c>
      <c r="BN1089" s="40" t="str">
        <f t="shared" si="264"/>
        <v>0884005604</v>
      </c>
      <c r="BO1089" s="42" t="e">
        <f t="shared" si="265"/>
        <v>#VALUE!</v>
      </c>
      <c r="BP1089" s="40" t="str">
        <f t="shared" si="266"/>
        <v>0884005604</v>
      </c>
      <c r="BQ1089" s="45" t="str">
        <f t="shared" si="267"/>
        <v>0884005604</v>
      </c>
      <c r="BR1089" s="42">
        <f t="shared" si="268"/>
        <v>1</v>
      </c>
      <c r="BS1089" s="46">
        <f t="shared" si="269"/>
        <v>1</v>
      </c>
      <c r="BT1089" s="42">
        <f t="shared" si="257"/>
        <v>1</v>
      </c>
      <c r="BU1089" s="43">
        <f t="shared" si="270"/>
        <v>1</v>
      </c>
      <c r="BV1089" s="43" t="e">
        <f t="shared" si="271"/>
        <v>#REF!</v>
      </c>
    </row>
    <row r="1090" spans="1:74" ht="34.5" customHeight="1" x14ac:dyDescent="0.65">
      <c r="A1090" s="35">
        <v>1084</v>
      </c>
      <c r="B1090" s="35">
        <v>1084</v>
      </c>
      <c r="C1090" s="35" t="s">
        <v>2186</v>
      </c>
      <c r="D1090" s="35" t="s">
        <v>4060</v>
      </c>
      <c r="E1090" s="53">
        <v>34370</v>
      </c>
      <c r="F1090" s="60" t="s">
        <v>4010</v>
      </c>
      <c r="G1090" s="36">
        <v>1084</v>
      </c>
      <c r="H1090" s="37"/>
      <c r="I1090" s="36" t="s">
        <v>3650</v>
      </c>
      <c r="J1090" s="35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38"/>
      <c r="BF1090" s="39">
        <f t="shared" si="258"/>
        <v>1</v>
      </c>
      <c r="BG1090" s="40" t="str">
        <f t="shared" si="259"/>
        <v/>
      </c>
      <c r="BH1090" s="41" t="e">
        <f>IF(BG1090="បរទេស","បរទេស",IF(AND(#REF!=1,LEN(BG1090)=8),"0"&amp;BG1090,IF(LEN(BG1090)&gt;9,2,LEFT(BG1090,9))))</f>
        <v>#REF!</v>
      </c>
      <c r="BI1090" s="42" t="e">
        <f t="shared" si="260"/>
        <v>#REF!</v>
      </c>
      <c r="BJ1090" s="42" t="e">
        <f t="shared" si="261"/>
        <v>#REF!</v>
      </c>
      <c r="BK1090" s="42" t="e">
        <f t="shared" si="256"/>
        <v>#REF!</v>
      </c>
      <c r="BL1090" s="43" t="e">
        <f t="shared" si="262"/>
        <v>#REF!</v>
      </c>
      <c r="BM1090" s="44" t="str">
        <f t="shared" si="263"/>
        <v>0966699835</v>
      </c>
      <c r="BN1090" s="40" t="str">
        <f t="shared" si="264"/>
        <v>0966699835</v>
      </c>
      <c r="BO1090" s="42" t="e">
        <f t="shared" si="265"/>
        <v>#VALUE!</v>
      </c>
      <c r="BP1090" s="40" t="str">
        <f t="shared" si="266"/>
        <v>0966699835</v>
      </c>
      <c r="BQ1090" s="45" t="str">
        <f t="shared" si="267"/>
        <v>0966699835</v>
      </c>
      <c r="BR1090" s="42">
        <f t="shared" si="268"/>
        <v>1</v>
      </c>
      <c r="BS1090" s="46">
        <f t="shared" si="269"/>
        <v>1</v>
      </c>
      <c r="BT1090" s="42">
        <f t="shared" si="257"/>
        <v>1</v>
      </c>
      <c r="BU1090" s="43">
        <f t="shared" si="270"/>
        <v>1</v>
      </c>
      <c r="BV1090" s="43" t="e">
        <f t="shared" si="271"/>
        <v>#REF!</v>
      </c>
    </row>
    <row r="1091" spans="1:74" ht="34.5" customHeight="1" x14ac:dyDescent="0.65">
      <c r="A1091" s="35">
        <v>1085</v>
      </c>
      <c r="B1091" s="35">
        <v>1085</v>
      </c>
      <c r="C1091" s="35" t="s">
        <v>2187</v>
      </c>
      <c r="D1091" s="35" t="s">
        <v>4062</v>
      </c>
      <c r="E1091" s="53">
        <v>34371</v>
      </c>
      <c r="F1091" s="60" t="s">
        <v>4007</v>
      </c>
      <c r="G1091" s="36">
        <v>1085</v>
      </c>
      <c r="H1091" s="37"/>
      <c r="I1091" s="36" t="s">
        <v>3651</v>
      </c>
      <c r="J1091" s="35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38"/>
      <c r="BF1091" s="39">
        <f t="shared" si="258"/>
        <v>1</v>
      </c>
      <c r="BG1091" s="40" t="str">
        <f t="shared" si="259"/>
        <v/>
      </c>
      <c r="BH1091" s="41" t="e">
        <f>IF(BG1091="បរទេស","បរទេស",IF(AND(#REF!=1,LEN(BG1091)=8),"0"&amp;BG1091,IF(LEN(BG1091)&gt;9,2,LEFT(BG1091,9))))</f>
        <v>#REF!</v>
      </c>
      <c r="BI1091" s="42" t="e">
        <f t="shared" si="260"/>
        <v>#REF!</v>
      </c>
      <c r="BJ1091" s="42" t="e">
        <f t="shared" si="261"/>
        <v>#REF!</v>
      </c>
      <c r="BK1091" s="42" t="e">
        <f t="shared" si="256"/>
        <v>#REF!</v>
      </c>
      <c r="BL1091" s="43" t="e">
        <f t="shared" si="262"/>
        <v>#REF!</v>
      </c>
      <c r="BM1091" s="44" t="str">
        <f t="shared" si="263"/>
        <v>095494968</v>
      </c>
      <c r="BN1091" s="40" t="str">
        <f t="shared" si="264"/>
        <v>095494968</v>
      </c>
      <c r="BO1091" s="42" t="e">
        <f t="shared" si="265"/>
        <v>#VALUE!</v>
      </c>
      <c r="BP1091" s="40" t="str">
        <f t="shared" si="266"/>
        <v>095494968</v>
      </c>
      <c r="BQ1091" s="45" t="str">
        <f t="shared" si="267"/>
        <v>095494968</v>
      </c>
      <c r="BR1091" s="42">
        <f t="shared" si="268"/>
        <v>1</v>
      </c>
      <c r="BS1091" s="46">
        <f t="shared" si="269"/>
        <v>1</v>
      </c>
      <c r="BT1091" s="42">
        <f t="shared" si="257"/>
        <v>1</v>
      </c>
      <c r="BU1091" s="43">
        <f t="shared" si="270"/>
        <v>1</v>
      </c>
      <c r="BV1091" s="43" t="e">
        <f t="shared" si="271"/>
        <v>#REF!</v>
      </c>
    </row>
    <row r="1092" spans="1:74" ht="34.5" customHeight="1" x14ac:dyDescent="0.65">
      <c r="A1092" s="35">
        <v>1086</v>
      </c>
      <c r="B1092" s="35">
        <v>1086</v>
      </c>
      <c r="C1092" s="35" t="s">
        <v>2188</v>
      </c>
      <c r="D1092" s="35" t="s">
        <v>4060</v>
      </c>
      <c r="E1092" s="53">
        <v>34395</v>
      </c>
      <c r="F1092" s="60" t="s">
        <v>4007</v>
      </c>
      <c r="G1092" s="36">
        <v>1086</v>
      </c>
      <c r="H1092" s="37"/>
      <c r="I1092" s="36" t="s">
        <v>3652</v>
      </c>
      <c r="J1092" s="35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38"/>
      <c r="BF1092" s="39">
        <f t="shared" si="258"/>
        <v>1</v>
      </c>
      <c r="BG1092" s="40" t="str">
        <f t="shared" si="259"/>
        <v/>
      </c>
      <c r="BH1092" s="41" t="e">
        <f>IF(BG1092="បរទេស","បរទេស",IF(AND(#REF!=1,LEN(BG1092)=8),"0"&amp;BG1092,IF(LEN(BG1092)&gt;9,2,LEFT(BG1092,9))))</f>
        <v>#REF!</v>
      </c>
      <c r="BI1092" s="42" t="e">
        <f t="shared" si="260"/>
        <v>#REF!</v>
      </c>
      <c r="BJ1092" s="42" t="e">
        <f t="shared" si="261"/>
        <v>#REF!</v>
      </c>
      <c r="BK1092" s="42" t="e">
        <f t="shared" si="256"/>
        <v>#REF!</v>
      </c>
      <c r="BL1092" s="43" t="e">
        <f t="shared" si="262"/>
        <v>#REF!</v>
      </c>
      <c r="BM1092" s="44" t="str">
        <f t="shared" si="263"/>
        <v>070481292</v>
      </c>
      <c r="BN1092" s="40" t="str">
        <f t="shared" si="264"/>
        <v>070481292</v>
      </c>
      <c r="BO1092" s="42" t="e">
        <f t="shared" si="265"/>
        <v>#VALUE!</v>
      </c>
      <c r="BP1092" s="40" t="str">
        <f t="shared" si="266"/>
        <v>070481292</v>
      </c>
      <c r="BQ1092" s="45" t="str">
        <f t="shared" si="267"/>
        <v>070481292</v>
      </c>
      <c r="BR1092" s="42">
        <f t="shared" si="268"/>
        <v>1</v>
      </c>
      <c r="BS1092" s="46">
        <f t="shared" si="269"/>
        <v>1</v>
      </c>
      <c r="BT1092" s="42">
        <f t="shared" si="257"/>
        <v>1</v>
      </c>
      <c r="BU1092" s="43">
        <f t="shared" si="270"/>
        <v>1</v>
      </c>
      <c r="BV1092" s="43" t="e">
        <f t="shared" si="271"/>
        <v>#REF!</v>
      </c>
    </row>
    <row r="1093" spans="1:74" ht="34.5" customHeight="1" x14ac:dyDescent="0.65">
      <c r="A1093" s="35">
        <v>1087</v>
      </c>
      <c r="B1093" s="35">
        <v>1087</v>
      </c>
      <c r="C1093" s="35" t="s">
        <v>2189</v>
      </c>
      <c r="D1093" s="35" t="s">
        <v>4060</v>
      </c>
      <c r="E1093" s="53">
        <v>34395</v>
      </c>
      <c r="F1093" s="60" t="s">
        <v>4013</v>
      </c>
      <c r="G1093" s="36">
        <v>1087</v>
      </c>
      <c r="H1093" s="37"/>
      <c r="I1093" s="36" t="s">
        <v>3653</v>
      </c>
      <c r="J1093" s="35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38"/>
      <c r="BF1093" s="39">
        <f t="shared" si="258"/>
        <v>1</v>
      </c>
      <c r="BG1093" s="40" t="str">
        <f t="shared" si="259"/>
        <v/>
      </c>
      <c r="BH1093" s="41" t="e">
        <f>IF(BG1093="បរទេស","បរទេស",IF(AND(#REF!=1,LEN(BG1093)=8),"0"&amp;BG1093,IF(LEN(BG1093)&gt;9,2,LEFT(BG1093,9))))</f>
        <v>#REF!</v>
      </c>
      <c r="BI1093" s="42" t="e">
        <f t="shared" si="260"/>
        <v>#REF!</v>
      </c>
      <c r="BJ1093" s="42" t="e">
        <f t="shared" si="261"/>
        <v>#REF!</v>
      </c>
      <c r="BK1093" s="42" t="e">
        <f t="shared" si="256"/>
        <v>#REF!</v>
      </c>
      <c r="BL1093" s="43" t="e">
        <f t="shared" si="262"/>
        <v>#REF!</v>
      </c>
      <c r="BM1093" s="44" t="str">
        <f t="shared" si="263"/>
        <v>011794176</v>
      </c>
      <c r="BN1093" s="40" t="str">
        <f t="shared" si="264"/>
        <v>011794176</v>
      </c>
      <c r="BO1093" s="42" t="e">
        <f t="shared" si="265"/>
        <v>#VALUE!</v>
      </c>
      <c r="BP1093" s="40" t="str">
        <f t="shared" si="266"/>
        <v>011794176</v>
      </c>
      <c r="BQ1093" s="45" t="str">
        <f t="shared" si="267"/>
        <v>011794176</v>
      </c>
      <c r="BR1093" s="42">
        <f t="shared" si="268"/>
        <v>1</v>
      </c>
      <c r="BS1093" s="46">
        <f t="shared" si="269"/>
        <v>1</v>
      </c>
      <c r="BT1093" s="42">
        <f t="shared" si="257"/>
        <v>1</v>
      </c>
      <c r="BU1093" s="43">
        <f t="shared" si="270"/>
        <v>1</v>
      </c>
      <c r="BV1093" s="43" t="e">
        <f t="shared" si="271"/>
        <v>#REF!</v>
      </c>
    </row>
    <row r="1094" spans="1:74" ht="34.5" customHeight="1" x14ac:dyDescent="0.65">
      <c r="A1094" s="35">
        <v>1088</v>
      </c>
      <c r="B1094" s="35">
        <v>1088</v>
      </c>
      <c r="C1094" s="35" t="s">
        <v>2190</v>
      </c>
      <c r="D1094" s="35" t="s">
        <v>4062</v>
      </c>
      <c r="E1094" s="53">
        <v>34396</v>
      </c>
      <c r="F1094" s="60" t="s">
        <v>4014</v>
      </c>
      <c r="G1094" s="36">
        <v>1088</v>
      </c>
      <c r="H1094" s="37"/>
      <c r="I1094" s="36" t="s">
        <v>3654</v>
      </c>
      <c r="J1094" s="35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38"/>
      <c r="BF1094" s="39">
        <f t="shared" si="258"/>
        <v>1</v>
      </c>
      <c r="BG1094" s="40" t="str">
        <f t="shared" si="259"/>
        <v/>
      </c>
      <c r="BH1094" s="41" t="e">
        <f>IF(BG1094="បរទេស","បរទេស",IF(AND(#REF!=1,LEN(BG1094)=8),"0"&amp;BG1094,IF(LEN(BG1094)&gt;9,2,LEFT(BG1094,9))))</f>
        <v>#REF!</v>
      </c>
      <c r="BI1094" s="42" t="e">
        <f t="shared" si="260"/>
        <v>#REF!</v>
      </c>
      <c r="BJ1094" s="42" t="e">
        <f t="shared" si="261"/>
        <v>#REF!</v>
      </c>
      <c r="BK1094" s="42" t="e">
        <f t="shared" si="256"/>
        <v>#REF!</v>
      </c>
      <c r="BL1094" s="43" t="e">
        <f t="shared" si="262"/>
        <v>#REF!</v>
      </c>
      <c r="BM1094" s="44" t="str">
        <f t="shared" si="263"/>
        <v>081930636</v>
      </c>
      <c r="BN1094" s="40" t="str">
        <f t="shared" si="264"/>
        <v>081930636</v>
      </c>
      <c r="BO1094" s="42" t="e">
        <f t="shared" si="265"/>
        <v>#VALUE!</v>
      </c>
      <c r="BP1094" s="40" t="str">
        <f t="shared" si="266"/>
        <v>081930636</v>
      </c>
      <c r="BQ1094" s="45" t="str">
        <f t="shared" si="267"/>
        <v>081930636</v>
      </c>
      <c r="BR1094" s="42">
        <f t="shared" si="268"/>
        <v>1</v>
      </c>
      <c r="BS1094" s="46">
        <f t="shared" si="269"/>
        <v>1</v>
      </c>
      <c r="BT1094" s="42">
        <f t="shared" si="257"/>
        <v>1</v>
      </c>
      <c r="BU1094" s="43">
        <f t="shared" si="270"/>
        <v>1</v>
      </c>
      <c r="BV1094" s="43" t="e">
        <f t="shared" si="271"/>
        <v>#REF!</v>
      </c>
    </row>
    <row r="1095" spans="1:74" ht="34.5" customHeight="1" x14ac:dyDescent="0.65">
      <c r="A1095" s="35">
        <v>1089</v>
      </c>
      <c r="B1095" s="35">
        <v>1089</v>
      </c>
      <c r="C1095" s="35" t="s">
        <v>2191</v>
      </c>
      <c r="D1095" s="35" t="s">
        <v>4062</v>
      </c>
      <c r="E1095" s="53">
        <v>34397</v>
      </c>
      <c r="F1095" s="60" t="s">
        <v>4015</v>
      </c>
      <c r="G1095" s="36">
        <v>1089</v>
      </c>
      <c r="H1095" s="37"/>
      <c r="I1095" s="36" t="s">
        <v>3655</v>
      </c>
      <c r="J1095" s="35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38"/>
      <c r="BF1095" s="39">
        <f t="shared" si="258"/>
        <v>1</v>
      </c>
      <c r="BG1095" s="40" t="str">
        <f t="shared" si="259"/>
        <v/>
      </c>
      <c r="BH1095" s="41" t="e">
        <f>IF(BG1095="បរទេស","បរទេស",IF(AND(#REF!=1,LEN(BG1095)=8),"0"&amp;BG1095,IF(LEN(BG1095)&gt;9,2,LEFT(BG1095,9))))</f>
        <v>#REF!</v>
      </c>
      <c r="BI1095" s="42" t="e">
        <f t="shared" si="260"/>
        <v>#REF!</v>
      </c>
      <c r="BJ1095" s="42" t="e">
        <f t="shared" si="261"/>
        <v>#REF!</v>
      </c>
      <c r="BK1095" s="42" t="e">
        <f t="shared" ref="BK1095:BK1158" si="272">IF(BH1095="បរទេស",1,IF(COUNTIF(BH:BH,$BH1095)&gt;1,2,1))</f>
        <v>#REF!</v>
      </c>
      <c r="BL1095" s="43" t="e">
        <f t="shared" si="262"/>
        <v>#REF!</v>
      </c>
      <c r="BM1095" s="44" t="str">
        <f t="shared" si="263"/>
        <v>0962020552</v>
      </c>
      <c r="BN1095" s="40" t="str">
        <f t="shared" si="264"/>
        <v>0962020552</v>
      </c>
      <c r="BO1095" s="42" t="e">
        <f t="shared" si="265"/>
        <v>#VALUE!</v>
      </c>
      <c r="BP1095" s="40" t="str">
        <f t="shared" si="266"/>
        <v>0962020552</v>
      </c>
      <c r="BQ1095" s="45" t="str">
        <f t="shared" si="267"/>
        <v>0962020552</v>
      </c>
      <c r="BR1095" s="42">
        <f t="shared" si="268"/>
        <v>1</v>
      </c>
      <c r="BS1095" s="46">
        <f t="shared" si="269"/>
        <v>1</v>
      </c>
      <c r="BT1095" s="42">
        <f t="shared" ref="BT1095:BT1158" si="273">IF(BQ1095="បរទេស",1,IF(COUNTIF(BQ:BQ,$BQ1095)&gt;1,2,1))</f>
        <v>1</v>
      </c>
      <c r="BU1095" s="43">
        <f t="shared" si="270"/>
        <v>1</v>
      </c>
      <c r="BV1095" s="43" t="e">
        <f t="shared" si="271"/>
        <v>#REF!</v>
      </c>
    </row>
    <row r="1096" spans="1:74" ht="34.5" customHeight="1" x14ac:dyDescent="0.65">
      <c r="A1096" s="35">
        <v>1090</v>
      </c>
      <c r="B1096" s="35">
        <v>1090</v>
      </c>
      <c r="C1096" s="35" t="s">
        <v>2192</v>
      </c>
      <c r="D1096" s="35" t="s">
        <v>4062</v>
      </c>
      <c r="E1096" s="53">
        <v>34403</v>
      </c>
      <c r="F1096" s="60" t="s">
        <v>4011</v>
      </c>
      <c r="G1096" s="36">
        <v>1090</v>
      </c>
      <c r="H1096" s="37"/>
      <c r="I1096" s="36" t="s">
        <v>3656</v>
      </c>
      <c r="J1096" s="35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38"/>
      <c r="BF1096" s="39">
        <f t="shared" ref="BF1096:BF1159" si="274">IF(OR(I1096="បរទេស",H1096="បរទេស"),2,1)</f>
        <v>1</v>
      </c>
      <c r="BG1096" s="40" t="str">
        <f t="shared" ref="BG1096:BG1159" si="27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1096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096" s="41" t="e">
        <f>IF(BG1096="បរទេស","បរទេស",IF(AND(#REF!=1,LEN(BG1096)=8),"0"&amp;BG1096,IF(LEN(BG1096)&gt;9,2,LEFT(BG1096,9))))</f>
        <v>#REF!</v>
      </c>
      <c r="BI1096" s="42" t="e">
        <f t="shared" ref="BI1096:BI1159" si="276">IF(BG1096="បរទេស",1,IF((LEN($BH1096)-9)=0,1,2))</f>
        <v>#REF!</v>
      </c>
      <c r="BJ1096" s="42" t="e">
        <f t="shared" ref="BJ1096:BJ1159" si="277">IF(BH1096="",2,1)</f>
        <v>#REF!</v>
      </c>
      <c r="BK1096" s="42" t="e">
        <f t="shared" si="272"/>
        <v>#REF!</v>
      </c>
      <c r="BL1096" s="43" t="e">
        <f t="shared" ref="BL1096:BL1159" si="278">IF(BH1096="បរទេស",1,MAX(BI1096:BK1096))</f>
        <v>#REF!</v>
      </c>
      <c r="BM1096" s="44" t="str">
        <f t="shared" ref="BM1096:BM1159" si="279">I1096</f>
        <v>0967835112</v>
      </c>
      <c r="BN1096" s="40" t="str">
        <f t="shared" ref="BN1096:BN1159" si="280">SUBSTITUTE(SUBSTITUTE(SUBSTITUTE(SUBSTITUTE(SUBSTITUTE(SUBSTITUTE(SUBSTITUTE(SUBSTITUTE(SUBSTITUTE(SUBSTITUTE(SUBSTITUTE(SUBSTITUTE(SUBSTITUTE(SUBSTITUTE(SUBSTITUTE(SUBSTITUTE(SUBSTITUTE(SUBSTITUTE(SUBSTITUTE(SUBSTITUTE(SUBSTITUTE(SUBSTITUTE(BM1096,"១","1"),"២","2"),"៣","3"),"៤","4"),"៥","5"),"៦","6"),"៧","7"),"៨","8"),"៩","9"),"០","0")," ","")," ",""),"​",""),",","/"),"-",""),"(",""),")",""),"+855","0"),"(855)","0"),"O","0"),"o","0"),".","")</f>
        <v>0967835112</v>
      </c>
      <c r="BO1096" s="42" t="e">
        <f t="shared" ref="BO1096:BO1159" si="281">LEFT(BN1096, SEARCH("/",BN1096,1)-1)</f>
        <v>#VALUE!</v>
      </c>
      <c r="BP1096" s="40" t="str">
        <f t="shared" ref="BP1096:BP1159" si="282">IFERROR(BO1096,BN1096)</f>
        <v>0967835112</v>
      </c>
      <c r="BQ1096" s="45" t="str">
        <f t="shared" ref="BQ1096:BQ1159" si="283">IF(LEFT(BP1096,5)="បរទេស","បរទេស",IF(LEFT(BP1096,3)="855","0"&amp;MID(BP1096,4,10),IF(LEFT(BP1096,1)="0",MID(BP1096,1,10),IF(LEFT(BP1096,1)&gt;=1,"0"&amp;MID(BP1096,1,10),BP1096))))</f>
        <v>0967835112</v>
      </c>
      <c r="BR1096" s="42">
        <f t="shared" ref="BR1096:BR1159" si="284">IF(BQ1096="បរទេស",1,IF(OR(LEN(BQ1096)=9,LEN(BQ1096)=10),1,2))</f>
        <v>1</v>
      </c>
      <c r="BS1096" s="46">
        <f t="shared" ref="BS1096:BS1159" si="285">IF(BQ1096="",2,1)</f>
        <v>1</v>
      </c>
      <c r="BT1096" s="42">
        <f t="shared" si="273"/>
        <v>1</v>
      </c>
      <c r="BU1096" s="43">
        <f t="shared" ref="BU1096:BU1159" si="286">IF(BQ1096="បរទេស",1,MAX(BR1096:BT1096))</f>
        <v>1</v>
      </c>
      <c r="BV1096" s="43" t="e">
        <f t="shared" ref="BV1096:BV1159" si="287">IF(BF1096=2,2,MAX(BE1096,BL1096,BU1096,BU1096))</f>
        <v>#REF!</v>
      </c>
    </row>
    <row r="1097" spans="1:74" ht="34.5" customHeight="1" x14ac:dyDescent="0.65">
      <c r="A1097" s="35">
        <v>1091</v>
      </c>
      <c r="B1097" s="35">
        <v>1091</v>
      </c>
      <c r="C1097" s="35" t="s">
        <v>2193</v>
      </c>
      <c r="D1097" s="35" t="s">
        <v>4062</v>
      </c>
      <c r="E1097" s="53">
        <v>34406</v>
      </c>
      <c r="F1097" s="60" t="s">
        <v>4011</v>
      </c>
      <c r="G1097" s="36">
        <v>1091</v>
      </c>
      <c r="H1097" s="37"/>
      <c r="I1097" s="36" t="s">
        <v>3657</v>
      </c>
      <c r="J1097" s="35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38"/>
      <c r="BF1097" s="39">
        <f t="shared" si="274"/>
        <v>1</v>
      </c>
      <c r="BG1097" s="40" t="str">
        <f t="shared" si="275"/>
        <v/>
      </c>
      <c r="BH1097" s="41" t="e">
        <f>IF(BG1097="បរទេស","បរទេស",IF(AND(#REF!=1,LEN(BG1097)=8),"0"&amp;BG1097,IF(LEN(BG1097)&gt;9,2,LEFT(BG1097,9))))</f>
        <v>#REF!</v>
      </c>
      <c r="BI1097" s="42" t="e">
        <f t="shared" si="276"/>
        <v>#REF!</v>
      </c>
      <c r="BJ1097" s="42" t="e">
        <f t="shared" si="277"/>
        <v>#REF!</v>
      </c>
      <c r="BK1097" s="42" t="e">
        <f t="shared" si="272"/>
        <v>#REF!</v>
      </c>
      <c r="BL1097" s="43" t="e">
        <f t="shared" si="278"/>
        <v>#REF!</v>
      </c>
      <c r="BM1097" s="44" t="str">
        <f t="shared" si="279"/>
        <v>0964877418</v>
      </c>
      <c r="BN1097" s="40" t="str">
        <f t="shared" si="280"/>
        <v>0964877418</v>
      </c>
      <c r="BO1097" s="42" t="e">
        <f t="shared" si="281"/>
        <v>#VALUE!</v>
      </c>
      <c r="BP1097" s="40" t="str">
        <f t="shared" si="282"/>
        <v>0964877418</v>
      </c>
      <c r="BQ1097" s="45" t="str">
        <f t="shared" si="283"/>
        <v>0964877418</v>
      </c>
      <c r="BR1097" s="42">
        <f t="shared" si="284"/>
        <v>1</v>
      </c>
      <c r="BS1097" s="46">
        <f t="shared" si="285"/>
        <v>1</v>
      </c>
      <c r="BT1097" s="42">
        <f t="shared" si="273"/>
        <v>1</v>
      </c>
      <c r="BU1097" s="43">
        <f t="shared" si="286"/>
        <v>1</v>
      </c>
      <c r="BV1097" s="43" t="e">
        <f t="shared" si="287"/>
        <v>#REF!</v>
      </c>
    </row>
    <row r="1098" spans="1:74" ht="34.5" customHeight="1" x14ac:dyDescent="0.65">
      <c r="A1098" s="35">
        <v>1092</v>
      </c>
      <c r="B1098" s="35">
        <v>1092</v>
      </c>
      <c r="C1098" s="35" t="s">
        <v>2194</v>
      </c>
      <c r="D1098" s="35" t="s">
        <v>4062</v>
      </c>
      <c r="E1098" s="53">
        <v>34410</v>
      </c>
      <c r="F1098" s="60" t="s">
        <v>4020</v>
      </c>
      <c r="G1098" s="36">
        <v>1092</v>
      </c>
      <c r="H1098" s="37"/>
      <c r="I1098" s="36" t="s">
        <v>3658</v>
      </c>
      <c r="J1098" s="35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38"/>
      <c r="BF1098" s="39">
        <f t="shared" si="274"/>
        <v>1</v>
      </c>
      <c r="BG1098" s="40" t="str">
        <f t="shared" si="275"/>
        <v/>
      </c>
      <c r="BH1098" s="41" t="e">
        <f>IF(BG1098="បរទេស","បរទេស",IF(AND(#REF!=1,LEN(BG1098)=8),"0"&amp;BG1098,IF(LEN(BG1098)&gt;9,2,LEFT(BG1098,9))))</f>
        <v>#REF!</v>
      </c>
      <c r="BI1098" s="42" t="e">
        <f t="shared" si="276"/>
        <v>#REF!</v>
      </c>
      <c r="BJ1098" s="42" t="e">
        <f t="shared" si="277"/>
        <v>#REF!</v>
      </c>
      <c r="BK1098" s="42" t="e">
        <f t="shared" si="272"/>
        <v>#REF!</v>
      </c>
      <c r="BL1098" s="43" t="e">
        <f t="shared" si="278"/>
        <v>#REF!</v>
      </c>
      <c r="BM1098" s="44" t="str">
        <f t="shared" si="279"/>
        <v>081417554</v>
      </c>
      <c r="BN1098" s="40" t="str">
        <f t="shared" si="280"/>
        <v>081417554</v>
      </c>
      <c r="BO1098" s="42" t="e">
        <f t="shared" si="281"/>
        <v>#VALUE!</v>
      </c>
      <c r="BP1098" s="40" t="str">
        <f t="shared" si="282"/>
        <v>081417554</v>
      </c>
      <c r="BQ1098" s="45" t="str">
        <f t="shared" si="283"/>
        <v>081417554</v>
      </c>
      <c r="BR1098" s="42">
        <f t="shared" si="284"/>
        <v>1</v>
      </c>
      <c r="BS1098" s="46">
        <f t="shared" si="285"/>
        <v>1</v>
      </c>
      <c r="BT1098" s="42">
        <f t="shared" si="273"/>
        <v>1</v>
      </c>
      <c r="BU1098" s="43">
        <f t="shared" si="286"/>
        <v>1</v>
      </c>
      <c r="BV1098" s="43" t="e">
        <f t="shared" si="287"/>
        <v>#REF!</v>
      </c>
    </row>
    <row r="1099" spans="1:74" ht="34.5" customHeight="1" x14ac:dyDescent="0.65">
      <c r="A1099" s="35">
        <v>1093</v>
      </c>
      <c r="B1099" s="35">
        <v>1093</v>
      </c>
      <c r="C1099" s="35" t="s">
        <v>2195</v>
      </c>
      <c r="D1099" s="35" t="s">
        <v>4062</v>
      </c>
      <c r="E1099" s="53">
        <v>34418</v>
      </c>
      <c r="F1099" s="60" t="s">
        <v>4007</v>
      </c>
      <c r="G1099" s="36">
        <v>1093</v>
      </c>
      <c r="H1099" s="37"/>
      <c r="I1099" s="36" t="s">
        <v>3659</v>
      </c>
      <c r="J1099" s="35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38"/>
      <c r="BF1099" s="39">
        <f t="shared" si="274"/>
        <v>1</v>
      </c>
      <c r="BG1099" s="40" t="str">
        <f t="shared" si="275"/>
        <v/>
      </c>
      <c r="BH1099" s="41" t="e">
        <f>IF(BG1099="បរទេស","បរទេស",IF(AND(#REF!=1,LEN(BG1099)=8),"0"&amp;BG1099,IF(LEN(BG1099)&gt;9,2,LEFT(BG1099,9))))</f>
        <v>#REF!</v>
      </c>
      <c r="BI1099" s="42" t="e">
        <f t="shared" si="276"/>
        <v>#REF!</v>
      </c>
      <c r="BJ1099" s="42" t="e">
        <f t="shared" si="277"/>
        <v>#REF!</v>
      </c>
      <c r="BK1099" s="42" t="e">
        <f t="shared" si="272"/>
        <v>#REF!</v>
      </c>
      <c r="BL1099" s="43" t="e">
        <f t="shared" si="278"/>
        <v>#REF!</v>
      </c>
      <c r="BM1099" s="44" t="str">
        <f t="shared" si="279"/>
        <v>0963388416</v>
      </c>
      <c r="BN1099" s="40" t="str">
        <f t="shared" si="280"/>
        <v>0963388416</v>
      </c>
      <c r="BO1099" s="42" t="e">
        <f t="shared" si="281"/>
        <v>#VALUE!</v>
      </c>
      <c r="BP1099" s="40" t="str">
        <f t="shared" si="282"/>
        <v>0963388416</v>
      </c>
      <c r="BQ1099" s="45" t="str">
        <f t="shared" si="283"/>
        <v>0963388416</v>
      </c>
      <c r="BR1099" s="42">
        <f t="shared" si="284"/>
        <v>1</v>
      </c>
      <c r="BS1099" s="46">
        <f t="shared" si="285"/>
        <v>1</v>
      </c>
      <c r="BT1099" s="42">
        <f t="shared" si="273"/>
        <v>1</v>
      </c>
      <c r="BU1099" s="43">
        <f t="shared" si="286"/>
        <v>1</v>
      </c>
      <c r="BV1099" s="43" t="e">
        <f t="shared" si="287"/>
        <v>#REF!</v>
      </c>
    </row>
    <row r="1100" spans="1:74" ht="34.5" customHeight="1" x14ac:dyDescent="0.65">
      <c r="A1100" s="35">
        <v>1094</v>
      </c>
      <c r="B1100" s="35">
        <v>1094</v>
      </c>
      <c r="C1100" s="35" t="s">
        <v>2196</v>
      </c>
      <c r="D1100" s="35" t="s">
        <v>4062</v>
      </c>
      <c r="E1100" s="53">
        <v>34434</v>
      </c>
      <c r="F1100" s="60" t="s">
        <v>4007</v>
      </c>
      <c r="G1100" s="36">
        <v>1094</v>
      </c>
      <c r="H1100" s="37"/>
      <c r="I1100" s="36" t="s">
        <v>3660</v>
      </c>
      <c r="J1100" s="35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38"/>
      <c r="BF1100" s="39">
        <f t="shared" si="274"/>
        <v>1</v>
      </c>
      <c r="BG1100" s="40" t="str">
        <f t="shared" si="275"/>
        <v/>
      </c>
      <c r="BH1100" s="41" t="e">
        <f>IF(BG1100="បរទេស","បរទេស",IF(AND(#REF!=1,LEN(BG1100)=8),"0"&amp;BG1100,IF(LEN(BG1100)&gt;9,2,LEFT(BG1100,9))))</f>
        <v>#REF!</v>
      </c>
      <c r="BI1100" s="42" t="e">
        <f t="shared" si="276"/>
        <v>#REF!</v>
      </c>
      <c r="BJ1100" s="42" t="e">
        <f t="shared" si="277"/>
        <v>#REF!</v>
      </c>
      <c r="BK1100" s="42" t="e">
        <f t="shared" si="272"/>
        <v>#REF!</v>
      </c>
      <c r="BL1100" s="43" t="e">
        <f t="shared" si="278"/>
        <v>#REF!</v>
      </c>
      <c r="BM1100" s="44" t="str">
        <f t="shared" si="279"/>
        <v>081585957</v>
      </c>
      <c r="BN1100" s="40" t="str">
        <f t="shared" si="280"/>
        <v>081585957</v>
      </c>
      <c r="BO1100" s="42" t="e">
        <f t="shared" si="281"/>
        <v>#VALUE!</v>
      </c>
      <c r="BP1100" s="40" t="str">
        <f t="shared" si="282"/>
        <v>081585957</v>
      </c>
      <c r="BQ1100" s="45" t="str">
        <f t="shared" si="283"/>
        <v>081585957</v>
      </c>
      <c r="BR1100" s="42">
        <f t="shared" si="284"/>
        <v>1</v>
      </c>
      <c r="BS1100" s="46">
        <f t="shared" si="285"/>
        <v>1</v>
      </c>
      <c r="BT1100" s="42">
        <f t="shared" si="273"/>
        <v>1</v>
      </c>
      <c r="BU1100" s="43">
        <f t="shared" si="286"/>
        <v>1</v>
      </c>
      <c r="BV1100" s="43" t="e">
        <f t="shared" si="287"/>
        <v>#REF!</v>
      </c>
    </row>
    <row r="1101" spans="1:74" ht="34.5" customHeight="1" x14ac:dyDescent="0.65">
      <c r="A1101" s="35">
        <v>1095</v>
      </c>
      <c r="B1101" s="35">
        <v>1095</v>
      </c>
      <c r="C1101" s="35" t="s">
        <v>2197</v>
      </c>
      <c r="D1101" s="35" t="s">
        <v>4062</v>
      </c>
      <c r="E1101" s="53">
        <v>34451</v>
      </c>
      <c r="F1101" s="60" t="s">
        <v>4023</v>
      </c>
      <c r="G1101" s="36">
        <v>1095</v>
      </c>
      <c r="H1101" s="37"/>
      <c r="I1101" s="36" t="s">
        <v>3661</v>
      </c>
      <c r="J1101" s="35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38"/>
      <c r="BF1101" s="39">
        <f t="shared" si="274"/>
        <v>1</v>
      </c>
      <c r="BG1101" s="40" t="str">
        <f t="shared" si="275"/>
        <v/>
      </c>
      <c r="BH1101" s="41" t="e">
        <f>IF(BG1101="បរទេស","បរទេស",IF(AND(#REF!=1,LEN(BG1101)=8),"0"&amp;BG1101,IF(LEN(BG1101)&gt;9,2,LEFT(BG1101,9))))</f>
        <v>#REF!</v>
      </c>
      <c r="BI1101" s="42" t="e">
        <f t="shared" si="276"/>
        <v>#REF!</v>
      </c>
      <c r="BJ1101" s="42" t="e">
        <f t="shared" si="277"/>
        <v>#REF!</v>
      </c>
      <c r="BK1101" s="42" t="e">
        <f t="shared" si="272"/>
        <v>#REF!</v>
      </c>
      <c r="BL1101" s="43" t="e">
        <f t="shared" si="278"/>
        <v>#REF!</v>
      </c>
      <c r="BM1101" s="44" t="str">
        <f t="shared" si="279"/>
        <v>0969895542</v>
      </c>
      <c r="BN1101" s="40" t="str">
        <f t="shared" si="280"/>
        <v>0969895542</v>
      </c>
      <c r="BO1101" s="42" t="e">
        <f t="shared" si="281"/>
        <v>#VALUE!</v>
      </c>
      <c r="BP1101" s="40" t="str">
        <f t="shared" si="282"/>
        <v>0969895542</v>
      </c>
      <c r="BQ1101" s="45" t="str">
        <f t="shared" si="283"/>
        <v>0969895542</v>
      </c>
      <c r="BR1101" s="42">
        <f t="shared" si="284"/>
        <v>1</v>
      </c>
      <c r="BS1101" s="46">
        <f t="shared" si="285"/>
        <v>1</v>
      </c>
      <c r="BT1101" s="42">
        <f t="shared" si="273"/>
        <v>1</v>
      </c>
      <c r="BU1101" s="43">
        <f t="shared" si="286"/>
        <v>1</v>
      </c>
      <c r="BV1101" s="43" t="e">
        <f t="shared" si="287"/>
        <v>#REF!</v>
      </c>
    </row>
    <row r="1102" spans="1:74" ht="34.5" customHeight="1" x14ac:dyDescent="0.65">
      <c r="A1102" s="35">
        <v>1096</v>
      </c>
      <c r="B1102" s="35">
        <v>1096</v>
      </c>
      <c r="C1102" s="35" t="s">
        <v>2198</v>
      </c>
      <c r="D1102" s="35" t="s">
        <v>4062</v>
      </c>
      <c r="E1102" s="53">
        <v>34452</v>
      </c>
      <c r="F1102" s="60" t="s">
        <v>4018</v>
      </c>
      <c r="G1102" s="36">
        <v>1096</v>
      </c>
      <c r="H1102" s="37"/>
      <c r="I1102" s="36" t="s">
        <v>3662</v>
      </c>
      <c r="J1102" s="35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38"/>
      <c r="BF1102" s="39">
        <f t="shared" si="274"/>
        <v>1</v>
      </c>
      <c r="BG1102" s="40" t="str">
        <f t="shared" si="275"/>
        <v/>
      </c>
      <c r="BH1102" s="41" t="e">
        <f>IF(BG1102="បរទេស","បរទេស",IF(AND(#REF!=1,LEN(BG1102)=8),"0"&amp;BG1102,IF(LEN(BG1102)&gt;9,2,LEFT(BG1102,9))))</f>
        <v>#REF!</v>
      </c>
      <c r="BI1102" s="42" t="e">
        <f t="shared" si="276"/>
        <v>#REF!</v>
      </c>
      <c r="BJ1102" s="42" t="e">
        <f t="shared" si="277"/>
        <v>#REF!</v>
      </c>
      <c r="BK1102" s="42" t="e">
        <f t="shared" si="272"/>
        <v>#REF!</v>
      </c>
      <c r="BL1102" s="43" t="e">
        <f t="shared" si="278"/>
        <v>#REF!</v>
      </c>
      <c r="BM1102" s="44" t="str">
        <f t="shared" si="279"/>
        <v>086558999</v>
      </c>
      <c r="BN1102" s="40" t="str">
        <f t="shared" si="280"/>
        <v>086558999</v>
      </c>
      <c r="BO1102" s="42" t="e">
        <f t="shared" si="281"/>
        <v>#VALUE!</v>
      </c>
      <c r="BP1102" s="40" t="str">
        <f t="shared" si="282"/>
        <v>086558999</v>
      </c>
      <c r="BQ1102" s="45" t="str">
        <f t="shared" si="283"/>
        <v>086558999</v>
      </c>
      <c r="BR1102" s="42">
        <f t="shared" si="284"/>
        <v>1</v>
      </c>
      <c r="BS1102" s="46">
        <f t="shared" si="285"/>
        <v>1</v>
      </c>
      <c r="BT1102" s="42">
        <f t="shared" si="273"/>
        <v>1</v>
      </c>
      <c r="BU1102" s="43">
        <f t="shared" si="286"/>
        <v>1</v>
      </c>
      <c r="BV1102" s="43" t="e">
        <f t="shared" si="287"/>
        <v>#REF!</v>
      </c>
    </row>
    <row r="1103" spans="1:74" ht="34.5" customHeight="1" x14ac:dyDescent="0.65">
      <c r="A1103" s="35">
        <v>1097</v>
      </c>
      <c r="B1103" s="35">
        <v>1097</v>
      </c>
      <c r="C1103" s="35" t="s">
        <v>2199</v>
      </c>
      <c r="D1103" s="35" t="s">
        <v>4060</v>
      </c>
      <c r="E1103" s="53">
        <v>34456</v>
      </c>
      <c r="F1103" s="60" t="s">
        <v>4018</v>
      </c>
      <c r="G1103" s="36">
        <v>1097</v>
      </c>
      <c r="H1103" s="37"/>
      <c r="I1103" s="36" t="s">
        <v>4038</v>
      </c>
      <c r="J1103" s="35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38"/>
      <c r="BF1103" s="39">
        <f t="shared" si="274"/>
        <v>1</v>
      </c>
      <c r="BG1103" s="40" t="str">
        <f t="shared" si="275"/>
        <v/>
      </c>
      <c r="BH1103" s="41" t="e">
        <f>IF(BG1103="បរទេស","បរទេស",IF(AND(#REF!=1,LEN(BG1103)=8),"0"&amp;BG1103,IF(LEN(BG1103)&gt;9,2,LEFT(BG1103,9))))</f>
        <v>#REF!</v>
      </c>
      <c r="BI1103" s="42" t="e">
        <f t="shared" si="276"/>
        <v>#REF!</v>
      </c>
      <c r="BJ1103" s="42" t="e">
        <f t="shared" si="277"/>
        <v>#REF!</v>
      </c>
      <c r="BK1103" s="42" t="e">
        <f t="shared" si="272"/>
        <v>#REF!</v>
      </c>
      <c r="BL1103" s="43" t="e">
        <f t="shared" si="278"/>
        <v>#REF!</v>
      </c>
      <c r="BM1103" s="44" t="str">
        <f t="shared" si="279"/>
        <v>0883866755</v>
      </c>
      <c r="BN1103" s="40" t="str">
        <f t="shared" si="280"/>
        <v>0883866755</v>
      </c>
      <c r="BO1103" s="42" t="e">
        <f t="shared" si="281"/>
        <v>#VALUE!</v>
      </c>
      <c r="BP1103" s="40" t="str">
        <f t="shared" si="282"/>
        <v>0883866755</v>
      </c>
      <c r="BQ1103" s="45" t="str">
        <f t="shared" si="283"/>
        <v>0883866755</v>
      </c>
      <c r="BR1103" s="42">
        <f t="shared" si="284"/>
        <v>1</v>
      </c>
      <c r="BS1103" s="46">
        <f t="shared" si="285"/>
        <v>1</v>
      </c>
      <c r="BT1103" s="42">
        <f t="shared" si="273"/>
        <v>1</v>
      </c>
      <c r="BU1103" s="43">
        <f t="shared" si="286"/>
        <v>1</v>
      </c>
      <c r="BV1103" s="43" t="e">
        <f t="shared" si="287"/>
        <v>#REF!</v>
      </c>
    </row>
    <row r="1104" spans="1:74" ht="34.5" customHeight="1" x14ac:dyDescent="0.65">
      <c r="A1104" s="35">
        <v>1098</v>
      </c>
      <c r="B1104" s="35">
        <v>1098</v>
      </c>
      <c r="C1104" s="35" t="s">
        <v>2200</v>
      </c>
      <c r="D1104" s="35" t="s">
        <v>4062</v>
      </c>
      <c r="E1104" s="53">
        <v>34458</v>
      </c>
      <c r="F1104" s="60" t="s">
        <v>4009</v>
      </c>
      <c r="G1104" s="36">
        <v>1098</v>
      </c>
      <c r="H1104" s="37"/>
      <c r="I1104" s="36" t="s">
        <v>3663</v>
      </c>
      <c r="J1104" s="35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38"/>
      <c r="BF1104" s="39">
        <f t="shared" si="274"/>
        <v>1</v>
      </c>
      <c r="BG1104" s="40" t="str">
        <f t="shared" si="275"/>
        <v/>
      </c>
      <c r="BH1104" s="41" t="e">
        <f>IF(BG1104="បរទេស","បរទេស",IF(AND(#REF!=1,LEN(BG1104)=8),"0"&amp;BG1104,IF(LEN(BG1104)&gt;9,2,LEFT(BG1104,9))))</f>
        <v>#REF!</v>
      </c>
      <c r="BI1104" s="42" t="e">
        <f t="shared" si="276"/>
        <v>#REF!</v>
      </c>
      <c r="BJ1104" s="42" t="e">
        <f t="shared" si="277"/>
        <v>#REF!</v>
      </c>
      <c r="BK1104" s="42" t="e">
        <f t="shared" si="272"/>
        <v>#REF!</v>
      </c>
      <c r="BL1104" s="43" t="e">
        <f t="shared" si="278"/>
        <v>#REF!</v>
      </c>
      <c r="BM1104" s="44" t="str">
        <f t="shared" si="279"/>
        <v>077889183</v>
      </c>
      <c r="BN1104" s="40" t="str">
        <f t="shared" si="280"/>
        <v>077889183</v>
      </c>
      <c r="BO1104" s="42" t="e">
        <f t="shared" si="281"/>
        <v>#VALUE!</v>
      </c>
      <c r="BP1104" s="40" t="str">
        <f t="shared" si="282"/>
        <v>077889183</v>
      </c>
      <c r="BQ1104" s="45" t="str">
        <f t="shared" si="283"/>
        <v>077889183</v>
      </c>
      <c r="BR1104" s="42">
        <f t="shared" si="284"/>
        <v>1</v>
      </c>
      <c r="BS1104" s="46">
        <f t="shared" si="285"/>
        <v>1</v>
      </c>
      <c r="BT1104" s="42">
        <f t="shared" si="273"/>
        <v>1</v>
      </c>
      <c r="BU1104" s="43">
        <f t="shared" si="286"/>
        <v>1</v>
      </c>
      <c r="BV1104" s="43" t="e">
        <f t="shared" si="287"/>
        <v>#REF!</v>
      </c>
    </row>
    <row r="1105" spans="1:74" ht="34.5" customHeight="1" x14ac:dyDescent="0.65">
      <c r="A1105" s="35">
        <v>1099</v>
      </c>
      <c r="B1105" s="35">
        <v>1099</v>
      </c>
      <c r="C1105" s="35" t="s">
        <v>2201</v>
      </c>
      <c r="D1105" s="35" t="s">
        <v>4060</v>
      </c>
      <c r="E1105" s="53">
        <v>34459</v>
      </c>
      <c r="F1105" s="60" t="s">
        <v>4007</v>
      </c>
      <c r="G1105" s="36">
        <v>1099</v>
      </c>
      <c r="H1105" s="37" t="s">
        <v>4330</v>
      </c>
      <c r="I1105" s="36" t="s">
        <v>3664</v>
      </c>
      <c r="J1105" s="35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38"/>
      <c r="BF1105" s="39">
        <f t="shared" si="274"/>
        <v>1</v>
      </c>
      <c r="BG1105" s="40" t="str">
        <f t="shared" si="275"/>
        <v>190547931</v>
      </c>
      <c r="BH1105" s="41" t="e">
        <f>IF(BG1105="បរទេស","បរទេស",IF(AND(#REF!=1,LEN(BG1105)=8),"0"&amp;BG1105,IF(LEN(BG1105)&gt;9,2,LEFT(BG1105,9))))</f>
        <v>#REF!</v>
      </c>
      <c r="BI1105" s="42" t="e">
        <f t="shared" si="276"/>
        <v>#REF!</v>
      </c>
      <c r="BJ1105" s="42" t="e">
        <f t="shared" si="277"/>
        <v>#REF!</v>
      </c>
      <c r="BK1105" s="42" t="e">
        <f t="shared" si="272"/>
        <v>#REF!</v>
      </c>
      <c r="BL1105" s="43" t="e">
        <f t="shared" si="278"/>
        <v>#REF!</v>
      </c>
      <c r="BM1105" s="44" t="str">
        <f t="shared" si="279"/>
        <v>0964775349</v>
      </c>
      <c r="BN1105" s="40" t="str">
        <f t="shared" si="280"/>
        <v>0964775349</v>
      </c>
      <c r="BO1105" s="42" t="e">
        <f t="shared" si="281"/>
        <v>#VALUE!</v>
      </c>
      <c r="BP1105" s="40" t="str">
        <f t="shared" si="282"/>
        <v>0964775349</v>
      </c>
      <c r="BQ1105" s="45" t="str">
        <f t="shared" si="283"/>
        <v>0964775349</v>
      </c>
      <c r="BR1105" s="42">
        <f t="shared" si="284"/>
        <v>1</v>
      </c>
      <c r="BS1105" s="46">
        <f t="shared" si="285"/>
        <v>1</v>
      </c>
      <c r="BT1105" s="42">
        <f t="shared" si="273"/>
        <v>1</v>
      </c>
      <c r="BU1105" s="43">
        <f t="shared" si="286"/>
        <v>1</v>
      </c>
      <c r="BV1105" s="43" t="e">
        <f t="shared" si="287"/>
        <v>#REF!</v>
      </c>
    </row>
    <row r="1106" spans="1:74" ht="34.5" customHeight="1" x14ac:dyDescent="0.65">
      <c r="A1106" s="35">
        <v>1100</v>
      </c>
      <c r="B1106" s="35">
        <v>1100</v>
      </c>
      <c r="C1106" s="35" t="s">
        <v>2202</v>
      </c>
      <c r="D1106" s="35" t="s">
        <v>4062</v>
      </c>
      <c r="E1106" s="53">
        <v>34459</v>
      </c>
      <c r="F1106" s="60" t="s">
        <v>4024</v>
      </c>
      <c r="G1106" s="36">
        <v>1100</v>
      </c>
      <c r="H1106" s="37"/>
      <c r="I1106" s="36" t="s">
        <v>3665</v>
      </c>
      <c r="J1106" s="35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38"/>
      <c r="BF1106" s="39">
        <f t="shared" si="274"/>
        <v>1</v>
      </c>
      <c r="BG1106" s="40" t="str">
        <f t="shared" si="275"/>
        <v/>
      </c>
      <c r="BH1106" s="41" t="e">
        <f>IF(BG1106="បរទេស","បរទេស",IF(AND(#REF!=1,LEN(BG1106)=8),"0"&amp;BG1106,IF(LEN(BG1106)&gt;9,2,LEFT(BG1106,9))))</f>
        <v>#REF!</v>
      </c>
      <c r="BI1106" s="42" t="e">
        <f t="shared" si="276"/>
        <v>#REF!</v>
      </c>
      <c r="BJ1106" s="42" t="e">
        <f t="shared" si="277"/>
        <v>#REF!</v>
      </c>
      <c r="BK1106" s="42" t="e">
        <f t="shared" si="272"/>
        <v>#REF!</v>
      </c>
      <c r="BL1106" s="43" t="e">
        <f t="shared" si="278"/>
        <v>#REF!</v>
      </c>
      <c r="BM1106" s="44" t="str">
        <f t="shared" si="279"/>
        <v>0969246022</v>
      </c>
      <c r="BN1106" s="40" t="str">
        <f t="shared" si="280"/>
        <v>0969246022</v>
      </c>
      <c r="BO1106" s="42" t="e">
        <f t="shared" si="281"/>
        <v>#VALUE!</v>
      </c>
      <c r="BP1106" s="40" t="str">
        <f t="shared" si="282"/>
        <v>0969246022</v>
      </c>
      <c r="BQ1106" s="45" t="str">
        <f t="shared" si="283"/>
        <v>0969246022</v>
      </c>
      <c r="BR1106" s="42">
        <f t="shared" si="284"/>
        <v>1</v>
      </c>
      <c r="BS1106" s="46">
        <f t="shared" si="285"/>
        <v>1</v>
      </c>
      <c r="BT1106" s="42">
        <f t="shared" si="273"/>
        <v>1</v>
      </c>
      <c r="BU1106" s="43">
        <f t="shared" si="286"/>
        <v>1</v>
      </c>
      <c r="BV1106" s="43" t="e">
        <f t="shared" si="287"/>
        <v>#REF!</v>
      </c>
    </row>
    <row r="1107" spans="1:74" ht="34.5" customHeight="1" x14ac:dyDescent="0.65">
      <c r="A1107" s="35">
        <v>1101</v>
      </c>
      <c r="B1107" s="35">
        <v>1101</v>
      </c>
      <c r="C1107" s="35" t="s">
        <v>2203</v>
      </c>
      <c r="D1107" s="35" t="s">
        <v>4062</v>
      </c>
      <c r="E1107" s="53">
        <v>34459</v>
      </c>
      <c r="F1107" s="60" t="s">
        <v>4007</v>
      </c>
      <c r="G1107" s="36">
        <v>1101</v>
      </c>
      <c r="H1107" s="37"/>
      <c r="I1107" s="36" t="s">
        <v>3666</v>
      </c>
      <c r="J1107" s="35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38"/>
      <c r="BF1107" s="39">
        <f t="shared" si="274"/>
        <v>1</v>
      </c>
      <c r="BG1107" s="40" t="str">
        <f t="shared" si="275"/>
        <v/>
      </c>
      <c r="BH1107" s="41" t="e">
        <f>IF(BG1107="បរទេស","បរទេស",IF(AND(#REF!=1,LEN(BG1107)=8),"0"&amp;BG1107,IF(LEN(BG1107)&gt;9,2,LEFT(BG1107,9))))</f>
        <v>#REF!</v>
      </c>
      <c r="BI1107" s="42" t="e">
        <f t="shared" si="276"/>
        <v>#REF!</v>
      </c>
      <c r="BJ1107" s="42" t="e">
        <f t="shared" si="277"/>
        <v>#REF!</v>
      </c>
      <c r="BK1107" s="42" t="e">
        <f t="shared" si="272"/>
        <v>#REF!</v>
      </c>
      <c r="BL1107" s="43" t="e">
        <f t="shared" si="278"/>
        <v>#REF!</v>
      </c>
      <c r="BM1107" s="44" t="str">
        <f t="shared" si="279"/>
        <v>086606016</v>
      </c>
      <c r="BN1107" s="40" t="str">
        <f t="shared" si="280"/>
        <v>086606016</v>
      </c>
      <c r="BO1107" s="42" t="e">
        <f t="shared" si="281"/>
        <v>#VALUE!</v>
      </c>
      <c r="BP1107" s="40" t="str">
        <f t="shared" si="282"/>
        <v>086606016</v>
      </c>
      <c r="BQ1107" s="45" t="str">
        <f t="shared" si="283"/>
        <v>086606016</v>
      </c>
      <c r="BR1107" s="42">
        <f t="shared" si="284"/>
        <v>1</v>
      </c>
      <c r="BS1107" s="46">
        <f t="shared" si="285"/>
        <v>1</v>
      </c>
      <c r="BT1107" s="42">
        <f t="shared" si="273"/>
        <v>1</v>
      </c>
      <c r="BU1107" s="43">
        <f t="shared" si="286"/>
        <v>1</v>
      </c>
      <c r="BV1107" s="43" t="e">
        <f t="shared" si="287"/>
        <v>#REF!</v>
      </c>
    </row>
    <row r="1108" spans="1:74" ht="34.5" customHeight="1" x14ac:dyDescent="0.65">
      <c r="A1108" s="35">
        <v>1102</v>
      </c>
      <c r="B1108" s="35">
        <v>1102</v>
      </c>
      <c r="C1108" s="35" t="s">
        <v>2204</v>
      </c>
      <c r="D1108" s="35" t="s">
        <v>4060</v>
      </c>
      <c r="E1108" s="53">
        <v>34460</v>
      </c>
      <c r="F1108" s="60" t="s">
        <v>4007</v>
      </c>
      <c r="G1108" s="36">
        <v>1102</v>
      </c>
      <c r="H1108" s="37" t="s">
        <v>4331</v>
      </c>
      <c r="I1108" s="36" t="s">
        <v>3667</v>
      </c>
      <c r="J1108" s="35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38"/>
      <c r="BF1108" s="39">
        <f t="shared" si="274"/>
        <v>1</v>
      </c>
      <c r="BG1108" s="40" t="str">
        <f t="shared" si="275"/>
        <v>170452165</v>
      </c>
      <c r="BH1108" s="41" t="e">
        <f>IF(BG1108="បរទេស","បរទេស",IF(AND(#REF!=1,LEN(BG1108)=8),"0"&amp;BG1108,IF(LEN(BG1108)&gt;9,2,LEFT(BG1108,9))))</f>
        <v>#REF!</v>
      </c>
      <c r="BI1108" s="42" t="e">
        <f t="shared" si="276"/>
        <v>#REF!</v>
      </c>
      <c r="BJ1108" s="42" t="e">
        <f t="shared" si="277"/>
        <v>#REF!</v>
      </c>
      <c r="BK1108" s="42" t="e">
        <f t="shared" si="272"/>
        <v>#REF!</v>
      </c>
      <c r="BL1108" s="43" t="e">
        <f t="shared" si="278"/>
        <v>#REF!</v>
      </c>
      <c r="BM1108" s="44" t="str">
        <f t="shared" si="279"/>
        <v>069252988</v>
      </c>
      <c r="BN1108" s="40" t="str">
        <f t="shared" si="280"/>
        <v>069252988</v>
      </c>
      <c r="BO1108" s="42" t="e">
        <f t="shared" si="281"/>
        <v>#VALUE!</v>
      </c>
      <c r="BP1108" s="40" t="str">
        <f t="shared" si="282"/>
        <v>069252988</v>
      </c>
      <c r="BQ1108" s="45" t="str">
        <f t="shared" si="283"/>
        <v>069252988</v>
      </c>
      <c r="BR1108" s="42">
        <f t="shared" si="284"/>
        <v>1</v>
      </c>
      <c r="BS1108" s="46">
        <f t="shared" si="285"/>
        <v>1</v>
      </c>
      <c r="BT1108" s="42">
        <f t="shared" si="273"/>
        <v>1</v>
      </c>
      <c r="BU1108" s="43">
        <f t="shared" si="286"/>
        <v>1</v>
      </c>
      <c r="BV1108" s="43" t="e">
        <f t="shared" si="287"/>
        <v>#REF!</v>
      </c>
    </row>
    <row r="1109" spans="1:74" ht="34.5" customHeight="1" x14ac:dyDescent="0.65">
      <c r="A1109" s="35">
        <v>1103</v>
      </c>
      <c r="B1109" s="35">
        <v>1103</v>
      </c>
      <c r="C1109" s="35" t="s">
        <v>2205</v>
      </c>
      <c r="D1109" s="35" t="s">
        <v>4062</v>
      </c>
      <c r="E1109" s="53">
        <v>34471</v>
      </c>
      <c r="F1109" s="60" t="s">
        <v>4018</v>
      </c>
      <c r="G1109" s="36">
        <v>1103</v>
      </c>
      <c r="H1109" s="37"/>
      <c r="I1109" s="36" t="s">
        <v>3668</v>
      </c>
      <c r="J1109" s="35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38"/>
      <c r="BF1109" s="39">
        <f t="shared" si="274"/>
        <v>1</v>
      </c>
      <c r="BG1109" s="40" t="str">
        <f t="shared" si="275"/>
        <v/>
      </c>
      <c r="BH1109" s="41" t="e">
        <f>IF(BG1109="បរទេស","បរទេស",IF(AND(#REF!=1,LEN(BG1109)=8),"0"&amp;BG1109,IF(LEN(BG1109)&gt;9,2,LEFT(BG1109,9))))</f>
        <v>#REF!</v>
      </c>
      <c r="BI1109" s="42" t="e">
        <f t="shared" si="276"/>
        <v>#REF!</v>
      </c>
      <c r="BJ1109" s="42" t="e">
        <f t="shared" si="277"/>
        <v>#REF!</v>
      </c>
      <c r="BK1109" s="42" t="e">
        <f t="shared" si="272"/>
        <v>#REF!</v>
      </c>
      <c r="BL1109" s="43" t="e">
        <f t="shared" si="278"/>
        <v>#REF!</v>
      </c>
      <c r="BM1109" s="44" t="str">
        <f t="shared" si="279"/>
        <v>087797681</v>
      </c>
      <c r="BN1109" s="40" t="str">
        <f t="shared" si="280"/>
        <v>087797681</v>
      </c>
      <c r="BO1109" s="42" t="e">
        <f t="shared" si="281"/>
        <v>#VALUE!</v>
      </c>
      <c r="BP1109" s="40" t="str">
        <f t="shared" si="282"/>
        <v>087797681</v>
      </c>
      <c r="BQ1109" s="45" t="str">
        <f t="shared" si="283"/>
        <v>087797681</v>
      </c>
      <c r="BR1109" s="42">
        <f t="shared" si="284"/>
        <v>1</v>
      </c>
      <c r="BS1109" s="46">
        <f t="shared" si="285"/>
        <v>1</v>
      </c>
      <c r="BT1109" s="42">
        <f t="shared" si="273"/>
        <v>1</v>
      </c>
      <c r="BU1109" s="43">
        <f t="shared" si="286"/>
        <v>1</v>
      </c>
      <c r="BV1109" s="43" t="e">
        <f t="shared" si="287"/>
        <v>#REF!</v>
      </c>
    </row>
    <row r="1110" spans="1:74" ht="34.5" customHeight="1" x14ac:dyDescent="0.65">
      <c r="A1110" s="35">
        <v>1104</v>
      </c>
      <c r="B1110" s="35">
        <v>1104</v>
      </c>
      <c r="C1110" s="35" t="s">
        <v>2206</v>
      </c>
      <c r="D1110" s="35" t="s">
        <v>4060</v>
      </c>
      <c r="E1110" s="53">
        <v>34477</v>
      </c>
      <c r="F1110" s="60" t="s">
        <v>4017</v>
      </c>
      <c r="G1110" s="36">
        <v>1104</v>
      </c>
      <c r="H1110" s="37"/>
      <c r="I1110" s="36" t="s">
        <v>3669</v>
      </c>
      <c r="J1110" s="35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38"/>
      <c r="BF1110" s="39">
        <f t="shared" si="274"/>
        <v>1</v>
      </c>
      <c r="BG1110" s="40" t="str">
        <f t="shared" si="275"/>
        <v/>
      </c>
      <c r="BH1110" s="41" t="e">
        <f>IF(BG1110="បរទេស","បរទេស",IF(AND(#REF!=1,LEN(BG1110)=8),"0"&amp;BG1110,IF(LEN(BG1110)&gt;9,2,LEFT(BG1110,9))))</f>
        <v>#REF!</v>
      </c>
      <c r="BI1110" s="42" t="e">
        <f t="shared" si="276"/>
        <v>#REF!</v>
      </c>
      <c r="BJ1110" s="42" t="e">
        <f t="shared" si="277"/>
        <v>#REF!</v>
      </c>
      <c r="BK1110" s="42" t="e">
        <f t="shared" si="272"/>
        <v>#REF!</v>
      </c>
      <c r="BL1110" s="43" t="e">
        <f t="shared" si="278"/>
        <v>#REF!</v>
      </c>
      <c r="BM1110" s="44" t="str">
        <f t="shared" si="279"/>
        <v>077774162</v>
      </c>
      <c r="BN1110" s="40" t="str">
        <f t="shared" si="280"/>
        <v>077774162</v>
      </c>
      <c r="BO1110" s="42" t="e">
        <f t="shared" si="281"/>
        <v>#VALUE!</v>
      </c>
      <c r="BP1110" s="40" t="str">
        <f t="shared" si="282"/>
        <v>077774162</v>
      </c>
      <c r="BQ1110" s="45" t="str">
        <f t="shared" si="283"/>
        <v>077774162</v>
      </c>
      <c r="BR1110" s="42">
        <f t="shared" si="284"/>
        <v>1</v>
      </c>
      <c r="BS1110" s="46">
        <f t="shared" si="285"/>
        <v>1</v>
      </c>
      <c r="BT1110" s="42">
        <f t="shared" si="273"/>
        <v>1</v>
      </c>
      <c r="BU1110" s="43">
        <f t="shared" si="286"/>
        <v>1</v>
      </c>
      <c r="BV1110" s="43" t="e">
        <f t="shared" si="287"/>
        <v>#REF!</v>
      </c>
    </row>
    <row r="1111" spans="1:74" ht="34.5" customHeight="1" x14ac:dyDescent="0.65">
      <c r="A1111" s="35">
        <v>1105</v>
      </c>
      <c r="B1111" s="35">
        <v>1105</v>
      </c>
      <c r="C1111" s="35" t="s">
        <v>2207</v>
      </c>
      <c r="D1111" s="35" t="s">
        <v>4060</v>
      </c>
      <c r="E1111" s="53">
        <v>34486</v>
      </c>
      <c r="F1111" s="60" t="s">
        <v>4007</v>
      </c>
      <c r="G1111" s="36">
        <v>1105</v>
      </c>
      <c r="H1111" s="37"/>
      <c r="I1111" s="36" t="s">
        <v>3670</v>
      </c>
      <c r="J1111" s="35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38"/>
      <c r="BF1111" s="39">
        <f t="shared" si="274"/>
        <v>1</v>
      </c>
      <c r="BG1111" s="40" t="str">
        <f t="shared" si="275"/>
        <v/>
      </c>
      <c r="BH1111" s="41" t="e">
        <f>IF(BG1111="បរទេស","បរទេស",IF(AND(#REF!=1,LEN(BG1111)=8),"0"&amp;BG1111,IF(LEN(BG1111)&gt;9,2,LEFT(BG1111,9))))</f>
        <v>#REF!</v>
      </c>
      <c r="BI1111" s="42" t="e">
        <f t="shared" si="276"/>
        <v>#REF!</v>
      </c>
      <c r="BJ1111" s="42" t="e">
        <f t="shared" si="277"/>
        <v>#REF!</v>
      </c>
      <c r="BK1111" s="42" t="e">
        <f t="shared" si="272"/>
        <v>#REF!</v>
      </c>
      <c r="BL1111" s="43" t="e">
        <f t="shared" si="278"/>
        <v>#REF!</v>
      </c>
      <c r="BM1111" s="44" t="str">
        <f t="shared" si="279"/>
        <v>086278698</v>
      </c>
      <c r="BN1111" s="40" t="str">
        <f t="shared" si="280"/>
        <v>086278698</v>
      </c>
      <c r="BO1111" s="42" t="e">
        <f t="shared" si="281"/>
        <v>#VALUE!</v>
      </c>
      <c r="BP1111" s="40" t="str">
        <f t="shared" si="282"/>
        <v>086278698</v>
      </c>
      <c r="BQ1111" s="45" t="str">
        <f t="shared" si="283"/>
        <v>086278698</v>
      </c>
      <c r="BR1111" s="42">
        <f t="shared" si="284"/>
        <v>1</v>
      </c>
      <c r="BS1111" s="46">
        <f t="shared" si="285"/>
        <v>1</v>
      </c>
      <c r="BT1111" s="42">
        <f t="shared" si="273"/>
        <v>1</v>
      </c>
      <c r="BU1111" s="43">
        <f t="shared" si="286"/>
        <v>1</v>
      </c>
      <c r="BV1111" s="43" t="e">
        <f t="shared" si="287"/>
        <v>#REF!</v>
      </c>
    </row>
    <row r="1112" spans="1:74" ht="34.5" customHeight="1" x14ac:dyDescent="0.65">
      <c r="A1112" s="35">
        <v>1106</v>
      </c>
      <c r="B1112" s="35">
        <v>1106</v>
      </c>
      <c r="C1112" s="35" t="s">
        <v>2208</v>
      </c>
      <c r="D1112" s="35" t="s">
        <v>4060</v>
      </c>
      <c r="E1112" s="53">
        <v>34487</v>
      </c>
      <c r="F1112" s="60" t="s">
        <v>4011</v>
      </c>
      <c r="G1112" s="36">
        <v>1106</v>
      </c>
      <c r="H1112" s="37"/>
      <c r="I1112" s="36" t="s">
        <v>3671</v>
      </c>
      <c r="J1112" s="35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38"/>
      <c r="BF1112" s="39">
        <f t="shared" si="274"/>
        <v>1</v>
      </c>
      <c r="BG1112" s="40" t="str">
        <f t="shared" si="275"/>
        <v/>
      </c>
      <c r="BH1112" s="41" t="e">
        <f>IF(BG1112="បរទេស","បរទេស",IF(AND(#REF!=1,LEN(BG1112)=8),"0"&amp;BG1112,IF(LEN(BG1112)&gt;9,2,LEFT(BG1112,9))))</f>
        <v>#REF!</v>
      </c>
      <c r="BI1112" s="42" t="e">
        <f t="shared" si="276"/>
        <v>#REF!</v>
      </c>
      <c r="BJ1112" s="42" t="e">
        <f t="shared" si="277"/>
        <v>#REF!</v>
      </c>
      <c r="BK1112" s="42" t="e">
        <f t="shared" si="272"/>
        <v>#REF!</v>
      </c>
      <c r="BL1112" s="43" t="e">
        <f t="shared" si="278"/>
        <v>#REF!</v>
      </c>
      <c r="BM1112" s="44" t="str">
        <f t="shared" si="279"/>
        <v>0975979908</v>
      </c>
      <c r="BN1112" s="40" t="str">
        <f t="shared" si="280"/>
        <v>0975979908</v>
      </c>
      <c r="BO1112" s="42" t="e">
        <f t="shared" si="281"/>
        <v>#VALUE!</v>
      </c>
      <c r="BP1112" s="40" t="str">
        <f t="shared" si="282"/>
        <v>0975979908</v>
      </c>
      <c r="BQ1112" s="45" t="str">
        <f t="shared" si="283"/>
        <v>0975979908</v>
      </c>
      <c r="BR1112" s="42">
        <f t="shared" si="284"/>
        <v>1</v>
      </c>
      <c r="BS1112" s="46">
        <f t="shared" si="285"/>
        <v>1</v>
      </c>
      <c r="BT1112" s="42">
        <f t="shared" si="273"/>
        <v>1</v>
      </c>
      <c r="BU1112" s="43">
        <f t="shared" si="286"/>
        <v>1</v>
      </c>
      <c r="BV1112" s="43" t="e">
        <f t="shared" si="287"/>
        <v>#REF!</v>
      </c>
    </row>
    <row r="1113" spans="1:74" ht="34.5" customHeight="1" x14ac:dyDescent="0.65">
      <c r="A1113" s="35">
        <v>1107</v>
      </c>
      <c r="B1113" s="35">
        <v>1107</v>
      </c>
      <c r="C1113" s="35" t="s">
        <v>2209</v>
      </c>
      <c r="D1113" s="35" t="s">
        <v>4062</v>
      </c>
      <c r="E1113" s="53">
        <v>34488</v>
      </c>
      <c r="F1113" s="60" t="s">
        <v>4007</v>
      </c>
      <c r="G1113" s="36">
        <v>1107</v>
      </c>
      <c r="H1113" s="37"/>
      <c r="I1113" s="36" t="s">
        <v>3672</v>
      </c>
      <c r="J1113" s="35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38"/>
      <c r="BF1113" s="39">
        <f t="shared" si="274"/>
        <v>1</v>
      </c>
      <c r="BG1113" s="40" t="str">
        <f t="shared" si="275"/>
        <v/>
      </c>
      <c r="BH1113" s="41" t="e">
        <f>IF(BG1113="បរទេស","បរទេស",IF(AND(#REF!=1,LEN(BG1113)=8),"0"&amp;BG1113,IF(LEN(BG1113)&gt;9,2,LEFT(BG1113,9))))</f>
        <v>#REF!</v>
      </c>
      <c r="BI1113" s="42" t="e">
        <f t="shared" si="276"/>
        <v>#REF!</v>
      </c>
      <c r="BJ1113" s="42" t="e">
        <f t="shared" si="277"/>
        <v>#REF!</v>
      </c>
      <c r="BK1113" s="42" t="e">
        <f t="shared" si="272"/>
        <v>#REF!</v>
      </c>
      <c r="BL1113" s="43" t="e">
        <f t="shared" si="278"/>
        <v>#REF!</v>
      </c>
      <c r="BM1113" s="44" t="str">
        <f t="shared" si="279"/>
        <v>0317720555</v>
      </c>
      <c r="BN1113" s="40" t="str">
        <f t="shared" si="280"/>
        <v>0317720555</v>
      </c>
      <c r="BO1113" s="42" t="e">
        <f t="shared" si="281"/>
        <v>#VALUE!</v>
      </c>
      <c r="BP1113" s="40" t="str">
        <f t="shared" si="282"/>
        <v>0317720555</v>
      </c>
      <c r="BQ1113" s="45" t="str">
        <f t="shared" si="283"/>
        <v>0317720555</v>
      </c>
      <c r="BR1113" s="42">
        <f t="shared" si="284"/>
        <v>1</v>
      </c>
      <c r="BS1113" s="46">
        <f t="shared" si="285"/>
        <v>1</v>
      </c>
      <c r="BT1113" s="42">
        <f t="shared" si="273"/>
        <v>1</v>
      </c>
      <c r="BU1113" s="43">
        <f t="shared" si="286"/>
        <v>1</v>
      </c>
      <c r="BV1113" s="43" t="e">
        <f t="shared" si="287"/>
        <v>#REF!</v>
      </c>
    </row>
    <row r="1114" spans="1:74" ht="34.5" customHeight="1" x14ac:dyDescent="0.65">
      <c r="A1114" s="35">
        <v>1108</v>
      </c>
      <c r="B1114" s="35">
        <v>1108</v>
      </c>
      <c r="C1114" s="35" t="s">
        <v>2210</v>
      </c>
      <c r="D1114" s="35" t="s">
        <v>4060</v>
      </c>
      <c r="E1114" s="53">
        <v>34496</v>
      </c>
      <c r="F1114" s="60" t="s">
        <v>4013</v>
      </c>
      <c r="G1114" s="36">
        <v>1108</v>
      </c>
      <c r="H1114" s="37"/>
      <c r="I1114" s="36" t="s">
        <v>3673</v>
      </c>
      <c r="J1114" s="35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38"/>
      <c r="BF1114" s="39">
        <f t="shared" si="274"/>
        <v>1</v>
      </c>
      <c r="BG1114" s="40" t="str">
        <f t="shared" si="275"/>
        <v/>
      </c>
      <c r="BH1114" s="41" t="e">
        <f>IF(BG1114="បរទេស","បរទេស",IF(AND(#REF!=1,LEN(BG1114)=8),"0"&amp;BG1114,IF(LEN(BG1114)&gt;9,2,LEFT(BG1114,9))))</f>
        <v>#REF!</v>
      </c>
      <c r="BI1114" s="42" t="e">
        <f t="shared" si="276"/>
        <v>#REF!</v>
      </c>
      <c r="BJ1114" s="42" t="e">
        <f t="shared" si="277"/>
        <v>#REF!</v>
      </c>
      <c r="BK1114" s="42" t="e">
        <f t="shared" si="272"/>
        <v>#REF!</v>
      </c>
      <c r="BL1114" s="43" t="e">
        <f t="shared" si="278"/>
        <v>#REF!</v>
      </c>
      <c r="BM1114" s="44" t="str">
        <f t="shared" si="279"/>
        <v>086427986</v>
      </c>
      <c r="BN1114" s="40" t="str">
        <f t="shared" si="280"/>
        <v>086427986</v>
      </c>
      <c r="BO1114" s="42" t="e">
        <f t="shared" si="281"/>
        <v>#VALUE!</v>
      </c>
      <c r="BP1114" s="40" t="str">
        <f t="shared" si="282"/>
        <v>086427986</v>
      </c>
      <c r="BQ1114" s="45" t="str">
        <f t="shared" si="283"/>
        <v>086427986</v>
      </c>
      <c r="BR1114" s="42">
        <f t="shared" si="284"/>
        <v>1</v>
      </c>
      <c r="BS1114" s="46">
        <f t="shared" si="285"/>
        <v>1</v>
      </c>
      <c r="BT1114" s="42">
        <f t="shared" si="273"/>
        <v>1</v>
      </c>
      <c r="BU1114" s="43">
        <f t="shared" si="286"/>
        <v>1</v>
      </c>
      <c r="BV1114" s="43" t="e">
        <f t="shared" si="287"/>
        <v>#REF!</v>
      </c>
    </row>
    <row r="1115" spans="1:74" ht="34.5" customHeight="1" x14ac:dyDescent="0.65">
      <c r="A1115" s="35">
        <v>1109</v>
      </c>
      <c r="B1115" s="35">
        <v>1109</v>
      </c>
      <c r="C1115" s="35" t="s">
        <v>2211</v>
      </c>
      <c r="D1115" s="35" t="s">
        <v>4062</v>
      </c>
      <c r="E1115" s="53">
        <v>34501</v>
      </c>
      <c r="F1115" s="60" t="s">
        <v>4018</v>
      </c>
      <c r="G1115" s="36">
        <v>1109</v>
      </c>
      <c r="H1115" s="37"/>
      <c r="I1115" s="36" t="s">
        <v>3674</v>
      </c>
      <c r="J1115" s="35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38"/>
      <c r="BF1115" s="39">
        <f t="shared" si="274"/>
        <v>1</v>
      </c>
      <c r="BG1115" s="40" t="str">
        <f t="shared" si="275"/>
        <v/>
      </c>
      <c r="BH1115" s="41" t="e">
        <f>IF(BG1115="បរទេស","បរទេស",IF(AND(#REF!=1,LEN(BG1115)=8),"0"&amp;BG1115,IF(LEN(BG1115)&gt;9,2,LEFT(BG1115,9))))</f>
        <v>#REF!</v>
      </c>
      <c r="BI1115" s="42" t="e">
        <f t="shared" si="276"/>
        <v>#REF!</v>
      </c>
      <c r="BJ1115" s="42" t="e">
        <f t="shared" si="277"/>
        <v>#REF!</v>
      </c>
      <c r="BK1115" s="42" t="e">
        <f t="shared" si="272"/>
        <v>#REF!</v>
      </c>
      <c r="BL1115" s="43" t="e">
        <f t="shared" si="278"/>
        <v>#REF!</v>
      </c>
      <c r="BM1115" s="44" t="str">
        <f t="shared" si="279"/>
        <v>0969447742</v>
      </c>
      <c r="BN1115" s="40" t="str">
        <f t="shared" si="280"/>
        <v>0969447742</v>
      </c>
      <c r="BO1115" s="42" t="e">
        <f t="shared" si="281"/>
        <v>#VALUE!</v>
      </c>
      <c r="BP1115" s="40" t="str">
        <f t="shared" si="282"/>
        <v>0969447742</v>
      </c>
      <c r="BQ1115" s="45" t="str">
        <f t="shared" si="283"/>
        <v>0969447742</v>
      </c>
      <c r="BR1115" s="42">
        <f t="shared" si="284"/>
        <v>1</v>
      </c>
      <c r="BS1115" s="46">
        <f t="shared" si="285"/>
        <v>1</v>
      </c>
      <c r="BT1115" s="42">
        <f t="shared" si="273"/>
        <v>1</v>
      </c>
      <c r="BU1115" s="43">
        <f t="shared" si="286"/>
        <v>1</v>
      </c>
      <c r="BV1115" s="43" t="e">
        <f t="shared" si="287"/>
        <v>#REF!</v>
      </c>
    </row>
    <row r="1116" spans="1:74" ht="34.5" customHeight="1" x14ac:dyDescent="0.65">
      <c r="A1116" s="35">
        <v>1110</v>
      </c>
      <c r="B1116" s="35">
        <v>1110</v>
      </c>
      <c r="C1116" s="35" t="s">
        <v>2212</v>
      </c>
      <c r="D1116" s="35" t="s">
        <v>4062</v>
      </c>
      <c r="E1116" s="53">
        <v>34502</v>
      </c>
      <c r="F1116" s="60" t="s">
        <v>4015</v>
      </c>
      <c r="G1116" s="36">
        <v>1110</v>
      </c>
      <c r="H1116" s="37"/>
      <c r="I1116" s="36" t="s">
        <v>3675</v>
      </c>
      <c r="J1116" s="35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38"/>
      <c r="BF1116" s="39">
        <f t="shared" si="274"/>
        <v>1</v>
      </c>
      <c r="BG1116" s="40" t="str">
        <f t="shared" si="275"/>
        <v/>
      </c>
      <c r="BH1116" s="41" t="e">
        <f>IF(BG1116="បរទេស","បរទេស",IF(AND(#REF!=1,LEN(BG1116)=8),"0"&amp;BG1116,IF(LEN(BG1116)&gt;9,2,LEFT(BG1116,9))))</f>
        <v>#REF!</v>
      </c>
      <c r="BI1116" s="42" t="e">
        <f t="shared" si="276"/>
        <v>#REF!</v>
      </c>
      <c r="BJ1116" s="42" t="e">
        <f t="shared" si="277"/>
        <v>#REF!</v>
      </c>
      <c r="BK1116" s="42" t="e">
        <f t="shared" si="272"/>
        <v>#REF!</v>
      </c>
      <c r="BL1116" s="43" t="e">
        <f t="shared" si="278"/>
        <v>#REF!</v>
      </c>
      <c r="BM1116" s="44" t="str">
        <f t="shared" si="279"/>
        <v>098615909</v>
      </c>
      <c r="BN1116" s="40" t="str">
        <f t="shared" si="280"/>
        <v>098615909</v>
      </c>
      <c r="BO1116" s="42" t="e">
        <f t="shared" si="281"/>
        <v>#VALUE!</v>
      </c>
      <c r="BP1116" s="40" t="str">
        <f t="shared" si="282"/>
        <v>098615909</v>
      </c>
      <c r="BQ1116" s="45" t="str">
        <f t="shared" si="283"/>
        <v>098615909</v>
      </c>
      <c r="BR1116" s="42">
        <f t="shared" si="284"/>
        <v>1</v>
      </c>
      <c r="BS1116" s="46">
        <f t="shared" si="285"/>
        <v>1</v>
      </c>
      <c r="BT1116" s="42">
        <f t="shared" si="273"/>
        <v>1</v>
      </c>
      <c r="BU1116" s="43">
        <f t="shared" si="286"/>
        <v>1</v>
      </c>
      <c r="BV1116" s="43" t="e">
        <f t="shared" si="287"/>
        <v>#REF!</v>
      </c>
    </row>
    <row r="1117" spans="1:74" ht="34.5" customHeight="1" x14ac:dyDescent="0.65">
      <c r="A1117" s="35">
        <v>1111</v>
      </c>
      <c r="B1117" s="35">
        <v>1111</v>
      </c>
      <c r="C1117" s="35" t="s">
        <v>2213</v>
      </c>
      <c r="D1117" s="35" t="s">
        <v>4062</v>
      </c>
      <c r="E1117" s="53">
        <v>34502</v>
      </c>
      <c r="F1117" s="60" t="s">
        <v>4018</v>
      </c>
      <c r="G1117" s="36">
        <v>1111</v>
      </c>
      <c r="H1117" s="37"/>
      <c r="I1117" s="36" t="s">
        <v>3676</v>
      </c>
      <c r="J1117" s="35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38"/>
      <c r="BF1117" s="39">
        <f t="shared" si="274"/>
        <v>1</v>
      </c>
      <c r="BG1117" s="40" t="str">
        <f t="shared" si="275"/>
        <v/>
      </c>
      <c r="BH1117" s="41" t="e">
        <f>IF(BG1117="បរទេស","បរទេស",IF(AND(#REF!=1,LEN(BG1117)=8),"0"&amp;BG1117,IF(LEN(BG1117)&gt;9,2,LEFT(BG1117,9))))</f>
        <v>#REF!</v>
      </c>
      <c r="BI1117" s="42" t="e">
        <f t="shared" si="276"/>
        <v>#REF!</v>
      </c>
      <c r="BJ1117" s="42" t="e">
        <f t="shared" si="277"/>
        <v>#REF!</v>
      </c>
      <c r="BK1117" s="42" t="e">
        <f t="shared" si="272"/>
        <v>#REF!</v>
      </c>
      <c r="BL1117" s="43" t="e">
        <f t="shared" si="278"/>
        <v>#REF!</v>
      </c>
      <c r="BM1117" s="44" t="str">
        <f t="shared" si="279"/>
        <v>069240899</v>
      </c>
      <c r="BN1117" s="40" t="str">
        <f t="shared" si="280"/>
        <v>069240899</v>
      </c>
      <c r="BO1117" s="42" t="e">
        <f t="shared" si="281"/>
        <v>#VALUE!</v>
      </c>
      <c r="BP1117" s="40" t="str">
        <f t="shared" si="282"/>
        <v>069240899</v>
      </c>
      <c r="BQ1117" s="45" t="str">
        <f t="shared" si="283"/>
        <v>069240899</v>
      </c>
      <c r="BR1117" s="42">
        <f t="shared" si="284"/>
        <v>1</v>
      </c>
      <c r="BS1117" s="46">
        <f t="shared" si="285"/>
        <v>1</v>
      </c>
      <c r="BT1117" s="42">
        <f t="shared" si="273"/>
        <v>1</v>
      </c>
      <c r="BU1117" s="43">
        <f t="shared" si="286"/>
        <v>1</v>
      </c>
      <c r="BV1117" s="43" t="e">
        <f t="shared" si="287"/>
        <v>#REF!</v>
      </c>
    </row>
    <row r="1118" spans="1:74" ht="34.5" customHeight="1" x14ac:dyDescent="0.65">
      <c r="A1118" s="35">
        <v>1112</v>
      </c>
      <c r="B1118" s="35">
        <v>1112</v>
      </c>
      <c r="C1118" s="35" t="s">
        <v>2214</v>
      </c>
      <c r="D1118" s="35" t="s">
        <v>4062</v>
      </c>
      <c r="E1118" s="53">
        <v>34516</v>
      </c>
      <c r="F1118" s="60" t="s">
        <v>4014</v>
      </c>
      <c r="G1118" s="36">
        <v>1112</v>
      </c>
      <c r="H1118" s="37"/>
      <c r="I1118" s="36" t="s">
        <v>3677</v>
      </c>
      <c r="J1118" s="35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38"/>
      <c r="BF1118" s="39">
        <f t="shared" si="274"/>
        <v>1</v>
      </c>
      <c r="BG1118" s="40" t="str">
        <f t="shared" si="275"/>
        <v/>
      </c>
      <c r="BH1118" s="41" t="e">
        <f>IF(BG1118="បរទេស","បរទេស",IF(AND(#REF!=1,LEN(BG1118)=8),"0"&amp;BG1118,IF(LEN(BG1118)&gt;9,2,LEFT(BG1118,9))))</f>
        <v>#REF!</v>
      </c>
      <c r="BI1118" s="42" t="e">
        <f t="shared" si="276"/>
        <v>#REF!</v>
      </c>
      <c r="BJ1118" s="42" t="e">
        <f t="shared" si="277"/>
        <v>#REF!</v>
      </c>
      <c r="BK1118" s="42" t="e">
        <f t="shared" si="272"/>
        <v>#REF!</v>
      </c>
      <c r="BL1118" s="43" t="e">
        <f t="shared" si="278"/>
        <v>#REF!</v>
      </c>
      <c r="BM1118" s="44" t="str">
        <f t="shared" si="279"/>
        <v>0968212733</v>
      </c>
      <c r="BN1118" s="40" t="str">
        <f t="shared" si="280"/>
        <v>0968212733</v>
      </c>
      <c r="BO1118" s="42" t="e">
        <f t="shared" si="281"/>
        <v>#VALUE!</v>
      </c>
      <c r="BP1118" s="40" t="str">
        <f t="shared" si="282"/>
        <v>0968212733</v>
      </c>
      <c r="BQ1118" s="45" t="str">
        <f t="shared" si="283"/>
        <v>0968212733</v>
      </c>
      <c r="BR1118" s="42">
        <f t="shared" si="284"/>
        <v>1</v>
      </c>
      <c r="BS1118" s="46">
        <f t="shared" si="285"/>
        <v>1</v>
      </c>
      <c r="BT1118" s="42">
        <f t="shared" si="273"/>
        <v>1</v>
      </c>
      <c r="BU1118" s="43">
        <f t="shared" si="286"/>
        <v>1</v>
      </c>
      <c r="BV1118" s="43" t="e">
        <f t="shared" si="287"/>
        <v>#REF!</v>
      </c>
    </row>
    <row r="1119" spans="1:74" ht="34.5" customHeight="1" x14ac:dyDescent="0.65">
      <c r="A1119" s="35">
        <v>1113</v>
      </c>
      <c r="B1119" s="35">
        <v>1113</v>
      </c>
      <c r="C1119" s="35" t="s">
        <v>2215</v>
      </c>
      <c r="D1119" s="35" t="s">
        <v>4060</v>
      </c>
      <c r="E1119" s="53">
        <v>34518</v>
      </c>
      <c r="F1119" s="60" t="s">
        <v>4007</v>
      </c>
      <c r="G1119" s="36">
        <v>1113</v>
      </c>
      <c r="H1119" s="37"/>
      <c r="I1119" s="36" t="s">
        <v>3678</v>
      </c>
      <c r="J1119" s="35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38"/>
      <c r="BF1119" s="39">
        <f t="shared" si="274"/>
        <v>1</v>
      </c>
      <c r="BG1119" s="40" t="str">
        <f t="shared" si="275"/>
        <v/>
      </c>
      <c r="BH1119" s="41" t="e">
        <f>IF(BG1119="បរទេស","បរទេស",IF(AND(#REF!=1,LEN(BG1119)=8),"0"&amp;BG1119,IF(LEN(BG1119)&gt;9,2,LEFT(BG1119,9))))</f>
        <v>#REF!</v>
      </c>
      <c r="BI1119" s="42" t="e">
        <f t="shared" si="276"/>
        <v>#REF!</v>
      </c>
      <c r="BJ1119" s="42" t="e">
        <f t="shared" si="277"/>
        <v>#REF!</v>
      </c>
      <c r="BK1119" s="42" t="e">
        <f t="shared" si="272"/>
        <v>#REF!</v>
      </c>
      <c r="BL1119" s="43" t="e">
        <f t="shared" si="278"/>
        <v>#REF!</v>
      </c>
      <c r="BM1119" s="44" t="str">
        <f t="shared" si="279"/>
        <v>0964738148</v>
      </c>
      <c r="BN1119" s="40" t="str">
        <f t="shared" si="280"/>
        <v>0964738148</v>
      </c>
      <c r="BO1119" s="42" t="e">
        <f t="shared" si="281"/>
        <v>#VALUE!</v>
      </c>
      <c r="BP1119" s="40" t="str">
        <f t="shared" si="282"/>
        <v>0964738148</v>
      </c>
      <c r="BQ1119" s="45" t="str">
        <f t="shared" si="283"/>
        <v>0964738148</v>
      </c>
      <c r="BR1119" s="42">
        <f t="shared" si="284"/>
        <v>1</v>
      </c>
      <c r="BS1119" s="46">
        <f t="shared" si="285"/>
        <v>1</v>
      </c>
      <c r="BT1119" s="42">
        <f t="shared" si="273"/>
        <v>1</v>
      </c>
      <c r="BU1119" s="43">
        <f t="shared" si="286"/>
        <v>1</v>
      </c>
      <c r="BV1119" s="43" t="e">
        <f t="shared" si="287"/>
        <v>#REF!</v>
      </c>
    </row>
    <row r="1120" spans="1:74" ht="34.5" customHeight="1" x14ac:dyDescent="0.65">
      <c r="A1120" s="35">
        <v>1114</v>
      </c>
      <c r="B1120" s="35">
        <v>1114</v>
      </c>
      <c r="C1120" s="35" t="s">
        <v>2216</v>
      </c>
      <c r="D1120" s="35" t="s">
        <v>4062</v>
      </c>
      <c r="E1120" s="53">
        <v>34521</v>
      </c>
      <c r="F1120" s="60" t="s">
        <v>4007</v>
      </c>
      <c r="G1120" s="36">
        <v>1114</v>
      </c>
      <c r="H1120" s="37"/>
      <c r="I1120" s="36" t="s">
        <v>3679</v>
      </c>
      <c r="J1120" s="35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38"/>
      <c r="BF1120" s="39">
        <f t="shared" si="274"/>
        <v>1</v>
      </c>
      <c r="BG1120" s="40" t="str">
        <f t="shared" si="275"/>
        <v/>
      </c>
      <c r="BH1120" s="41" t="e">
        <f>IF(BG1120="បរទេស","បរទេស",IF(AND(#REF!=1,LEN(BG1120)=8),"0"&amp;BG1120,IF(LEN(BG1120)&gt;9,2,LEFT(BG1120,9))))</f>
        <v>#REF!</v>
      </c>
      <c r="BI1120" s="42" t="e">
        <f t="shared" si="276"/>
        <v>#REF!</v>
      </c>
      <c r="BJ1120" s="42" t="e">
        <f t="shared" si="277"/>
        <v>#REF!</v>
      </c>
      <c r="BK1120" s="42" t="e">
        <f t="shared" si="272"/>
        <v>#REF!</v>
      </c>
      <c r="BL1120" s="43" t="e">
        <f t="shared" si="278"/>
        <v>#REF!</v>
      </c>
      <c r="BM1120" s="44" t="str">
        <f t="shared" si="279"/>
        <v>0978424212</v>
      </c>
      <c r="BN1120" s="40" t="str">
        <f t="shared" si="280"/>
        <v>0978424212</v>
      </c>
      <c r="BO1120" s="42" t="e">
        <f t="shared" si="281"/>
        <v>#VALUE!</v>
      </c>
      <c r="BP1120" s="40" t="str">
        <f t="shared" si="282"/>
        <v>0978424212</v>
      </c>
      <c r="BQ1120" s="45" t="str">
        <f t="shared" si="283"/>
        <v>0978424212</v>
      </c>
      <c r="BR1120" s="42">
        <f t="shared" si="284"/>
        <v>1</v>
      </c>
      <c r="BS1120" s="46">
        <f t="shared" si="285"/>
        <v>1</v>
      </c>
      <c r="BT1120" s="42">
        <f t="shared" si="273"/>
        <v>1</v>
      </c>
      <c r="BU1120" s="43">
        <f t="shared" si="286"/>
        <v>1</v>
      </c>
      <c r="BV1120" s="43" t="e">
        <f t="shared" si="287"/>
        <v>#REF!</v>
      </c>
    </row>
    <row r="1121" spans="1:74" ht="34.5" customHeight="1" x14ac:dyDescent="0.65">
      <c r="A1121" s="35">
        <v>1115</v>
      </c>
      <c r="B1121" s="35">
        <v>1115</v>
      </c>
      <c r="C1121" s="35" t="s">
        <v>2217</v>
      </c>
      <c r="D1121" s="35" t="s">
        <v>4060</v>
      </c>
      <c r="E1121" s="53">
        <v>34527</v>
      </c>
      <c r="F1121" s="60" t="s">
        <v>4011</v>
      </c>
      <c r="G1121" s="36">
        <v>1115</v>
      </c>
      <c r="H1121" s="37"/>
      <c r="I1121" s="36" t="s">
        <v>3680</v>
      </c>
      <c r="J1121" s="35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38"/>
      <c r="BF1121" s="39">
        <f t="shared" si="274"/>
        <v>1</v>
      </c>
      <c r="BG1121" s="40" t="str">
        <f t="shared" si="275"/>
        <v/>
      </c>
      <c r="BH1121" s="41" t="e">
        <f>IF(BG1121="បរទេស","បរទេស",IF(AND(#REF!=1,LEN(BG1121)=8),"0"&amp;BG1121,IF(LEN(BG1121)&gt;9,2,LEFT(BG1121,9))))</f>
        <v>#REF!</v>
      </c>
      <c r="BI1121" s="42" t="e">
        <f t="shared" si="276"/>
        <v>#REF!</v>
      </c>
      <c r="BJ1121" s="42" t="e">
        <f t="shared" si="277"/>
        <v>#REF!</v>
      </c>
      <c r="BK1121" s="42" t="e">
        <f t="shared" si="272"/>
        <v>#REF!</v>
      </c>
      <c r="BL1121" s="43" t="e">
        <f t="shared" si="278"/>
        <v>#REF!</v>
      </c>
      <c r="BM1121" s="44" t="str">
        <f t="shared" si="279"/>
        <v>0978777921</v>
      </c>
      <c r="BN1121" s="40" t="str">
        <f t="shared" si="280"/>
        <v>0978777921</v>
      </c>
      <c r="BO1121" s="42" t="e">
        <f t="shared" si="281"/>
        <v>#VALUE!</v>
      </c>
      <c r="BP1121" s="40" t="str">
        <f t="shared" si="282"/>
        <v>0978777921</v>
      </c>
      <c r="BQ1121" s="45" t="str">
        <f t="shared" si="283"/>
        <v>0978777921</v>
      </c>
      <c r="BR1121" s="42">
        <f t="shared" si="284"/>
        <v>1</v>
      </c>
      <c r="BS1121" s="46">
        <f t="shared" si="285"/>
        <v>1</v>
      </c>
      <c r="BT1121" s="42">
        <f t="shared" si="273"/>
        <v>1</v>
      </c>
      <c r="BU1121" s="43">
        <f t="shared" si="286"/>
        <v>1</v>
      </c>
      <c r="BV1121" s="43" t="e">
        <f t="shared" si="287"/>
        <v>#REF!</v>
      </c>
    </row>
    <row r="1122" spans="1:74" ht="34.5" customHeight="1" x14ac:dyDescent="0.65">
      <c r="A1122" s="35">
        <v>1116</v>
      </c>
      <c r="B1122" s="35">
        <v>1116</v>
      </c>
      <c r="C1122" s="35" t="s">
        <v>2218</v>
      </c>
      <c r="D1122" s="35" t="s">
        <v>4060</v>
      </c>
      <c r="E1122" s="53">
        <v>34537</v>
      </c>
      <c r="F1122" s="60" t="s">
        <v>4010</v>
      </c>
      <c r="G1122" s="36">
        <v>1116</v>
      </c>
      <c r="H1122" s="37"/>
      <c r="I1122" s="36" t="s">
        <v>3681</v>
      </c>
      <c r="J1122" s="35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38"/>
      <c r="BF1122" s="39">
        <f t="shared" si="274"/>
        <v>1</v>
      </c>
      <c r="BG1122" s="40" t="str">
        <f t="shared" si="275"/>
        <v/>
      </c>
      <c r="BH1122" s="41" t="e">
        <f>IF(BG1122="បរទេស","បរទេស",IF(AND(#REF!=1,LEN(BG1122)=8),"0"&amp;BG1122,IF(LEN(BG1122)&gt;9,2,LEFT(BG1122,9))))</f>
        <v>#REF!</v>
      </c>
      <c r="BI1122" s="42" t="e">
        <f t="shared" si="276"/>
        <v>#REF!</v>
      </c>
      <c r="BJ1122" s="42" t="e">
        <f t="shared" si="277"/>
        <v>#REF!</v>
      </c>
      <c r="BK1122" s="42" t="e">
        <f t="shared" si="272"/>
        <v>#REF!</v>
      </c>
      <c r="BL1122" s="43" t="e">
        <f t="shared" si="278"/>
        <v>#REF!</v>
      </c>
      <c r="BM1122" s="44" t="str">
        <f t="shared" si="279"/>
        <v>086437636</v>
      </c>
      <c r="BN1122" s="40" t="str">
        <f t="shared" si="280"/>
        <v>086437636</v>
      </c>
      <c r="BO1122" s="42" t="e">
        <f t="shared" si="281"/>
        <v>#VALUE!</v>
      </c>
      <c r="BP1122" s="40" t="str">
        <f t="shared" si="282"/>
        <v>086437636</v>
      </c>
      <c r="BQ1122" s="45" t="str">
        <f t="shared" si="283"/>
        <v>086437636</v>
      </c>
      <c r="BR1122" s="42">
        <f t="shared" si="284"/>
        <v>1</v>
      </c>
      <c r="BS1122" s="46">
        <f t="shared" si="285"/>
        <v>1</v>
      </c>
      <c r="BT1122" s="42">
        <f t="shared" si="273"/>
        <v>1</v>
      </c>
      <c r="BU1122" s="43">
        <f t="shared" si="286"/>
        <v>1</v>
      </c>
      <c r="BV1122" s="43" t="e">
        <f t="shared" si="287"/>
        <v>#REF!</v>
      </c>
    </row>
    <row r="1123" spans="1:74" ht="34.5" customHeight="1" x14ac:dyDescent="0.65">
      <c r="A1123" s="35">
        <v>1117</v>
      </c>
      <c r="B1123" s="35">
        <v>1117</v>
      </c>
      <c r="C1123" s="35" t="s">
        <v>2219</v>
      </c>
      <c r="D1123" s="35" t="s">
        <v>4062</v>
      </c>
      <c r="E1123" s="53">
        <v>34548</v>
      </c>
      <c r="F1123" s="60" t="s">
        <v>4018</v>
      </c>
      <c r="G1123" s="36">
        <v>1117</v>
      </c>
      <c r="H1123" s="37" t="s">
        <v>4332</v>
      </c>
      <c r="I1123" s="36" t="s">
        <v>3682</v>
      </c>
      <c r="J1123" s="35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38"/>
      <c r="BF1123" s="39">
        <f t="shared" si="274"/>
        <v>1</v>
      </c>
      <c r="BG1123" s="40" t="str">
        <f t="shared" si="275"/>
        <v>190522822</v>
      </c>
      <c r="BH1123" s="41" t="e">
        <f>IF(BG1123="បរទេស","បរទេស",IF(AND(#REF!=1,LEN(BG1123)=8),"0"&amp;BG1123,IF(LEN(BG1123)&gt;9,2,LEFT(BG1123,9))))</f>
        <v>#REF!</v>
      </c>
      <c r="BI1123" s="42" t="e">
        <f t="shared" si="276"/>
        <v>#REF!</v>
      </c>
      <c r="BJ1123" s="42" t="e">
        <f t="shared" si="277"/>
        <v>#REF!</v>
      </c>
      <c r="BK1123" s="42" t="e">
        <f t="shared" si="272"/>
        <v>#REF!</v>
      </c>
      <c r="BL1123" s="43" t="e">
        <f t="shared" si="278"/>
        <v>#REF!</v>
      </c>
      <c r="BM1123" s="44" t="str">
        <f t="shared" si="279"/>
        <v>087444583</v>
      </c>
      <c r="BN1123" s="40" t="str">
        <f t="shared" si="280"/>
        <v>087444583</v>
      </c>
      <c r="BO1123" s="42" t="e">
        <f t="shared" si="281"/>
        <v>#VALUE!</v>
      </c>
      <c r="BP1123" s="40" t="str">
        <f t="shared" si="282"/>
        <v>087444583</v>
      </c>
      <c r="BQ1123" s="45" t="str">
        <f t="shared" si="283"/>
        <v>087444583</v>
      </c>
      <c r="BR1123" s="42">
        <f t="shared" si="284"/>
        <v>1</v>
      </c>
      <c r="BS1123" s="46">
        <f t="shared" si="285"/>
        <v>1</v>
      </c>
      <c r="BT1123" s="42">
        <f t="shared" si="273"/>
        <v>1</v>
      </c>
      <c r="BU1123" s="43">
        <f t="shared" si="286"/>
        <v>1</v>
      </c>
      <c r="BV1123" s="43" t="e">
        <f t="shared" si="287"/>
        <v>#REF!</v>
      </c>
    </row>
    <row r="1124" spans="1:74" ht="34.5" customHeight="1" x14ac:dyDescent="0.65">
      <c r="A1124" s="35">
        <v>1118</v>
      </c>
      <c r="B1124" s="35">
        <v>1118</v>
      </c>
      <c r="C1124" s="35" t="s">
        <v>2220</v>
      </c>
      <c r="D1124" s="35" t="s">
        <v>4060</v>
      </c>
      <c r="E1124" s="53">
        <v>34549</v>
      </c>
      <c r="F1124" s="60" t="s">
        <v>4018</v>
      </c>
      <c r="G1124" s="36">
        <v>1118</v>
      </c>
      <c r="H1124" s="37"/>
      <c r="I1124" s="36" t="s">
        <v>4039</v>
      </c>
      <c r="J1124" s="35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38"/>
      <c r="BF1124" s="39">
        <f t="shared" si="274"/>
        <v>1</v>
      </c>
      <c r="BG1124" s="40" t="str">
        <f t="shared" si="275"/>
        <v/>
      </c>
      <c r="BH1124" s="41" t="e">
        <f>IF(BG1124="បរទេស","បរទេស",IF(AND(#REF!=1,LEN(BG1124)=8),"0"&amp;BG1124,IF(LEN(BG1124)&gt;9,2,LEFT(BG1124,9))))</f>
        <v>#REF!</v>
      </c>
      <c r="BI1124" s="42" t="e">
        <f t="shared" si="276"/>
        <v>#REF!</v>
      </c>
      <c r="BJ1124" s="42" t="e">
        <f t="shared" si="277"/>
        <v>#REF!</v>
      </c>
      <c r="BK1124" s="42" t="e">
        <f t="shared" si="272"/>
        <v>#REF!</v>
      </c>
      <c r="BL1124" s="43" t="e">
        <f t="shared" si="278"/>
        <v>#REF!</v>
      </c>
      <c r="BM1124" s="44" t="str">
        <f t="shared" si="279"/>
        <v>0962181414</v>
      </c>
      <c r="BN1124" s="40" t="str">
        <f t="shared" si="280"/>
        <v>0962181414</v>
      </c>
      <c r="BO1124" s="42" t="e">
        <f t="shared" si="281"/>
        <v>#VALUE!</v>
      </c>
      <c r="BP1124" s="40" t="str">
        <f t="shared" si="282"/>
        <v>0962181414</v>
      </c>
      <c r="BQ1124" s="45" t="str">
        <f t="shared" si="283"/>
        <v>0962181414</v>
      </c>
      <c r="BR1124" s="42">
        <f t="shared" si="284"/>
        <v>1</v>
      </c>
      <c r="BS1124" s="46">
        <f t="shared" si="285"/>
        <v>1</v>
      </c>
      <c r="BT1124" s="42">
        <f t="shared" si="273"/>
        <v>1</v>
      </c>
      <c r="BU1124" s="43">
        <f t="shared" si="286"/>
        <v>1</v>
      </c>
      <c r="BV1124" s="43" t="e">
        <f t="shared" si="287"/>
        <v>#REF!</v>
      </c>
    </row>
    <row r="1125" spans="1:74" ht="34.5" customHeight="1" x14ac:dyDescent="0.65">
      <c r="A1125" s="35">
        <v>1119</v>
      </c>
      <c r="B1125" s="35">
        <v>1119</v>
      </c>
      <c r="C1125" s="35" t="s">
        <v>2221</v>
      </c>
      <c r="D1125" s="35" t="s">
        <v>4062</v>
      </c>
      <c r="E1125" s="53">
        <v>34549</v>
      </c>
      <c r="F1125" s="60" t="s">
        <v>4018</v>
      </c>
      <c r="G1125" s="36">
        <v>1119</v>
      </c>
      <c r="H1125" s="37"/>
      <c r="I1125" s="36" t="s">
        <v>3683</v>
      </c>
      <c r="J1125" s="35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38"/>
      <c r="BF1125" s="39">
        <f t="shared" si="274"/>
        <v>1</v>
      </c>
      <c r="BG1125" s="40" t="str">
        <f t="shared" si="275"/>
        <v/>
      </c>
      <c r="BH1125" s="41" t="e">
        <f>IF(BG1125="បរទេស","បរទេស",IF(AND(#REF!=1,LEN(BG1125)=8),"0"&amp;BG1125,IF(LEN(BG1125)&gt;9,2,LEFT(BG1125,9))))</f>
        <v>#REF!</v>
      </c>
      <c r="BI1125" s="42" t="e">
        <f t="shared" si="276"/>
        <v>#REF!</v>
      </c>
      <c r="BJ1125" s="42" t="e">
        <f t="shared" si="277"/>
        <v>#REF!</v>
      </c>
      <c r="BK1125" s="42" t="e">
        <f t="shared" si="272"/>
        <v>#REF!</v>
      </c>
      <c r="BL1125" s="43" t="e">
        <f t="shared" si="278"/>
        <v>#REF!</v>
      </c>
      <c r="BM1125" s="44" t="str">
        <f t="shared" si="279"/>
        <v>077511267</v>
      </c>
      <c r="BN1125" s="40" t="str">
        <f t="shared" si="280"/>
        <v>077511267</v>
      </c>
      <c r="BO1125" s="42" t="e">
        <f t="shared" si="281"/>
        <v>#VALUE!</v>
      </c>
      <c r="BP1125" s="40" t="str">
        <f t="shared" si="282"/>
        <v>077511267</v>
      </c>
      <c r="BQ1125" s="45" t="str">
        <f t="shared" si="283"/>
        <v>077511267</v>
      </c>
      <c r="BR1125" s="42">
        <f t="shared" si="284"/>
        <v>1</v>
      </c>
      <c r="BS1125" s="46">
        <f t="shared" si="285"/>
        <v>1</v>
      </c>
      <c r="BT1125" s="42">
        <f t="shared" si="273"/>
        <v>1</v>
      </c>
      <c r="BU1125" s="43">
        <f t="shared" si="286"/>
        <v>1</v>
      </c>
      <c r="BV1125" s="43" t="e">
        <f t="shared" si="287"/>
        <v>#REF!</v>
      </c>
    </row>
    <row r="1126" spans="1:74" ht="34.5" customHeight="1" x14ac:dyDescent="0.65">
      <c r="A1126" s="35">
        <v>1120</v>
      </c>
      <c r="B1126" s="35">
        <v>1120</v>
      </c>
      <c r="C1126" s="35" t="s">
        <v>2222</v>
      </c>
      <c r="D1126" s="35" t="s">
        <v>4060</v>
      </c>
      <c r="E1126" s="53">
        <v>34579</v>
      </c>
      <c r="F1126" s="60" t="s">
        <v>4011</v>
      </c>
      <c r="G1126" s="36">
        <v>1120</v>
      </c>
      <c r="H1126" s="37"/>
      <c r="I1126" s="36" t="s">
        <v>3684</v>
      </c>
      <c r="J1126" s="35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38"/>
      <c r="BF1126" s="39">
        <f t="shared" si="274"/>
        <v>1</v>
      </c>
      <c r="BG1126" s="40" t="str">
        <f t="shared" si="275"/>
        <v/>
      </c>
      <c r="BH1126" s="41" t="e">
        <f>IF(BG1126="បរទេស","បរទេស",IF(AND(#REF!=1,LEN(BG1126)=8),"0"&amp;BG1126,IF(LEN(BG1126)&gt;9,2,LEFT(BG1126,9))))</f>
        <v>#REF!</v>
      </c>
      <c r="BI1126" s="42" t="e">
        <f t="shared" si="276"/>
        <v>#REF!</v>
      </c>
      <c r="BJ1126" s="42" t="e">
        <f t="shared" si="277"/>
        <v>#REF!</v>
      </c>
      <c r="BK1126" s="42" t="e">
        <f t="shared" si="272"/>
        <v>#REF!</v>
      </c>
      <c r="BL1126" s="43" t="e">
        <f t="shared" si="278"/>
        <v>#REF!</v>
      </c>
      <c r="BM1126" s="44" t="str">
        <f t="shared" si="279"/>
        <v>0883471154</v>
      </c>
      <c r="BN1126" s="40" t="str">
        <f t="shared" si="280"/>
        <v>0883471154</v>
      </c>
      <c r="BO1126" s="42" t="e">
        <f t="shared" si="281"/>
        <v>#VALUE!</v>
      </c>
      <c r="BP1126" s="40" t="str">
        <f t="shared" si="282"/>
        <v>0883471154</v>
      </c>
      <c r="BQ1126" s="45" t="str">
        <f t="shared" si="283"/>
        <v>0883471154</v>
      </c>
      <c r="BR1126" s="42">
        <f t="shared" si="284"/>
        <v>1</v>
      </c>
      <c r="BS1126" s="46">
        <f t="shared" si="285"/>
        <v>1</v>
      </c>
      <c r="BT1126" s="42">
        <f t="shared" si="273"/>
        <v>1</v>
      </c>
      <c r="BU1126" s="43">
        <f t="shared" si="286"/>
        <v>1</v>
      </c>
      <c r="BV1126" s="43" t="e">
        <f t="shared" si="287"/>
        <v>#REF!</v>
      </c>
    </row>
    <row r="1127" spans="1:74" ht="34.5" customHeight="1" x14ac:dyDescent="0.65">
      <c r="A1127" s="35">
        <v>1121</v>
      </c>
      <c r="B1127" s="35">
        <v>1121</v>
      </c>
      <c r="C1127" s="35" t="s">
        <v>2223</v>
      </c>
      <c r="D1127" s="35" t="s">
        <v>4060</v>
      </c>
      <c r="E1127" s="53">
        <v>34580</v>
      </c>
      <c r="F1127" s="60" t="s">
        <v>4007</v>
      </c>
      <c r="G1127" s="36">
        <v>1121</v>
      </c>
      <c r="H1127" s="37"/>
      <c r="I1127" s="36" t="s">
        <v>3685</v>
      </c>
      <c r="J1127" s="35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38"/>
      <c r="BF1127" s="39">
        <f t="shared" si="274"/>
        <v>1</v>
      </c>
      <c r="BG1127" s="40" t="str">
        <f t="shared" si="275"/>
        <v/>
      </c>
      <c r="BH1127" s="41" t="e">
        <f>IF(BG1127="បរទេស","បរទេស",IF(AND(#REF!=1,LEN(BG1127)=8),"0"&amp;BG1127,IF(LEN(BG1127)&gt;9,2,LEFT(BG1127,9))))</f>
        <v>#REF!</v>
      </c>
      <c r="BI1127" s="42" t="e">
        <f t="shared" si="276"/>
        <v>#REF!</v>
      </c>
      <c r="BJ1127" s="42" t="e">
        <f t="shared" si="277"/>
        <v>#REF!</v>
      </c>
      <c r="BK1127" s="42" t="e">
        <f t="shared" si="272"/>
        <v>#REF!</v>
      </c>
      <c r="BL1127" s="43" t="e">
        <f t="shared" si="278"/>
        <v>#REF!</v>
      </c>
      <c r="BM1127" s="44" t="str">
        <f t="shared" si="279"/>
        <v>070210177</v>
      </c>
      <c r="BN1127" s="40" t="str">
        <f t="shared" si="280"/>
        <v>070210177</v>
      </c>
      <c r="BO1127" s="42" t="e">
        <f t="shared" si="281"/>
        <v>#VALUE!</v>
      </c>
      <c r="BP1127" s="40" t="str">
        <f t="shared" si="282"/>
        <v>070210177</v>
      </c>
      <c r="BQ1127" s="45" t="str">
        <f t="shared" si="283"/>
        <v>070210177</v>
      </c>
      <c r="BR1127" s="42">
        <f t="shared" si="284"/>
        <v>1</v>
      </c>
      <c r="BS1127" s="46">
        <f t="shared" si="285"/>
        <v>1</v>
      </c>
      <c r="BT1127" s="42">
        <f t="shared" si="273"/>
        <v>1</v>
      </c>
      <c r="BU1127" s="43">
        <f t="shared" si="286"/>
        <v>1</v>
      </c>
      <c r="BV1127" s="43" t="e">
        <f t="shared" si="287"/>
        <v>#REF!</v>
      </c>
    </row>
    <row r="1128" spans="1:74" ht="34.5" customHeight="1" x14ac:dyDescent="0.65">
      <c r="A1128" s="35">
        <v>1122</v>
      </c>
      <c r="B1128" s="35">
        <v>1122</v>
      </c>
      <c r="C1128" s="35" t="s">
        <v>2224</v>
      </c>
      <c r="D1128" s="35" t="s">
        <v>4060</v>
      </c>
      <c r="E1128" s="53">
        <v>34581</v>
      </c>
      <c r="F1128" s="60" t="s">
        <v>4007</v>
      </c>
      <c r="G1128" s="36">
        <v>1122</v>
      </c>
      <c r="H1128" s="37"/>
      <c r="I1128" s="36" t="s">
        <v>3686</v>
      </c>
      <c r="J1128" s="35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38"/>
      <c r="BF1128" s="39">
        <f t="shared" si="274"/>
        <v>1</v>
      </c>
      <c r="BG1128" s="40" t="str">
        <f t="shared" si="275"/>
        <v/>
      </c>
      <c r="BH1128" s="41" t="e">
        <f>IF(BG1128="បរទេស","បរទេស",IF(AND(#REF!=1,LEN(BG1128)=8),"0"&amp;BG1128,IF(LEN(BG1128)&gt;9,2,LEFT(BG1128,9))))</f>
        <v>#REF!</v>
      </c>
      <c r="BI1128" s="42" t="e">
        <f t="shared" si="276"/>
        <v>#REF!</v>
      </c>
      <c r="BJ1128" s="42" t="e">
        <f t="shared" si="277"/>
        <v>#REF!</v>
      </c>
      <c r="BK1128" s="42" t="e">
        <f t="shared" si="272"/>
        <v>#REF!</v>
      </c>
      <c r="BL1128" s="43" t="e">
        <f t="shared" si="278"/>
        <v>#REF!</v>
      </c>
      <c r="BM1128" s="44" t="str">
        <f t="shared" si="279"/>
        <v>093857507</v>
      </c>
      <c r="BN1128" s="40" t="str">
        <f t="shared" si="280"/>
        <v>093857507</v>
      </c>
      <c r="BO1128" s="42" t="e">
        <f t="shared" si="281"/>
        <v>#VALUE!</v>
      </c>
      <c r="BP1128" s="40" t="str">
        <f t="shared" si="282"/>
        <v>093857507</v>
      </c>
      <c r="BQ1128" s="45" t="str">
        <f t="shared" si="283"/>
        <v>093857507</v>
      </c>
      <c r="BR1128" s="42">
        <f t="shared" si="284"/>
        <v>1</v>
      </c>
      <c r="BS1128" s="46">
        <f t="shared" si="285"/>
        <v>1</v>
      </c>
      <c r="BT1128" s="42">
        <f t="shared" si="273"/>
        <v>1</v>
      </c>
      <c r="BU1128" s="43">
        <f t="shared" si="286"/>
        <v>1</v>
      </c>
      <c r="BV1128" s="43" t="e">
        <f t="shared" si="287"/>
        <v>#REF!</v>
      </c>
    </row>
    <row r="1129" spans="1:74" ht="34.5" customHeight="1" x14ac:dyDescent="0.65">
      <c r="A1129" s="35">
        <v>1123</v>
      </c>
      <c r="B1129" s="35">
        <v>1123</v>
      </c>
      <c r="C1129" s="35" t="s">
        <v>2225</v>
      </c>
      <c r="D1129" s="35" t="s">
        <v>4060</v>
      </c>
      <c r="E1129" s="53">
        <v>34583</v>
      </c>
      <c r="F1129" s="60" t="s">
        <v>4007</v>
      </c>
      <c r="G1129" s="36">
        <v>1123</v>
      </c>
      <c r="H1129" s="37"/>
      <c r="I1129" s="36" t="s">
        <v>3687</v>
      </c>
      <c r="J1129" s="35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38"/>
      <c r="BF1129" s="39">
        <f t="shared" si="274"/>
        <v>1</v>
      </c>
      <c r="BG1129" s="40" t="str">
        <f t="shared" si="275"/>
        <v/>
      </c>
      <c r="BH1129" s="41" t="e">
        <f>IF(BG1129="បរទេស","បរទេស",IF(AND(#REF!=1,LEN(BG1129)=8),"0"&amp;BG1129,IF(LEN(BG1129)&gt;9,2,LEFT(BG1129,9))))</f>
        <v>#REF!</v>
      </c>
      <c r="BI1129" s="42" t="e">
        <f t="shared" si="276"/>
        <v>#REF!</v>
      </c>
      <c r="BJ1129" s="42" t="e">
        <f t="shared" si="277"/>
        <v>#REF!</v>
      </c>
      <c r="BK1129" s="42" t="e">
        <f t="shared" si="272"/>
        <v>#REF!</v>
      </c>
      <c r="BL1129" s="43" t="e">
        <f t="shared" si="278"/>
        <v>#REF!</v>
      </c>
      <c r="BM1129" s="44" t="str">
        <f t="shared" si="279"/>
        <v>078871960</v>
      </c>
      <c r="BN1129" s="40" t="str">
        <f t="shared" si="280"/>
        <v>078871960</v>
      </c>
      <c r="BO1129" s="42" t="e">
        <f t="shared" si="281"/>
        <v>#VALUE!</v>
      </c>
      <c r="BP1129" s="40" t="str">
        <f t="shared" si="282"/>
        <v>078871960</v>
      </c>
      <c r="BQ1129" s="45" t="str">
        <f t="shared" si="283"/>
        <v>078871960</v>
      </c>
      <c r="BR1129" s="42">
        <f t="shared" si="284"/>
        <v>1</v>
      </c>
      <c r="BS1129" s="46">
        <f t="shared" si="285"/>
        <v>1</v>
      </c>
      <c r="BT1129" s="42">
        <f t="shared" si="273"/>
        <v>1</v>
      </c>
      <c r="BU1129" s="43">
        <f t="shared" si="286"/>
        <v>1</v>
      </c>
      <c r="BV1129" s="43" t="e">
        <f t="shared" si="287"/>
        <v>#REF!</v>
      </c>
    </row>
    <row r="1130" spans="1:74" ht="34.5" customHeight="1" x14ac:dyDescent="0.65">
      <c r="A1130" s="35">
        <v>1124</v>
      </c>
      <c r="B1130" s="35">
        <v>1124</v>
      </c>
      <c r="C1130" s="35" t="s">
        <v>2226</v>
      </c>
      <c r="D1130" s="35" t="s">
        <v>4062</v>
      </c>
      <c r="E1130" s="53">
        <v>34584</v>
      </c>
      <c r="F1130" s="60" t="s">
        <v>4024</v>
      </c>
      <c r="G1130" s="36">
        <v>1124</v>
      </c>
      <c r="H1130" s="37"/>
      <c r="I1130" s="36" t="s">
        <v>3688</v>
      </c>
      <c r="J1130" s="35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38"/>
      <c r="BF1130" s="39">
        <f t="shared" si="274"/>
        <v>1</v>
      </c>
      <c r="BG1130" s="40" t="str">
        <f t="shared" si="275"/>
        <v/>
      </c>
      <c r="BH1130" s="41" t="e">
        <f>IF(BG1130="បរទេស","បរទេស",IF(AND(#REF!=1,LEN(BG1130)=8),"0"&amp;BG1130,IF(LEN(BG1130)&gt;9,2,LEFT(BG1130,9))))</f>
        <v>#REF!</v>
      </c>
      <c r="BI1130" s="42" t="e">
        <f t="shared" si="276"/>
        <v>#REF!</v>
      </c>
      <c r="BJ1130" s="42" t="e">
        <f t="shared" si="277"/>
        <v>#REF!</v>
      </c>
      <c r="BK1130" s="42" t="e">
        <f t="shared" si="272"/>
        <v>#REF!</v>
      </c>
      <c r="BL1130" s="43" t="e">
        <f t="shared" si="278"/>
        <v>#REF!</v>
      </c>
      <c r="BM1130" s="44" t="str">
        <f t="shared" si="279"/>
        <v>012695927</v>
      </c>
      <c r="BN1130" s="40" t="str">
        <f t="shared" si="280"/>
        <v>012695927</v>
      </c>
      <c r="BO1130" s="42" t="e">
        <f t="shared" si="281"/>
        <v>#VALUE!</v>
      </c>
      <c r="BP1130" s="40" t="str">
        <f t="shared" si="282"/>
        <v>012695927</v>
      </c>
      <c r="BQ1130" s="45" t="str">
        <f t="shared" si="283"/>
        <v>012695927</v>
      </c>
      <c r="BR1130" s="42">
        <f t="shared" si="284"/>
        <v>1</v>
      </c>
      <c r="BS1130" s="46">
        <f t="shared" si="285"/>
        <v>1</v>
      </c>
      <c r="BT1130" s="42">
        <f t="shared" si="273"/>
        <v>1</v>
      </c>
      <c r="BU1130" s="43">
        <f t="shared" si="286"/>
        <v>1</v>
      </c>
      <c r="BV1130" s="43" t="e">
        <f t="shared" si="287"/>
        <v>#REF!</v>
      </c>
    </row>
    <row r="1131" spans="1:74" ht="34.5" customHeight="1" x14ac:dyDescent="0.65">
      <c r="A1131" s="35">
        <v>1125</v>
      </c>
      <c r="B1131" s="35">
        <v>1125</v>
      </c>
      <c r="C1131" s="35" t="s">
        <v>2227</v>
      </c>
      <c r="D1131" s="35" t="s">
        <v>4062</v>
      </c>
      <c r="E1131" s="53">
        <v>34586</v>
      </c>
      <c r="F1131" s="60" t="s">
        <v>4007</v>
      </c>
      <c r="G1131" s="36">
        <v>1125</v>
      </c>
      <c r="H1131" s="37"/>
      <c r="I1131" s="36" t="s">
        <v>3689</v>
      </c>
      <c r="J1131" s="35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38"/>
      <c r="BF1131" s="39">
        <f t="shared" si="274"/>
        <v>1</v>
      </c>
      <c r="BG1131" s="40" t="str">
        <f t="shared" si="275"/>
        <v/>
      </c>
      <c r="BH1131" s="41" t="e">
        <f>IF(BG1131="បរទេស","បរទេស",IF(AND(#REF!=1,LEN(BG1131)=8),"0"&amp;BG1131,IF(LEN(BG1131)&gt;9,2,LEFT(BG1131,9))))</f>
        <v>#REF!</v>
      </c>
      <c r="BI1131" s="42" t="e">
        <f t="shared" si="276"/>
        <v>#REF!</v>
      </c>
      <c r="BJ1131" s="42" t="e">
        <f t="shared" si="277"/>
        <v>#REF!</v>
      </c>
      <c r="BK1131" s="42" t="e">
        <f t="shared" si="272"/>
        <v>#REF!</v>
      </c>
      <c r="BL1131" s="43" t="e">
        <f t="shared" si="278"/>
        <v>#REF!</v>
      </c>
      <c r="BM1131" s="44" t="str">
        <f t="shared" si="279"/>
        <v>0964343413</v>
      </c>
      <c r="BN1131" s="40" t="str">
        <f t="shared" si="280"/>
        <v>0964343413</v>
      </c>
      <c r="BO1131" s="42" t="e">
        <f t="shared" si="281"/>
        <v>#VALUE!</v>
      </c>
      <c r="BP1131" s="40" t="str">
        <f t="shared" si="282"/>
        <v>0964343413</v>
      </c>
      <c r="BQ1131" s="45" t="str">
        <f t="shared" si="283"/>
        <v>0964343413</v>
      </c>
      <c r="BR1131" s="42">
        <f t="shared" si="284"/>
        <v>1</v>
      </c>
      <c r="BS1131" s="46">
        <f t="shared" si="285"/>
        <v>1</v>
      </c>
      <c r="BT1131" s="42">
        <f t="shared" si="273"/>
        <v>1</v>
      </c>
      <c r="BU1131" s="43">
        <f t="shared" si="286"/>
        <v>1</v>
      </c>
      <c r="BV1131" s="43" t="e">
        <f t="shared" si="287"/>
        <v>#REF!</v>
      </c>
    </row>
    <row r="1132" spans="1:74" ht="34.5" customHeight="1" x14ac:dyDescent="0.65">
      <c r="A1132" s="35">
        <v>1126</v>
      </c>
      <c r="B1132" s="35">
        <v>1126</v>
      </c>
      <c r="C1132" s="35" t="s">
        <v>2228</v>
      </c>
      <c r="D1132" s="35" t="s">
        <v>4062</v>
      </c>
      <c r="E1132" s="53">
        <v>34587</v>
      </c>
      <c r="F1132" s="60" t="s">
        <v>4018</v>
      </c>
      <c r="G1132" s="36">
        <v>1126</v>
      </c>
      <c r="H1132" s="37"/>
      <c r="I1132" s="36" t="s">
        <v>3690</v>
      </c>
      <c r="J1132" s="35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38"/>
      <c r="BF1132" s="39">
        <f t="shared" si="274"/>
        <v>1</v>
      </c>
      <c r="BG1132" s="40" t="str">
        <f t="shared" si="275"/>
        <v/>
      </c>
      <c r="BH1132" s="41" t="e">
        <f>IF(BG1132="បរទេស","បរទេស",IF(AND(#REF!=1,LEN(BG1132)=8),"0"&amp;BG1132,IF(LEN(BG1132)&gt;9,2,LEFT(BG1132,9))))</f>
        <v>#REF!</v>
      </c>
      <c r="BI1132" s="42" t="e">
        <f t="shared" si="276"/>
        <v>#REF!</v>
      </c>
      <c r="BJ1132" s="42" t="e">
        <f t="shared" si="277"/>
        <v>#REF!</v>
      </c>
      <c r="BK1132" s="42" t="e">
        <f t="shared" si="272"/>
        <v>#REF!</v>
      </c>
      <c r="BL1132" s="43" t="e">
        <f t="shared" si="278"/>
        <v>#REF!</v>
      </c>
      <c r="BM1132" s="44" t="str">
        <f t="shared" si="279"/>
        <v>070525207</v>
      </c>
      <c r="BN1132" s="40" t="str">
        <f t="shared" si="280"/>
        <v>070525207</v>
      </c>
      <c r="BO1132" s="42" t="e">
        <f t="shared" si="281"/>
        <v>#VALUE!</v>
      </c>
      <c r="BP1132" s="40" t="str">
        <f t="shared" si="282"/>
        <v>070525207</v>
      </c>
      <c r="BQ1132" s="45" t="str">
        <f t="shared" si="283"/>
        <v>070525207</v>
      </c>
      <c r="BR1132" s="42">
        <f t="shared" si="284"/>
        <v>1</v>
      </c>
      <c r="BS1132" s="46">
        <f t="shared" si="285"/>
        <v>1</v>
      </c>
      <c r="BT1132" s="42">
        <f t="shared" si="273"/>
        <v>1</v>
      </c>
      <c r="BU1132" s="43">
        <f t="shared" si="286"/>
        <v>1</v>
      </c>
      <c r="BV1132" s="43" t="e">
        <f t="shared" si="287"/>
        <v>#REF!</v>
      </c>
    </row>
    <row r="1133" spans="1:74" ht="34.5" customHeight="1" x14ac:dyDescent="0.65">
      <c r="A1133" s="35">
        <v>1127</v>
      </c>
      <c r="B1133" s="35">
        <v>1127</v>
      </c>
      <c r="C1133" s="35" t="s">
        <v>2229</v>
      </c>
      <c r="D1133" s="35" t="s">
        <v>4060</v>
      </c>
      <c r="E1133" s="53">
        <v>34591</v>
      </c>
      <c r="F1133" s="60" t="s">
        <v>4007</v>
      </c>
      <c r="G1133" s="36">
        <v>1127</v>
      </c>
      <c r="H1133" s="37"/>
      <c r="I1133" s="36" t="s">
        <v>3691</v>
      </c>
      <c r="J1133" s="35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38"/>
      <c r="BF1133" s="39">
        <f t="shared" si="274"/>
        <v>1</v>
      </c>
      <c r="BG1133" s="40" t="str">
        <f t="shared" si="275"/>
        <v/>
      </c>
      <c r="BH1133" s="41" t="e">
        <f>IF(BG1133="បរទេស","បរទេស",IF(AND(#REF!=1,LEN(BG1133)=8),"0"&amp;BG1133,IF(LEN(BG1133)&gt;9,2,LEFT(BG1133,9))))</f>
        <v>#REF!</v>
      </c>
      <c r="BI1133" s="42" t="e">
        <f t="shared" si="276"/>
        <v>#REF!</v>
      </c>
      <c r="BJ1133" s="42" t="e">
        <f t="shared" si="277"/>
        <v>#REF!</v>
      </c>
      <c r="BK1133" s="42" t="e">
        <f t="shared" si="272"/>
        <v>#REF!</v>
      </c>
      <c r="BL1133" s="43" t="e">
        <f t="shared" si="278"/>
        <v>#REF!</v>
      </c>
      <c r="BM1133" s="44" t="str">
        <f t="shared" si="279"/>
        <v>017231489</v>
      </c>
      <c r="BN1133" s="40" t="str">
        <f t="shared" si="280"/>
        <v>017231489</v>
      </c>
      <c r="BO1133" s="42" t="e">
        <f t="shared" si="281"/>
        <v>#VALUE!</v>
      </c>
      <c r="BP1133" s="40" t="str">
        <f t="shared" si="282"/>
        <v>017231489</v>
      </c>
      <c r="BQ1133" s="45" t="str">
        <f t="shared" si="283"/>
        <v>017231489</v>
      </c>
      <c r="BR1133" s="42">
        <f t="shared" si="284"/>
        <v>1</v>
      </c>
      <c r="BS1133" s="46">
        <f t="shared" si="285"/>
        <v>1</v>
      </c>
      <c r="BT1133" s="42">
        <f t="shared" si="273"/>
        <v>1</v>
      </c>
      <c r="BU1133" s="43">
        <f t="shared" si="286"/>
        <v>1</v>
      </c>
      <c r="BV1133" s="43" t="e">
        <f t="shared" si="287"/>
        <v>#REF!</v>
      </c>
    </row>
    <row r="1134" spans="1:74" ht="34.5" customHeight="1" x14ac:dyDescent="0.65">
      <c r="A1134" s="35">
        <v>1128</v>
      </c>
      <c r="B1134" s="35">
        <v>1128</v>
      </c>
      <c r="C1134" s="35" t="s">
        <v>2230</v>
      </c>
      <c r="D1134" s="35" t="s">
        <v>4062</v>
      </c>
      <c r="E1134" s="53">
        <v>34593</v>
      </c>
      <c r="F1134" s="60" t="s">
        <v>4023</v>
      </c>
      <c r="G1134" s="36">
        <v>1128</v>
      </c>
      <c r="H1134" s="37"/>
      <c r="I1134" s="36" t="s">
        <v>3692</v>
      </c>
      <c r="J1134" s="35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38"/>
      <c r="BF1134" s="39">
        <f t="shared" si="274"/>
        <v>1</v>
      </c>
      <c r="BG1134" s="40" t="str">
        <f t="shared" si="275"/>
        <v/>
      </c>
      <c r="BH1134" s="41" t="e">
        <f>IF(BG1134="បរទេស","បរទេស",IF(AND(#REF!=1,LEN(BG1134)=8),"0"&amp;BG1134,IF(LEN(BG1134)&gt;9,2,LEFT(BG1134,9))))</f>
        <v>#REF!</v>
      </c>
      <c r="BI1134" s="42" t="e">
        <f t="shared" si="276"/>
        <v>#REF!</v>
      </c>
      <c r="BJ1134" s="42" t="e">
        <f t="shared" si="277"/>
        <v>#REF!</v>
      </c>
      <c r="BK1134" s="42" t="e">
        <f t="shared" si="272"/>
        <v>#REF!</v>
      </c>
      <c r="BL1134" s="43" t="e">
        <f t="shared" si="278"/>
        <v>#REF!</v>
      </c>
      <c r="BM1134" s="44" t="str">
        <f t="shared" si="279"/>
        <v>0962210245</v>
      </c>
      <c r="BN1134" s="40" t="str">
        <f t="shared" si="280"/>
        <v>0962210245</v>
      </c>
      <c r="BO1134" s="42" t="e">
        <f t="shared" si="281"/>
        <v>#VALUE!</v>
      </c>
      <c r="BP1134" s="40" t="str">
        <f t="shared" si="282"/>
        <v>0962210245</v>
      </c>
      <c r="BQ1134" s="45" t="str">
        <f t="shared" si="283"/>
        <v>0962210245</v>
      </c>
      <c r="BR1134" s="42">
        <f t="shared" si="284"/>
        <v>1</v>
      </c>
      <c r="BS1134" s="46">
        <f t="shared" si="285"/>
        <v>1</v>
      </c>
      <c r="BT1134" s="42">
        <f t="shared" si="273"/>
        <v>1</v>
      </c>
      <c r="BU1134" s="43">
        <f t="shared" si="286"/>
        <v>1</v>
      </c>
      <c r="BV1134" s="43" t="e">
        <f t="shared" si="287"/>
        <v>#REF!</v>
      </c>
    </row>
    <row r="1135" spans="1:74" ht="34.5" customHeight="1" x14ac:dyDescent="0.65">
      <c r="A1135" s="35">
        <v>1129</v>
      </c>
      <c r="B1135" s="35">
        <v>1129</v>
      </c>
      <c r="C1135" s="35" t="s">
        <v>2231</v>
      </c>
      <c r="D1135" s="35" t="s">
        <v>4060</v>
      </c>
      <c r="E1135" s="53">
        <v>34600</v>
      </c>
      <c r="F1135" s="60" t="s">
        <v>4010</v>
      </c>
      <c r="G1135" s="36">
        <v>1129</v>
      </c>
      <c r="H1135" s="37"/>
      <c r="I1135" s="36" t="s">
        <v>3693</v>
      </c>
      <c r="J1135" s="35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38"/>
      <c r="BF1135" s="39">
        <f t="shared" si="274"/>
        <v>1</v>
      </c>
      <c r="BG1135" s="40" t="str">
        <f t="shared" si="275"/>
        <v/>
      </c>
      <c r="BH1135" s="41" t="e">
        <f>IF(BG1135="បរទេស","បរទេស",IF(AND(#REF!=1,LEN(BG1135)=8),"0"&amp;BG1135,IF(LEN(BG1135)&gt;9,2,LEFT(BG1135,9))))</f>
        <v>#REF!</v>
      </c>
      <c r="BI1135" s="42" t="e">
        <f t="shared" si="276"/>
        <v>#REF!</v>
      </c>
      <c r="BJ1135" s="42" t="e">
        <f t="shared" si="277"/>
        <v>#REF!</v>
      </c>
      <c r="BK1135" s="42" t="e">
        <f t="shared" si="272"/>
        <v>#REF!</v>
      </c>
      <c r="BL1135" s="43" t="e">
        <f t="shared" si="278"/>
        <v>#REF!</v>
      </c>
      <c r="BM1135" s="44" t="str">
        <f t="shared" si="279"/>
        <v>0969445283</v>
      </c>
      <c r="BN1135" s="40" t="str">
        <f t="shared" si="280"/>
        <v>0969445283</v>
      </c>
      <c r="BO1135" s="42" t="e">
        <f t="shared" si="281"/>
        <v>#VALUE!</v>
      </c>
      <c r="BP1135" s="40" t="str">
        <f t="shared" si="282"/>
        <v>0969445283</v>
      </c>
      <c r="BQ1135" s="45" t="str">
        <f t="shared" si="283"/>
        <v>0969445283</v>
      </c>
      <c r="BR1135" s="42">
        <f t="shared" si="284"/>
        <v>1</v>
      </c>
      <c r="BS1135" s="46">
        <f t="shared" si="285"/>
        <v>1</v>
      </c>
      <c r="BT1135" s="42">
        <f t="shared" si="273"/>
        <v>1</v>
      </c>
      <c r="BU1135" s="43">
        <f t="shared" si="286"/>
        <v>1</v>
      </c>
      <c r="BV1135" s="43" t="e">
        <f t="shared" si="287"/>
        <v>#REF!</v>
      </c>
    </row>
    <row r="1136" spans="1:74" ht="34.5" customHeight="1" x14ac:dyDescent="0.65">
      <c r="A1136" s="35">
        <v>1130</v>
      </c>
      <c r="B1136" s="35">
        <v>1130</v>
      </c>
      <c r="C1136" s="35" t="s">
        <v>2232</v>
      </c>
      <c r="D1136" s="35" t="s">
        <v>4060</v>
      </c>
      <c r="E1136" s="53">
        <v>34611</v>
      </c>
      <c r="F1136" s="60" t="s">
        <v>4007</v>
      </c>
      <c r="G1136" s="36">
        <v>1130</v>
      </c>
      <c r="H1136" s="37"/>
      <c r="I1136" s="36" t="s">
        <v>3694</v>
      </c>
      <c r="J1136" s="35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38"/>
      <c r="BF1136" s="39">
        <f t="shared" si="274"/>
        <v>1</v>
      </c>
      <c r="BG1136" s="40" t="str">
        <f t="shared" si="275"/>
        <v/>
      </c>
      <c r="BH1136" s="41" t="e">
        <f>IF(BG1136="បរទេស","បរទេស",IF(AND(#REF!=1,LEN(BG1136)=8),"0"&amp;BG1136,IF(LEN(BG1136)&gt;9,2,LEFT(BG1136,9))))</f>
        <v>#REF!</v>
      </c>
      <c r="BI1136" s="42" t="e">
        <f t="shared" si="276"/>
        <v>#REF!</v>
      </c>
      <c r="BJ1136" s="42" t="e">
        <f t="shared" si="277"/>
        <v>#REF!</v>
      </c>
      <c r="BK1136" s="42" t="e">
        <f t="shared" si="272"/>
        <v>#REF!</v>
      </c>
      <c r="BL1136" s="43" t="e">
        <f t="shared" si="278"/>
        <v>#REF!</v>
      </c>
      <c r="BM1136" s="44" t="str">
        <f t="shared" si="279"/>
        <v>0978623344</v>
      </c>
      <c r="BN1136" s="40" t="str">
        <f t="shared" si="280"/>
        <v>0978623344</v>
      </c>
      <c r="BO1136" s="42" t="e">
        <f t="shared" si="281"/>
        <v>#VALUE!</v>
      </c>
      <c r="BP1136" s="40" t="str">
        <f t="shared" si="282"/>
        <v>0978623344</v>
      </c>
      <c r="BQ1136" s="45" t="str">
        <f t="shared" si="283"/>
        <v>0978623344</v>
      </c>
      <c r="BR1136" s="42">
        <f t="shared" si="284"/>
        <v>1</v>
      </c>
      <c r="BS1136" s="46">
        <f t="shared" si="285"/>
        <v>1</v>
      </c>
      <c r="BT1136" s="42">
        <f t="shared" si="273"/>
        <v>1</v>
      </c>
      <c r="BU1136" s="43">
        <f t="shared" si="286"/>
        <v>1</v>
      </c>
      <c r="BV1136" s="43" t="e">
        <f t="shared" si="287"/>
        <v>#REF!</v>
      </c>
    </row>
    <row r="1137" spans="1:74" ht="34.5" customHeight="1" x14ac:dyDescent="0.65">
      <c r="A1137" s="35">
        <v>1131</v>
      </c>
      <c r="B1137" s="35">
        <v>1131</v>
      </c>
      <c r="C1137" s="35" t="s">
        <v>2233</v>
      </c>
      <c r="D1137" s="35" t="s">
        <v>4060</v>
      </c>
      <c r="E1137" s="53">
        <v>34615</v>
      </c>
      <c r="F1137" s="60" t="s">
        <v>4007</v>
      </c>
      <c r="G1137" s="36">
        <v>1131</v>
      </c>
      <c r="H1137" s="37"/>
      <c r="I1137" s="36" t="s">
        <v>3695</v>
      </c>
      <c r="J1137" s="35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38"/>
      <c r="BF1137" s="39">
        <f t="shared" si="274"/>
        <v>1</v>
      </c>
      <c r="BG1137" s="40" t="str">
        <f t="shared" si="275"/>
        <v/>
      </c>
      <c r="BH1137" s="41" t="e">
        <f>IF(BG1137="បរទេស","បរទេស",IF(AND(#REF!=1,LEN(BG1137)=8),"0"&amp;BG1137,IF(LEN(BG1137)&gt;9,2,LEFT(BG1137,9))))</f>
        <v>#REF!</v>
      </c>
      <c r="BI1137" s="42" t="e">
        <f t="shared" si="276"/>
        <v>#REF!</v>
      </c>
      <c r="BJ1137" s="42" t="e">
        <f t="shared" si="277"/>
        <v>#REF!</v>
      </c>
      <c r="BK1137" s="42" t="e">
        <f t="shared" si="272"/>
        <v>#REF!</v>
      </c>
      <c r="BL1137" s="43" t="e">
        <f t="shared" si="278"/>
        <v>#REF!</v>
      </c>
      <c r="BM1137" s="44" t="str">
        <f t="shared" si="279"/>
        <v>092272127</v>
      </c>
      <c r="BN1137" s="40" t="str">
        <f t="shared" si="280"/>
        <v>092272127</v>
      </c>
      <c r="BO1137" s="42" t="e">
        <f t="shared" si="281"/>
        <v>#VALUE!</v>
      </c>
      <c r="BP1137" s="40" t="str">
        <f t="shared" si="282"/>
        <v>092272127</v>
      </c>
      <c r="BQ1137" s="45" t="str">
        <f t="shared" si="283"/>
        <v>092272127</v>
      </c>
      <c r="BR1137" s="42">
        <f t="shared" si="284"/>
        <v>1</v>
      </c>
      <c r="BS1137" s="46">
        <f t="shared" si="285"/>
        <v>1</v>
      </c>
      <c r="BT1137" s="42">
        <f t="shared" si="273"/>
        <v>1</v>
      </c>
      <c r="BU1137" s="43">
        <f t="shared" si="286"/>
        <v>1</v>
      </c>
      <c r="BV1137" s="43" t="e">
        <f t="shared" si="287"/>
        <v>#REF!</v>
      </c>
    </row>
    <row r="1138" spans="1:74" ht="34.5" customHeight="1" x14ac:dyDescent="0.65">
      <c r="A1138" s="35">
        <v>1132</v>
      </c>
      <c r="B1138" s="35">
        <v>1132</v>
      </c>
      <c r="C1138" s="35" t="s">
        <v>2234</v>
      </c>
      <c r="D1138" s="35" t="s">
        <v>4060</v>
      </c>
      <c r="E1138" s="53">
        <v>34622</v>
      </c>
      <c r="F1138" s="60" t="s">
        <v>4007</v>
      </c>
      <c r="G1138" s="36">
        <v>1132</v>
      </c>
      <c r="H1138" s="37"/>
      <c r="I1138" s="36" t="s">
        <v>3696</v>
      </c>
      <c r="J1138" s="35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38"/>
      <c r="BF1138" s="39">
        <f t="shared" si="274"/>
        <v>1</v>
      </c>
      <c r="BG1138" s="40" t="str">
        <f t="shared" si="275"/>
        <v/>
      </c>
      <c r="BH1138" s="41" t="e">
        <f>IF(BG1138="បរទេស","បរទេស",IF(AND(#REF!=1,LEN(BG1138)=8),"0"&amp;BG1138,IF(LEN(BG1138)&gt;9,2,LEFT(BG1138,9))))</f>
        <v>#REF!</v>
      </c>
      <c r="BI1138" s="42" t="e">
        <f t="shared" si="276"/>
        <v>#REF!</v>
      </c>
      <c r="BJ1138" s="42" t="e">
        <f t="shared" si="277"/>
        <v>#REF!</v>
      </c>
      <c r="BK1138" s="42" t="e">
        <f t="shared" si="272"/>
        <v>#REF!</v>
      </c>
      <c r="BL1138" s="43" t="e">
        <f t="shared" si="278"/>
        <v>#REF!</v>
      </c>
      <c r="BM1138" s="44" t="str">
        <f t="shared" si="279"/>
        <v>017411985</v>
      </c>
      <c r="BN1138" s="40" t="str">
        <f t="shared" si="280"/>
        <v>017411985</v>
      </c>
      <c r="BO1138" s="42" t="e">
        <f t="shared" si="281"/>
        <v>#VALUE!</v>
      </c>
      <c r="BP1138" s="40" t="str">
        <f t="shared" si="282"/>
        <v>017411985</v>
      </c>
      <c r="BQ1138" s="45" t="str">
        <f t="shared" si="283"/>
        <v>017411985</v>
      </c>
      <c r="BR1138" s="42">
        <f t="shared" si="284"/>
        <v>1</v>
      </c>
      <c r="BS1138" s="46">
        <f t="shared" si="285"/>
        <v>1</v>
      </c>
      <c r="BT1138" s="42">
        <f t="shared" si="273"/>
        <v>1</v>
      </c>
      <c r="BU1138" s="43">
        <f t="shared" si="286"/>
        <v>1</v>
      </c>
      <c r="BV1138" s="43" t="e">
        <f t="shared" si="287"/>
        <v>#REF!</v>
      </c>
    </row>
    <row r="1139" spans="1:74" ht="34.5" customHeight="1" x14ac:dyDescent="0.65">
      <c r="A1139" s="35">
        <v>1133</v>
      </c>
      <c r="B1139" s="35">
        <v>1133</v>
      </c>
      <c r="C1139" s="35" t="s">
        <v>2235</v>
      </c>
      <c r="D1139" s="35" t="s">
        <v>4062</v>
      </c>
      <c r="E1139" s="53">
        <v>34628</v>
      </c>
      <c r="F1139" s="60" t="s">
        <v>4007</v>
      </c>
      <c r="G1139" s="36">
        <v>1133</v>
      </c>
      <c r="H1139" s="37"/>
      <c r="I1139" s="36" t="s">
        <v>3697</v>
      </c>
      <c r="J1139" s="35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38"/>
      <c r="BF1139" s="39">
        <f t="shared" si="274"/>
        <v>1</v>
      </c>
      <c r="BG1139" s="40" t="str">
        <f t="shared" si="275"/>
        <v/>
      </c>
      <c r="BH1139" s="41" t="e">
        <f>IF(BG1139="បរទេស","បរទេស",IF(AND(#REF!=1,LEN(BG1139)=8),"0"&amp;BG1139,IF(LEN(BG1139)&gt;9,2,LEFT(BG1139,9))))</f>
        <v>#REF!</v>
      </c>
      <c r="BI1139" s="42" t="e">
        <f t="shared" si="276"/>
        <v>#REF!</v>
      </c>
      <c r="BJ1139" s="42" t="e">
        <f t="shared" si="277"/>
        <v>#REF!</v>
      </c>
      <c r="BK1139" s="42" t="e">
        <f t="shared" si="272"/>
        <v>#REF!</v>
      </c>
      <c r="BL1139" s="43" t="e">
        <f t="shared" si="278"/>
        <v>#REF!</v>
      </c>
      <c r="BM1139" s="44" t="str">
        <f t="shared" si="279"/>
        <v>016222130</v>
      </c>
      <c r="BN1139" s="40" t="str">
        <f t="shared" si="280"/>
        <v>016222130</v>
      </c>
      <c r="BO1139" s="42" t="e">
        <f t="shared" si="281"/>
        <v>#VALUE!</v>
      </c>
      <c r="BP1139" s="40" t="str">
        <f t="shared" si="282"/>
        <v>016222130</v>
      </c>
      <c r="BQ1139" s="45" t="str">
        <f t="shared" si="283"/>
        <v>016222130</v>
      </c>
      <c r="BR1139" s="42">
        <f t="shared" si="284"/>
        <v>1</v>
      </c>
      <c r="BS1139" s="46">
        <f t="shared" si="285"/>
        <v>1</v>
      </c>
      <c r="BT1139" s="42">
        <f t="shared" si="273"/>
        <v>1</v>
      </c>
      <c r="BU1139" s="43">
        <f t="shared" si="286"/>
        <v>1</v>
      </c>
      <c r="BV1139" s="43" t="e">
        <f t="shared" si="287"/>
        <v>#REF!</v>
      </c>
    </row>
    <row r="1140" spans="1:74" ht="34.5" customHeight="1" x14ac:dyDescent="0.65">
      <c r="A1140" s="35">
        <v>1134</v>
      </c>
      <c r="B1140" s="35">
        <v>1134</v>
      </c>
      <c r="C1140" s="35" t="s">
        <v>2236</v>
      </c>
      <c r="D1140" s="35" t="s">
        <v>4060</v>
      </c>
      <c r="E1140" s="53">
        <v>34639</v>
      </c>
      <c r="F1140" s="60" t="s">
        <v>4029</v>
      </c>
      <c r="G1140" s="36">
        <v>1134</v>
      </c>
      <c r="H1140" s="37"/>
      <c r="I1140" s="36" t="s">
        <v>3698</v>
      </c>
      <c r="J1140" s="35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38"/>
      <c r="BF1140" s="39">
        <f t="shared" si="274"/>
        <v>1</v>
      </c>
      <c r="BG1140" s="40" t="str">
        <f t="shared" si="275"/>
        <v/>
      </c>
      <c r="BH1140" s="41" t="e">
        <f>IF(BG1140="បរទេស","បរទេស",IF(AND(#REF!=1,LEN(BG1140)=8),"0"&amp;BG1140,IF(LEN(BG1140)&gt;9,2,LEFT(BG1140,9))))</f>
        <v>#REF!</v>
      </c>
      <c r="BI1140" s="42" t="e">
        <f t="shared" si="276"/>
        <v>#REF!</v>
      </c>
      <c r="BJ1140" s="42" t="e">
        <f t="shared" si="277"/>
        <v>#REF!</v>
      </c>
      <c r="BK1140" s="42" t="e">
        <f t="shared" si="272"/>
        <v>#REF!</v>
      </c>
      <c r="BL1140" s="43" t="e">
        <f t="shared" si="278"/>
        <v>#REF!</v>
      </c>
      <c r="BM1140" s="44" t="str">
        <f t="shared" si="279"/>
        <v>092325374</v>
      </c>
      <c r="BN1140" s="40" t="str">
        <f t="shared" si="280"/>
        <v>092325374</v>
      </c>
      <c r="BO1140" s="42" t="e">
        <f t="shared" si="281"/>
        <v>#VALUE!</v>
      </c>
      <c r="BP1140" s="40" t="str">
        <f t="shared" si="282"/>
        <v>092325374</v>
      </c>
      <c r="BQ1140" s="45" t="str">
        <f t="shared" si="283"/>
        <v>092325374</v>
      </c>
      <c r="BR1140" s="42">
        <f t="shared" si="284"/>
        <v>1</v>
      </c>
      <c r="BS1140" s="46">
        <f t="shared" si="285"/>
        <v>1</v>
      </c>
      <c r="BT1140" s="42">
        <f t="shared" si="273"/>
        <v>1</v>
      </c>
      <c r="BU1140" s="43">
        <f t="shared" si="286"/>
        <v>1</v>
      </c>
      <c r="BV1140" s="43" t="e">
        <f t="shared" si="287"/>
        <v>#REF!</v>
      </c>
    </row>
    <row r="1141" spans="1:74" ht="34.5" customHeight="1" x14ac:dyDescent="0.65">
      <c r="A1141" s="35">
        <v>1135</v>
      </c>
      <c r="B1141" s="35">
        <v>1135</v>
      </c>
      <c r="C1141" s="35" t="s">
        <v>2237</v>
      </c>
      <c r="D1141" s="35" t="s">
        <v>4062</v>
      </c>
      <c r="E1141" s="53">
        <v>34640</v>
      </c>
      <c r="F1141" s="60" t="s">
        <v>4018</v>
      </c>
      <c r="G1141" s="36">
        <v>1135</v>
      </c>
      <c r="H1141" s="37"/>
      <c r="I1141" s="36" t="s">
        <v>4040</v>
      </c>
      <c r="J1141" s="35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38"/>
      <c r="BF1141" s="39">
        <f t="shared" si="274"/>
        <v>1</v>
      </c>
      <c r="BG1141" s="40" t="str">
        <f t="shared" si="275"/>
        <v/>
      </c>
      <c r="BH1141" s="41" t="e">
        <f>IF(BG1141="បរទេស","បរទេស",IF(AND(#REF!=1,LEN(BG1141)=8),"0"&amp;BG1141,IF(LEN(BG1141)&gt;9,2,LEFT(BG1141,9))))</f>
        <v>#REF!</v>
      </c>
      <c r="BI1141" s="42" t="e">
        <f t="shared" si="276"/>
        <v>#REF!</v>
      </c>
      <c r="BJ1141" s="42" t="e">
        <f t="shared" si="277"/>
        <v>#REF!</v>
      </c>
      <c r="BK1141" s="42" t="e">
        <f t="shared" si="272"/>
        <v>#REF!</v>
      </c>
      <c r="BL1141" s="43" t="e">
        <f t="shared" si="278"/>
        <v>#REF!</v>
      </c>
      <c r="BM1141" s="44" t="str">
        <f t="shared" si="279"/>
        <v>093456665</v>
      </c>
      <c r="BN1141" s="40" t="str">
        <f t="shared" si="280"/>
        <v>093456665</v>
      </c>
      <c r="BO1141" s="42" t="e">
        <f t="shared" si="281"/>
        <v>#VALUE!</v>
      </c>
      <c r="BP1141" s="40" t="str">
        <f t="shared" si="282"/>
        <v>093456665</v>
      </c>
      <c r="BQ1141" s="45" t="str">
        <f t="shared" si="283"/>
        <v>093456665</v>
      </c>
      <c r="BR1141" s="42">
        <f t="shared" si="284"/>
        <v>1</v>
      </c>
      <c r="BS1141" s="46">
        <f t="shared" si="285"/>
        <v>1</v>
      </c>
      <c r="BT1141" s="42">
        <f t="shared" si="273"/>
        <v>1</v>
      </c>
      <c r="BU1141" s="43">
        <f t="shared" si="286"/>
        <v>1</v>
      </c>
      <c r="BV1141" s="43" t="e">
        <f t="shared" si="287"/>
        <v>#REF!</v>
      </c>
    </row>
    <row r="1142" spans="1:74" ht="34.5" customHeight="1" x14ac:dyDescent="0.65">
      <c r="A1142" s="35">
        <v>1136</v>
      </c>
      <c r="B1142" s="35">
        <v>1136</v>
      </c>
      <c r="C1142" s="35" t="s">
        <v>2238</v>
      </c>
      <c r="D1142" s="35" t="s">
        <v>4060</v>
      </c>
      <c r="E1142" s="53">
        <v>34642</v>
      </c>
      <c r="F1142" s="60" t="s">
        <v>4007</v>
      </c>
      <c r="G1142" s="36">
        <v>1136</v>
      </c>
      <c r="H1142" s="37"/>
      <c r="I1142" s="36" t="s">
        <v>3699</v>
      </c>
      <c r="J1142" s="35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38"/>
      <c r="BF1142" s="39">
        <f t="shared" si="274"/>
        <v>1</v>
      </c>
      <c r="BG1142" s="40" t="str">
        <f t="shared" si="275"/>
        <v/>
      </c>
      <c r="BH1142" s="41" t="e">
        <f>IF(BG1142="បរទេស","បរទេស",IF(AND(#REF!=1,LEN(BG1142)=8),"0"&amp;BG1142,IF(LEN(BG1142)&gt;9,2,LEFT(BG1142,9))))</f>
        <v>#REF!</v>
      </c>
      <c r="BI1142" s="42" t="e">
        <f t="shared" si="276"/>
        <v>#REF!</v>
      </c>
      <c r="BJ1142" s="42" t="e">
        <f t="shared" si="277"/>
        <v>#REF!</v>
      </c>
      <c r="BK1142" s="42" t="e">
        <f t="shared" si="272"/>
        <v>#REF!</v>
      </c>
      <c r="BL1142" s="43" t="e">
        <f t="shared" si="278"/>
        <v>#REF!</v>
      </c>
      <c r="BM1142" s="44" t="str">
        <f t="shared" si="279"/>
        <v>0968355483</v>
      </c>
      <c r="BN1142" s="40" t="str">
        <f t="shared" si="280"/>
        <v>0968355483</v>
      </c>
      <c r="BO1142" s="42" t="e">
        <f t="shared" si="281"/>
        <v>#VALUE!</v>
      </c>
      <c r="BP1142" s="40" t="str">
        <f t="shared" si="282"/>
        <v>0968355483</v>
      </c>
      <c r="BQ1142" s="45" t="str">
        <f t="shared" si="283"/>
        <v>0968355483</v>
      </c>
      <c r="BR1142" s="42">
        <f t="shared" si="284"/>
        <v>1</v>
      </c>
      <c r="BS1142" s="46">
        <f t="shared" si="285"/>
        <v>1</v>
      </c>
      <c r="BT1142" s="42">
        <f t="shared" si="273"/>
        <v>1</v>
      </c>
      <c r="BU1142" s="43">
        <f t="shared" si="286"/>
        <v>1</v>
      </c>
      <c r="BV1142" s="43" t="e">
        <f t="shared" si="287"/>
        <v>#REF!</v>
      </c>
    </row>
    <row r="1143" spans="1:74" ht="34.5" customHeight="1" x14ac:dyDescent="0.65">
      <c r="A1143" s="35">
        <v>1137</v>
      </c>
      <c r="B1143" s="35">
        <v>1137</v>
      </c>
      <c r="C1143" s="35" t="s">
        <v>2239</v>
      </c>
      <c r="D1143" s="35" t="s">
        <v>4060</v>
      </c>
      <c r="E1143" s="53">
        <v>34648</v>
      </c>
      <c r="F1143" s="60" t="s">
        <v>4007</v>
      </c>
      <c r="G1143" s="36">
        <v>1137</v>
      </c>
      <c r="H1143" s="37"/>
      <c r="I1143" s="36" t="s">
        <v>3505</v>
      </c>
      <c r="J1143" s="35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38"/>
      <c r="BF1143" s="39">
        <f t="shared" si="274"/>
        <v>1</v>
      </c>
      <c r="BG1143" s="40" t="str">
        <f t="shared" si="275"/>
        <v/>
      </c>
      <c r="BH1143" s="41" t="e">
        <f>IF(BG1143="បរទេស","បរទេស",IF(AND(#REF!=1,LEN(BG1143)=8),"0"&amp;BG1143,IF(LEN(BG1143)&gt;9,2,LEFT(BG1143,9))))</f>
        <v>#REF!</v>
      </c>
      <c r="BI1143" s="42" t="e">
        <f t="shared" si="276"/>
        <v>#REF!</v>
      </c>
      <c r="BJ1143" s="42" t="e">
        <f t="shared" si="277"/>
        <v>#REF!</v>
      </c>
      <c r="BK1143" s="42" t="e">
        <f t="shared" si="272"/>
        <v>#REF!</v>
      </c>
      <c r="BL1143" s="43" t="e">
        <f t="shared" si="278"/>
        <v>#REF!</v>
      </c>
      <c r="BM1143" s="44" t="str">
        <f t="shared" si="279"/>
        <v>093861768</v>
      </c>
      <c r="BN1143" s="40" t="str">
        <f t="shared" si="280"/>
        <v>093861768</v>
      </c>
      <c r="BO1143" s="42" t="e">
        <f t="shared" si="281"/>
        <v>#VALUE!</v>
      </c>
      <c r="BP1143" s="40" t="str">
        <f t="shared" si="282"/>
        <v>093861768</v>
      </c>
      <c r="BQ1143" s="45" t="str">
        <f t="shared" si="283"/>
        <v>093861768</v>
      </c>
      <c r="BR1143" s="42">
        <f t="shared" si="284"/>
        <v>1</v>
      </c>
      <c r="BS1143" s="46">
        <f t="shared" si="285"/>
        <v>1</v>
      </c>
      <c r="BT1143" s="42">
        <f t="shared" si="273"/>
        <v>2</v>
      </c>
      <c r="BU1143" s="43">
        <f t="shared" si="286"/>
        <v>2</v>
      </c>
      <c r="BV1143" s="43" t="e">
        <f t="shared" si="287"/>
        <v>#REF!</v>
      </c>
    </row>
    <row r="1144" spans="1:74" ht="34.5" customHeight="1" x14ac:dyDescent="0.65">
      <c r="A1144" s="35">
        <v>1138</v>
      </c>
      <c r="B1144" s="35">
        <v>1138</v>
      </c>
      <c r="C1144" s="35" t="s">
        <v>2240</v>
      </c>
      <c r="D1144" s="35" t="s">
        <v>4062</v>
      </c>
      <c r="E1144" s="53">
        <v>34653</v>
      </c>
      <c r="F1144" s="60" t="s">
        <v>4014</v>
      </c>
      <c r="G1144" s="36">
        <v>1138</v>
      </c>
      <c r="H1144" s="37"/>
      <c r="I1144" s="36" t="s">
        <v>3700</v>
      </c>
      <c r="J1144" s="35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38"/>
      <c r="BF1144" s="39">
        <f t="shared" si="274"/>
        <v>1</v>
      </c>
      <c r="BG1144" s="40" t="str">
        <f t="shared" si="275"/>
        <v/>
      </c>
      <c r="BH1144" s="41" t="e">
        <f>IF(BG1144="បរទេស","បរទេស",IF(AND(#REF!=1,LEN(BG1144)=8),"0"&amp;BG1144,IF(LEN(BG1144)&gt;9,2,LEFT(BG1144,9))))</f>
        <v>#REF!</v>
      </c>
      <c r="BI1144" s="42" t="e">
        <f t="shared" si="276"/>
        <v>#REF!</v>
      </c>
      <c r="BJ1144" s="42" t="e">
        <f t="shared" si="277"/>
        <v>#REF!</v>
      </c>
      <c r="BK1144" s="42" t="e">
        <f t="shared" si="272"/>
        <v>#REF!</v>
      </c>
      <c r="BL1144" s="43" t="e">
        <f t="shared" si="278"/>
        <v>#REF!</v>
      </c>
      <c r="BM1144" s="44" t="str">
        <f t="shared" si="279"/>
        <v>068663338</v>
      </c>
      <c r="BN1144" s="40" t="str">
        <f t="shared" si="280"/>
        <v>068663338</v>
      </c>
      <c r="BO1144" s="42" t="e">
        <f t="shared" si="281"/>
        <v>#VALUE!</v>
      </c>
      <c r="BP1144" s="40" t="str">
        <f t="shared" si="282"/>
        <v>068663338</v>
      </c>
      <c r="BQ1144" s="45" t="str">
        <f t="shared" si="283"/>
        <v>068663338</v>
      </c>
      <c r="BR1144" s="42">
        <f t="shared" si="284"/>
        <v>1</v>
      </c>
      <c r="BS1144" s="46">
        <f t="shared" si="285"/>
        <v>1</v>
      </c>
      <c r="BT1144" s="42">
        <f t="shared" si="273"/>
        <v>1</v>
      </c>
      <c r="BU1144" s="43">
        <f t="shared" si="286"/>
        <v>1</v>
      </c>
      <c r="BV1144" s="43" t="e">
        <f t="shared" si="287"/>
        <v>#REF!</v>
      </c>
    </row>
    <row r="1145" spans="1:74" ht="34.5" customHeight="1" x14ac:dyDescent="0.65">
      <c r="A1145" s="35">
        <v>1139</v>
      </c>
      <c r="B1145" s="35">
        <v>1139</v>
      </c>
      <c r="C1145" s="35" t="s">
        <v>2241</v>
      </c>
      <c r="D1145" s="35" t="s">
        <v>4060</v>
      </c>
      <c r="E1145" s="53">
        <v>34655</v>
      </c>
      <c r="F1145" s="60" t="s">
        <v>4007</v>
      </c>
      <c r="G1145" s="36">
        <v>1139</v>
      </c>
      <c r="H1145" s="37"/>
      <c r="I1145" s="36" t="s">
        <v>3701</v>
      </c>
      <c r="J1145" s="35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38"/>
      <c r="BF1145" s="39">
        <f t="shared" si="274"/>
        <v>1</v>
      </c>
      <c r="BG1145" s="40" t="str">
        <f t="shared" si="275"/>
        <v/>
      </c>
      <c r="BH1145" s="41" t="e">
        <f>IF(BG1145="បរទេស","បរទេស",IF(AND(#REF!=1,LEN(BG1145)=8),"0"&amp;BG1145,IF(LEN(BG1145)&gt;9,2,LEFT(BG1145,9))))</f>
        <v>#REF!</v>
      </c>
      <c r="BI1145" s="42" t="e">
        <f t="shared" si="276"/>
        <v>#REF!</v>
      </c>
      <c r="BJ1145" s="42" t="e">
        <f t="shared" si="277"/>
        <v>#REF!</v>
      </c>
      <c r="BK1145" s="42" t="e">
        <f t="shared" si="272"/>
        <v>#REF!</v>
      </c>
      <c r="BL1145" s="43" t="e">
        <f t="shared" si="278"/>
        <v>#REF!</v>
      </c>
      <c r="BM1145" s="44" t="str">
        <f t="shared" si="279"/>
        <v>093237534</v>
      </c>
      <c r="BN1145" s="40" t="str">
        <f t="shared" si="280"/>
        <v>093237534</v>
      </c>
      <c r="BO1145" s="42" t="e">
        <f t="shared" si="281"/>
        <v>#VALUE!</v>
      </c>
      <c r="BP1145" s="40" t="str">
        <f t="shared" si="282"/>
        <v>093237534</v>
      </c>
      <c r="BQ1145" s="45" t="str">
        <f t="shared" si="283"/>
        <v>093237534</v>
      </c>
      <c r="BR1145" s="42">
        <f t="shared" si="284"/>
        <v>1</v>
      </c>
      <c r="BS1145" s="46">
        <f t="shared" si="285"/>
        <v>1</v>
      </c>
      <c r="BT1145" s="42">
        <f t="shared" si="273"/>
        <v>1</v>
      </c>
      <c r="BU1145" s="43">
        <f t="shared" si="286"/>
        <v>1</v>
      </c>
      <c r="BV1145" s="43" t="e">
        <f t="shared" si="287"/>
        <v>#REF!</v>
      </c>
    </row>
    <row r="1146" spans="1:74" ht="34.5" customHeight="1" x14ac:dyDescent="0.65">
      <c r="A1146" s="35">
        <v>1140</v>
      </c>
      <c r="B1146" s="35">
        <v>1140</v>
      </c>
      <c r="C1146" s="35" t="s">
        <v>2242</v>
      </c>
      <c r="D1146" s="35" t="s">
        <v>4062</v>
      </c>
      <c r="E1146" s="53">
        <v>34658</v>
      </c>
      <c r="F1146" s="60" t="s">
        <v>4021</v>
      </c>
      <c r="G1146" s="36">
        <v>1140</v>
      </c>
      <c r="H1146" s="37"/>
      <c r="I1146" s="36" t="s">
        <v>3702</v>
      </c>
      <c r="J1146" s="35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38"/>
      <c r="BF1146" s="39">
        <f t="shared" si="274"/>
        <v>1</v>
      </c>
      <c r="BG1146" s="40" t="str">
        <f t="shared" si="275"/>
        <v/>
      </c>
      <c r="BH1146" s="41" t="e">
        <f>IF(BG1146="បរទេស","បរទេស",IF(AND(#REF!=1,LEN(BG1146)=8),"0"&amp;BG1146,IF(LEN(BG1146)&gt;9,2,LEFT(BG1146,9))))</f>
        <v>#REF!</v>
      </c>
      <c r="BI1146" s="42" t="e">
        <f t="shared" si="276"/>
        <v>#REF!</v>
      </c>
      <c r="BJ1146" s="42" t="e">
        <f t="shared" si="277"/>
        <v>#REF!</v>
      </c>
      <c r="BK1146" s="42" t="e">
        <f t="shared" si="272"/>
        <v>#REF!</v>
      </c>
      <c r="BL1146" s="43" t="e">
        <f t="shared" si="278"/>
        <v>#REF!</v>
      </c>
      <c r="BM1146" s="44" t="str">
        <f t="shared" si="279"/>
        <v>0762266747</v>
      </c>
      <c r="BN1146" s="40" t="str">
        <f t="shared" si="280"/>
        <v>0762266747</v>
      </c>
      <c r="BO1146" s="42" t="e">
        <f t="shared" si="281"/>
        <v>#VALUE!</v>
      </c>
      <c r="BP1146" s="40" t="str">
        <f t="shared" si="282"/>
        <v>0762266747</v>
      </c>
      <c r="BQ1146" s="45" t="str">
        <f t="shared" si="283"/>
        <v>0762266747</v>
      </c>
      <c r="BR1146" s="42">
        <f t="shared" si="284"/>
        <v>1</v>
      </c>
      <c r="BS1146" s="46">
        <f t="shared" si="285"/>
        <v>1</v>
      </c>
      <c r="BT1146" s="42">
        <f t="shared" si="273"/>
        <v>1</v>
      </c>
      <c r="BU1146" s="43">
        <f t="shared" si="286"/>
        <v>1</v>
      </c>
      <c r="BV1146" s="43" t="e">
        <f t="shared" si="287"/>
        <v>#REF!</v>
      </c>
    </row>
    <row r="1147" spans="1:74" ht="34.5" customHeight="1" x14ac:dyDescent="0.65">
      <c r="A1147" s="35">
        <v>1141</v>
      </c>
      <c r="B1147" s="35">
        <v>1141</v>
      </c>
      <c r="C1147" s="35" t="s">
        <v>2243</v>
      </c>
      <c r="D1147" s="35" t="s">
        <v>4060</v>
      </c>
      <c r="E1147" s="53">
        <v>34660</v>
      </c>
      <c r="F1147" s="60" t="s">
        <v>4011</v>
      </c>
      <c r="G1147" s="36">
        <v>1141</v>
      </c>
      <c r="H1147" s="37"/>
      <c r="I1147" s="36" t="s">
        <v>3703</v>
      </c>
      <c r="J1147" s="35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38"/>
      <c r="BF1147" s="39">
        <f t="shared" si="274"/>
        <v>1</v>
      </c>
      <c r="BG1147" s="40" t="str">
        <f t="shared" si="275"/>
        <v/>
      </c>
      <c r="BH1147" s="41" t="e">
        <f>IF(BG1147="បរទេស","បរទេស",IF(AND(#REF!=1,LEN(BG1147)=8),"0"&amp;BG1147,IF(LEN(BG1147)&gt;9,2,LEFT(BG1147,9))))</f>
        <v>#REF!</v>
      </c>
      <c r="BI1147" s="42" t="e">
        <f t="shared" si="276"/>
        <v>#REF!</v>
      </c>
      <c r="BJ1147" s="42" t="e">
        <f t="shared" si="277"/>
        <v>#REF!</v>
      </c>
      <c r="BK1147" s="42" t="e">
        <f t="shared" si="272"/>
        <v>#REF!</v>
      </c>
      <c r="BL1147" s="43" t="e">
        <f t="shared" si="278"/>
        <v>#REF!</v>
      </c>
      <c r="BM1147" s="44" t="str">
        <f t="shared" si="279"/>
        <v>078871985</v>
      </c>
      <c r="BN1147" s="40" t="str">
        <f t="shared" si="280"/>
        <v>078871985</v>
      </c>
      <c r="BO1147" s="42" t="e">
        <f t="shared" si="281"/>
        <v>#VALUE!</v>
      </c>
      <c r="BP1147" s="40" t="str">
        <f t="shared" si="282"/>
        <v>078871985</v>
      </c>
      <c r="BQ1147" s="45" t="str">
        <f t="shared" si="283"/>
        <v>078871985</v>
      </c>
      <c r="BR1147" s="42">
        <f t="shared" si="284"/>
        <v>1</v>
      </c>
      <c r="BS1147" s="46">
        <f t="shared" si="285"/>
        <v>1</v>
      </c>
      <c r="BT1147" s="42">
        <f t="shared" si="273"/>
        <v>1</v>
      </c>
      <c r="BU1147" s="43">
        <f t="shared" si="286"/>
        <v>1</v>
      </c>
      <c r="BV1147" s="43" t="e">
        <f t="shared" si="287"/>
        <v>#REF!</v>
      </c>
    </row>
    <row r="1148" spans="1:74" ht="34.5" customHeight="1" x14ac:dyDescent="0.65">
      <c r="A1148" s="35">
        <v>1142</v>
      </c>
      <c r="B1148" s="35">
        <v>1142</v>
      </c>
      <c r="C1148" s="35" t="s">
        <v>1692</v>
      </c>
      <c r="D1148" s="35" t="s">
        <v>4062</v>
      </c>
      <c r="E1148" s="53">
        <v>34665</v>
      </c>
      <c r="F1148" s="60" t="s">
        <v>4018</v>
      </c>
      <c r="G1148" s="36">
        <v>1142</v>
      </c>
      <c r="H1148" s="37"/>
      <c r="I1148" s="36" t="s">
        <v>3704</v>
      </c>
      <c r="J1148" s="35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38"/>
      <c r="BF1148" s="39">
        <f t="shared" si="274"/>
        <v>1</v>
      </c>
      <c r="BG1148" s="40" t="str">
        <f t="shared" si="275"/>
        <v/>
      </c>
      <c r="BH1148" s="41" t="e">
        <f>IF(BG1148="បរទេស","បរទេស",IF(AND(#REF!=1,LEN(BG1148)=8),"0"&amp;BG1148,IF(LEN(BG1148)&gt;9,2,LEFT(BG1148,9))))</f>
        <v>#REF!</v>
      </c>
      <c r="BI1148" s="42" t="e">
        <f t="shared" si="276"/>
        <v>#REF!</v>
      </c>
      <c r="BJ1148" s="42" t="e">
        <f t="shared" si="277"/>
        <v>#REF!</v>
      </c>
      <c r="BK1148" s="42" t="e">
        <f t="shared" si="272"/>
        <v>#REF!</v>
      </c>
      <c r="BL1148" s="43" t="e">
        <f t="shared" si="278"/>
        <v>#REF!</v>
      </c>
      <c r="BM1148" s="44" t="str">
        <f t="shared" si="279"/>
        <v>068846270</v>
      </c>
      <c r="BN1148" s="40" t="str">
        <f t="shared" si="280"/>
        <v>068846270</v>
      </c>
      <c r="BO1148" s="42" t="e">
        <f t="shared" si="281"/>
        <v>#VALUE!</v>
      </c>
      <c r="BP1148" s="40" t="str">
        <f t="shared" si="282"/>
        <v>068846270</v>
      </c>
      <c r="BQ1148" s="45" t="str">
        <f t="shared" si="283"/>
        <v>068846270</v>
      </c>
      <c r="BR1148" s="42">
        <f t="shared" si="284"/>
        <v>1</v>
      </c>
      <c r="BS1148" s="46">
        <f t="shared" si="285"/>
        <v>1</v>
      </c>
      <c r="BT1148" s="42">
        <f t="shared" si="273"/>
        <v>1</v>
      </c>
      <c r="BU1148" s="43">
        <f t="shared" si="286"/>
        <v>1</v>
      </c>
      <c r="BV1148" s="43" t="e">
        <f t="shared" si="287"/>
        <v>#REF!</v>
      </c>
    </row>
    <row r="1149" spans="1:74" ht="34.5" customHeight="1" x14ac:dyDescent="0.65">
      <c r="A1149" s="35">
        <v>1143</v>
      </c>
      <c r="B1149" s="35">
        <v>1143</v>
      </c>
      <c r="C1149" s="35" t="s">
        <v>2244</v>
      </c>
      <c r="D1149" s="35" t="s">
        <v>4060</v>
      </c>
      <c r="E1149" s="53">
        <v>34670</v>
      </c>
      <c r="F1149" s="60" t="s">
        <v>4006</v>
      </c>
      <c r="G1149" s="36">
        <v>1143</v>
      </c>
      <c r="H1149" s="37"/>
      <c r="I1149" s="36" t="s">
        <v>3705</v>
      </c>
      <c r="J1149" s="35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38"/>
      <c r="BF1149" s="39">
        <f t="shared" si="274"/>
        <v>1</v>
      </c>
      <c r="BG1149" s="40" t="str">
        <f t="shared" si="275"/>
        <v/>
      </c>
      <c r="BH1149" s="41" t="e">
        <f>IF(BG1149="បរទេស","បរទេស",IF(AND(#REF!=1,LEN(BG1149)=8),"0"&amp;BG1149,IF(LEN(BG1149)&gt;9,2,LEFT(BG1149,9))))</f>
        <v>#REF!</v>
      </c>
      <c r="BI1149" s="42" t="e">
        <f t="shared" si="276"/>
        <v>#REF!</v>
      </c>
      <c r="BJ1149" s="42" t="e">
        <f t="shared" si="277"/>
        <v>#REF!</v>
      </c>
      <c r="BK1149" s="42" t="e">
        <f t="shared" si="272"/>
        <v>#REF!</v>
      </c>
      <c r="BL1149" s="43" t="e">
        <f t="shared" si="278"/>
        <v>#REF!</v>
      </c>
      <c r="BM1149" s="44" t="str">
        <f t="shared" si="279"/>
        <v>0976085341</v>
      </c>
      <c r="BN1149" s="40" t="str">
        <f t="shared" si="280"/>
        <v>0976085341</v>
      </c>
      <c r="BO1149" s="42" t="e">
        <f t="shared" si="281"/>
        <v>#VALUE!</v>
      </c>
      <c r="BP1149" s="40" t="str">
        <f t="shared" si="282"/>
        <v>0976085341</v>
      </c>
      <c r="BQ1149" s="45" t="str">
        <f t="shared" si="283"/>
        <v>0976085341</v>
      </c>
      <c r="BR1149" s="42">
        <f t="shared" si="284"/>
        <v>1</v>
      </c>
      <c r="BS1149" s="46">
        <f t="shared" si="285"/>
        <v>1</v>
      </c>
      <c r="BT1149" s="42">
        <f t="shared" si="273"/>
        <v>1</v>
      </c>
      <c r="BU1149" s="43">
        <f t="shared" si="286"/>
        <v>1</v>
      </c>
      <c r="BV1149" s="43" t="e">
        <f t="shared" si="287"/>
        <v>#REF!</v>
      </c>
    </row>
    <row r="1150" spans="1:74" ht="34.5" customHeight="1" x14ac:dyDescent="0.65">
      <c r="A1150" s="35">
        <v>1144</v>
      </c>
      <c r="B1150" s="35">
        <v>1144</v>
      </c>
      <c r="C1150" s="35" t="s">
        <v>2245</v>
      </c>
      <c r="D1150" s="35" t="s">
        <v>4060</v>
      </c>
      <c r="E1150" s="53">
        <v>34675</v>
      </c>
      <c r="F1150" s="60" t="s">
        <v>4007</v>
      </c>
      <c r="G1150" s="36">
        <v>1144</v>
      </c>
      <c r="H1150" s="37"/>
      <c r="I1150" s="36" t="s">
        <v>3706</v>
      </c>
      <c r="J1150" s="35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38"/>
      <c r="BF1150" s="39">
        <f t="shared" si="274"/>
        <v>1</v>
      </c>
      <c r="BG1150" s="40" t="str">
        <f t="shared" si="275"/>
        <v/>
      </c>
      <c r="BH1150" s="41" t="e">
        <f>IF(BG1150="បរទេស","បរទេស",IF(AND(#REF!=1,LEN(BG1150)=8),"0"&amp;BG1150,IF(LEN(BG1150)&gt;9,2,LEFT(BG1150,9))))</f>
        <v>#REF!</v>
      </c>
      <c r="BI1150" s="42" t="e">
        <f t="shared" si="276"/>
        <v>#REF!</v>
      </c>
      <c r="BJ1150" s="42" t="e">
        <f t="shared" si="277"/>
        <v>#REF!</v>
      </c>
      <c r="BK1150" s="42" t="e">
        <f t="shared" si="272"/>
        <v>#REF!</v>
      </c>
      <c r="BL1150" s="43" t="e">
        <f t="shared" si="278"/>
        <v>#REF!</v>
      </c>
      <c r="BM1150" s="44" t="str">
        <f t="shared" si="279"/>
        <v>0969230453</v>
      </c>
      <c r="BN1150" s="40" t="str">
        <f t="shared" si="280"/>
        <v>0969230453</v>
      </c>
      <c r="BO1150" s="42" t="e">
        <f t="shared" si="281"/>
        <v>#VALUE!</v>
      </c>
      <c r="BP1150" s="40" t="str">
        <f t="shared" si="282"/>
        <v>0969230453</v>
      </c>
      <c r="BQ1150" s="45" t="str">
        <f t="shared" si="283"/>
        <v>0969230453</v>
      </c>
      <c r="BR1150" s="42">
        <f t="shared" si="284"/>
        <v>1</v>
      </c>
      <c r="BS1150" s="46">
        <f t="shared" si="285"/>
        <v>1</v>
      </c>
      <c r="BT1150" s="42">
        <f t="shared" si="273"/>
        <v>1</v>
      </c>
      <c r="BU1150" s="43">
        <f t="shared" si="286"/>
        <v>1</v>
      </c>
      <c r="BV1150" s="43" t="e">
        <f t="shared" si="287"/>
        <v>#REF!</v>
      </c>
    </row>
    <row r="1151" spans="1:74" ht="34.5" customHeight="1" x14ac:dyDescent="0.65">
      <c r="A1151" s="35">
        <v>1145</v>
      </c>
      <c r="B1151" s="35">
        <v>1145</v>
      </c>
      <c r="C1151" s="35" t="s">
        <v>2246</v>
      </c>
      <c r="D1151" s="35" t="s">
        <v>4062</v>
      </c>
      <c r="E1151" s="53">
        <v>34679</v>
      </c>
      <c r="F1151" s="60" t="s">
        <v>4018</v>
      </c>
      <c r="G1151" s="36">
        <v>1145</v>
      </c>
      <c r="H1151" s="37"/>
      <c r="I1151" s="36" t="s">
        <v>3707</v>
      </c>
      <c r="J1151" s="35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38"/>
      <c r="BF1151" s="39">
        <f t="shared" si="274"/>
        <v>1</v>
      </c>
      <c r="BG1151" s="40" t="str">
        <f t="shared" si="275"/>
        <v/>
      </c>
      <c r="BH1151" s="41" t="e">
        <f>IF(BG1151="បរទេស","បរទេស",IF(AND(#REF!=1,LEN(BG1151)=8),"0"&amp;BG1151,IF(LEN(BG1151)&gt;9,2,LEFT(BG1151,9))))</f>
        <v>#REF!</v>
      </c>
      <c r="BI1151" s="42" t="e">
        <f t="shared" si="276"/>
        <v>#REF!</v>
      </c>
      <c r="BJ1151" s="42" t="e">
        <f t="shared" si="277"/>
        <v>#REF!</v>
      </c>
      <c r="BK1151" s="42" t="e">
        <f t="shared" si="272"/>
        <v>#REF!</v>
      </c>
      <c r="BL1151" s="43" t="e">
        <f t="shared" si="278"/>
        <v>#REF!</v>
      </c>
      <c r="BM1151" s="44" t="str">
        <f t="shared" si="279"/>
        <v>0965333396</v>
      </c>
      <c r="BN1151" s="40" t="str">
        <f t="shared" si="280"/>
        <v>0965333396</v>
      </c>
      <c r="BO1151" s="42" t="e">
        <f t="shared" si="281"/>
        <v>#VALUE!</v>
      </c>
      <c r="BP1151" s="40" t="str">
        <f t="shared" si="282"/>
        <v>0965333396</v>
      </c>
      <c r="BQ1151" s="45" t="str">
        <f t="shared" si="283"/>
        <v>0965333396</v>
      </c>
      <c r="BR1151" s="42">
        <f t="shared" si="284"/>
        <v>1</v>
      </c>
      <c r="BS1151" s="46">
        <f t="shared" si="285"/>
        <v>1</v>
      </c>
      <c r="BT1151" s="42">
        <f t="shared" si="273"/>
        <v>1</v>
      </c>
      <c r="BU1151" s="43">
        <f t="shared" si="286"/>
        <v>1</v>
      </c>
      <c r="BV1151" s="43" t="e">
        <f t="shared" si="287"/>
        <v>#REF!</v>
      </c>
    </row>
    <row r="1152" spans="1:74" ht="34.5" customHeight="1" x14ac:dyDescent="0.65">
      <c r="A1152" s="35">
        <v>1146</v>
      </c>
      <c r="B1152" s="35">
        <v>1146</v>
      </c>
      <c r="C1152" s="35" t="s">
        <v>2247</v>
      </c>
      <c r="D1152" s="35" t="s">
        <v>4060</v>
      </c>
      <c r="E1152" s="53">
        <v>34679</v>
      </c>
      <c r="F1152" s="60" t="s">
        <v>4007</v>
      </c>
      <c r="G1152" s="36">
        <v>1146</v>
      </c>
      <c r="H1152" s="37"/>
      <c r="I1152" s="36" t="s">
        <v>3708</v>
      </c>
      <c r="J1152" s="35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38"/>
      <c r="BF1152" s="39">
        <f t="shared" si="274"/>
        <v>1</v>
      </c>
      <c r="BG1152" s="40" t="str">
        <f t="shared" si="275"/>
        <v/>
      </c>
      <c r="BH1152" s="41" t="e">
        <f>IF(BG1152="បរទេស","បរទេស",IF(AND(#REF!=1,LEN(BG1152)=8),"0"&amp;BG1152,IF(LEN(BG1152)&gt;9,2,LEFT(BG1152,9))))</f>
        <v>#REF!</v>
      </c>
      <c r="BI1152" s="42" t="e">
        <f t="shared" si="276"/>
        <v>#REF!</v>
      </c>
      <c r="BJ1152" s="42" t="e">
        <f t="shared" si="277"/>
        <v>#REF!</v>
      </c>
      <c r="BK1152" s="42" t="e">
        <f t="shared" si="272"/>
        <v>#REF!</v>
      </c>
      <c r="BL1152" s="43" t="e">
        <f t="shared" si="278"/>
        <v>#REF!</v>
      </c>
      <c r="BM1152" s="44" t="str">
        <f t="shared" si="279"/>
        <v>095784173</v>
      </c>
      <c r="BN1152" s="40" t="str">
        <f t="shared" si="280"/>
        <v>095784173</v>
      </c>
      <c r="BO1152" s="42" t="e">
        <f t="shared" si="281"/>
        <v>#VALUE!</v>
      </c>
      <c r="BP1152" s="40" t="str">
        <f t="shared" si="282"/>
        <v>095784173</v>
      </c>
      <c r="BQ1152" s="45" t="str">
        <f t="shared" si="283"/>
        <v>095784173</v>
      </c>
      <c r="BR1152" s="42">
        <f t="shared" si="284"/>
        <v>1</v>
      </c>
      <c r="BS1152" s="46">
        <f t="shared" si="285"/>
        <v>1</v>
      </c>
      <c r="BT1152" s="42">
        <f t="shared" si="273"/>
        <v>1</v>
      </c>
      <c r="BU1152" s="43">
        <f t="shared" si="286"/>
        <v>1</v>
      </c>
      <c r="BV1152" s="43" t="e">
        <f t="shared" si="287"/>
        <v>#REF!</v>
      </c>
    </row>
    <row r="1153" spans="1:74" ht="34.5" customHeight="1" x14ac:dyDescent="0.65">
      <c r="A1153" s="35">
        <v>1147</v>
      </c>
      <c r="B1153" s="35">
        <v>1147</v>
      </c>
      <c r="C1153" s="35" t="s">
        <v>2248</v>
      </c>
      <c r="D1153" s="35" t="s">
        <v>4062</v>
      </c>
      <c r="E1153" s="53">
        <v>34680</v>
      </c>
      <c r="F1153" s="60" t="s">
        <v>4018</v>
      </c>
      <c r="G1153" s="36">
        <v>1147</v>
      </c>
      <c r="H1153" s="37"/>
      <c r="I1153" s="36" t="s">
        <v>3709</v>
      </c>
      <c r="J1153" s="35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38"/>
      <c r="BF1153" s="39">
        <f t="shared" si="274"/>
        <v>1</v>
      </c>
      <c r="BG1153" s="40" t="str">
        <f t="shared" si="275"/>
        <v/>
      </c>
      <c r="BH1153" s="41" t="e">
        <f>IF(BG1153="បរទេស","បរទេស",IF(AND(#REF!=1,LEN(BG1153)=8),"0"&amp;BG1153,IF(LEN(BG1153)&gt;9,2,LEFT(BG1153,9))))</f>
        <v>#REF!</v>
      </c>
      <c r="BI1153" s="42" t="e">
        <f t="shared" si="276"/>
        <v>#REF!</v>
      </c>
      <c r="BJ1153" s="42" t="e">
        <f t="shared" si="277"/>
        <v>#REF!</v>
      </c>
      <c r="BK1153" s="42" t="e">
        <f t="shared" si="272"/>
        <v>#REF!</v>
      </c>
      <c r="BL1153" s="43" t="e">
        <f t="shared" si="278"/>
        <v>#REF!</v>
      </c>
      <c r="BM1153" s="44" t="str">
        <f t="shared" si="279"/>
        <v>068664862</v>
      </c>
      <c r="BN1153" s="40" t="str">
        <f t="shared" si="280"/>
        <v>068664862</v>
      </c>
      <c r="BO1153" s="42" t="e">
        <f t="shared" si="281"/>
        <v>#VALUE!</v>
      </c>
      <c r="BP1153" s="40" t="str">
        <f t="shared" si="282"/>
        <v>068664862</v>
      </c>
      <c r="BQ1153" s="45" t="str">
        <f t="shared" si="283"/>
        <v>068664862</v>
      </c>
      <c r="BR1153" s="42">
        <f t="shared" si="284"/>
        <v>1</v>
      </c>
      <c r="BS1153" s="46">
        <f t="shared" si="285"/>
        <v>1</v>
      </c>
      <c r="BT1153" s="42">
        <f t="shared" si="273"/>
        <v>1</v>
      </c>
      <c r="BU1153" s="43">
        <f t="shared" si="286"/>
        <v>1</v>
      </c>
      <c r="BV1153" s="43" t="e">
        <f t="shared" si="287"/>
        <v>#REF!</v>
      </c>
    </row>
    <row r="1154" spans="1:74" ht="34.5" customHeight="1" x14ac:dyDescent="0.65">
      <c r="A1154" s="35">
        <v>1148</v>
      </c>
      <c r="B1154" s="35">
        <v>1148</v>
      </c>
      <c r="C1154" s="35" t="s">
        <v>2249</v>
      </c>
      <c r="D1154" s="35" t="s">
        <v>4060</v>
      </c>
      <c r="E1154" s="53">
        <v>34683</v>
      </c>
      <c r="F1154" s="60" t="s">
        <v>4007</v>
      </c>
      <c r="G1154" s="36">
        <v>1148</v>
      </c>
      <c r="H1154" s="37"/>
      <c r="I1154" s="36" t="s">
        <v>3202</v>
      </c>
      <c r="J1154" s="35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38"/>
      <c r="BF1154" s="39">
        <f t="shared" si="274"/>
        <v>1</v>
      </c>
      <c r="BG1154" s="40" t="str">
        <f t="shared" si="275"/>
        <v/>
      </c>
      <c r="BH1154" s="41" t="e">
        <f>IF(BG1154="បរទេស","បរទេស",IF(AND(#REF!=1,LEN(BG1154)=8),"0"&amp;BG1154,IF(LEN(BG1154)&gt;9,2,LEFT(BG1154,9))))</f>
        <v>#REF!</v>
      </c>
      <c r="BI1154" s="42" t="e">
        <f t="shared" si="276"/>
        <v>#REF!</v>
      </c>
      <c r="BJ1154" s="42" t="e">
        <f t="shared" si="277"/>
        <v>#REF!</v>
      </c>
      <c r="BK1154" s="42" t="e">
        <f t="shared" si="272"/>
        <v>#REF!</v>
      </c>
      <c r="BL1154" s="43" t="e">
        <f t="shared" si="278"/>
        <v>#REF!</v>
      </c>
      <c r="BM1154" s="44" t="str">
        <f t="shared" si="279"/>
        <v>092303757</v>
      </c>
      <c r="BN1154" s="40" t="str">
        <f t="shared" si="280"/>
        <v>092303757</v>
      </c>
      <c r="BO1154" s="42" t="e">
        <f t="shared" si="281"/>
        <v>#VALUE!</v>
      </c>
      <c r="BP1154" s="40" t="str">
        <f t="shared" si="282"/>
        <v>092303757</v>
      </c>
      <c r="BQ1154" s="45" t="str">
        <f t="shared" si="283"/>
        <v>092303757</v>
      </c>
      <c r="BR1154" s="42">
        <f t="shared" si="284"/>
        <v>1</v>
      </c>
      <c r="BS1154" s="46">
        <f t="shared" si="285"/>
        <v>1</v>
      </c>
      <c r="BT1154" s="42">
        <f t="shared" si="273"/>
        <v>2</v>
      </c>
      <c r="BU1154" s="43">
        <f t="shared" si="286"/>
        <v>2</v>
      </c>
      <c r="BV1154" s="43" t="e">
        <f t="shared" si="287"/>
        <v>#REF!</v>
      </c>
    </row>
    <row r="1155" spans="1:74" ht="34.5" customHeight="1" x14ac:dyDescent="0.65">
      <c r="A1155" s="35">
        <v>1149</v>
      </c>
      <c r="B1155" s="35">
        <v>1149</v>
      </c>
      <c r="C1155" s="35" t="s">
        <v>2250</v>
      </c>
      <c r="D1155" s="35" t="s">
        <v>4062</v>
      </c>
      <c r="E1155" s="53">
        <v>34691</v>
      </c>
      <c r="F1155" s="60" t="s">
        <v>4007</v>
      </c>
      <c r="G1155" s="36">
        <v>1149</v>
      </c>
      <c r="H1155" s="37"/>
      <c r="I1155" s="36" t="s">
        <v>3710</v>
      </c>
      <c r="J1155" s="35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38"/>
      <c r="BF1155" s="39">
        <f t="shared" si="274"/>
        <v>1</v>
      </c>
      <c r="BG1155" s="40" t="str">
        <f t="shared" si="275"/>
        <v/>
      </c>
      <c r="BH1155" s="41" t="e">
        <f>IF(BG1155="បរទេស","បរទេស",IF(AND(#REF!=1,LEN(BG1155)=8),"0"&amp;BG1155,IF(LEN(BG1155)&gt;9,2,LEFT(BG1155,9))))</f>
        <v>#REF!</v>
      </c>
      <c r="BI1155" s="42" t="e">
        <f t="shared" si="276"/>
        <v>#REF!</v>
      </c>
      <c r="BJ1155" s="42" t="e">
        <f t="shared" si="277"/>
        <v>#REF!</v>
      </c>
      <c r="BK1155" s="42" t="e">
        <f t="shared" si="272"/>
        <v>#REF!</v>
      </c>
      <c r="BL1155" s="43" t="e">
        <f t="shared" si="278"/>
        <v>#REF!</v>
      </c>
      <c r="BM1155" s="44" t="str">
        <f t="shared" si="279"/>
        <v>0976263103</v>
      </c>
      <c r="BN1155" s="40" t="str">
        <f t="shared" si="280"/>
        <v>0976263103</v>
      </c>
      <c r="BO1155" s="42" t="e">
        <f t="shared" si="281"/>
        <v>#VALUE!</v>
      </c>
      <c r="BP1155" s="40" t="str">
        <f t="shared" si="282"/>
        <v>0976263103</v>
      </c>
      <c r="BQ1155" s="45" t="str">
        <f t="shared" si="283"/>
        <v>0976263103</v>
      </c>
      <c r="BR1155" s="42">
        <f t="shared" si="284"/>
        <v>1</v>
      </c>
      <c r="BS1155" s="46">
        <f t="shared" si="285"/>
        <v>1</v>
      </c>
      <c r="BT1155" s="42">
        <f t="shared" si="273"/>
        <v>1</v>
      </c>
      <c r="BU1155" s="43">
        <f t="shared" si="286"/>
        <v>1</v>
      </c>
      <c r="BV1155" s="43" t="e">
        <f t="shared" si="287"/>
        <v>#REF!</v>
      </c>
    </row>
    <row r="1156" spans="1:74" ht="34.5" customHeight="1" x14ac:dyDescent="0.65">
      <c r="A1156" s="35">
        <v>1150</v>
      </c>
      <c r="B1156" s="35">
        <v>1150</v>
      </c>
      <c r="C1156" s="35" t="s">
        <v>2251</v>
      </c>
      <c r="D1156" s="35" t="s">
        <v>4060</v>
      </c>
      <c r="E1156" s="53">
        <v>34701</v>
      </c>
      <c r="F1156" s="60" t="s">
        <v>4006</v>
      </c>
      <c r="G1156" s="36">
        <v>1150</v>
      </c>
      <c r="H1156" s="37"/>
      <c r="I1156" s="36" t="s">
        <v>3711</v>
      </c>
      <c r="J1156" s="35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38"/>
      <c r="BF1156" s="39">
        <f t="shared" si="274"/>
        <v>1</v>
      </c>
      <c r="BG1156" s="40" t="str">
        <f t="shared" si="275"/>
        <v/>
      </c>
      <c r="BH1156" s="41" t="e">
        <f>IF(BG1156="បរទេស","បរទេស",IF(AND(#REF!=1,LEN(BG1156)=8),"0"&amp;BG1156,IF(LEN(BG1156)&gt;9,2,LEFT(BG1156,9))))</f>
        <v>#REF!</v>
      </c>
      <c r="BI1156" s="42" t="e">
        <f t="shared" si="276"/>
        <v>#REF!</v>
      </c>
      <c r="BJ1156" s="42" t="e">
        <f t="shared" si="277"/>
        <v>#REF!</v>
      </c>
      <c r="BK1156" s="42" t="e">
        <f t="shared" si="272"/>
        <v>#REF!</v>
      </c>
      <c r="BL1156" s="43" t="e">
        <f t="shared" si="278"/>
        <v>#REF!</v>
      </c>
      <c r="BM1156" s="44" t="str">
        <f t="shared" si="279"/>
        <v>0963763248</v>
      </c>
      <c r="BN1156" s="40" t="str">
        <f t="shared" si="280"/>
        <v>0963763248</v>
      </c>
      <c r="BO1156" s="42" t="e">
        <f t="shared" si="281"/>
        <v>#VALUE!</v>
      </c>
      <c r="BP1156" s="40" t="str">
        <f t="shared" si="282"/>
        <v>0963763248</v>
      </c>
      <c r="BQ1156" s="45" t="str">
        <f t="shared" si="283"/>
        <v>0963763248</v>
      </c>
      <c r="BR1156" s="42">
        <f t="shared" si="284"/>
        <v>1</v>
      </c>
      <c r="BS1156" s="46">
        <f t="shared" si="285"/>
        <v>1</v>
      </c>
      <c r="BT1156" s="42">
        <f t="shared" si="273"/>
        <v>1</v>
      </c>
      <c r="BU1156" s="43">
        <f t="shared" si="286"/>
        <v>1</v>
      </c>
      <c r="BV1156" s="43" t="e">
        <f t="shared" si="287"/>
        <v>#REF!</v>
      </c>
    </row>
    <row r="1157" spans="1:74" ht="34.5" customHeight="1" x14ac:dyDescent="0.65">
      <c r="A1157" s="35">
        <v>1151</v>
      </c>
      <c r="B1157" s="35">
        <v>1151</v>
      </c>
      <c r="C1157" s="35" t="s">
        <v>2252</v>
      </c>
      <c r="D1157" s="35" t="s">
        <v>4062</v>
      </c>
      <c r="E1157" s="53">
        <v>34702</v>
      </c>
      <c r="F1157" s="60" t="s">
        <v>4007</v>
      </c>
      <c r="G1157" s="36">
        <v>1151</v>
      </c>
      <c r="H1157" s="37"/>
      <c r="I1157" s="36" t="s">
        <v>4084</v>
      </c>
      <c r="J1157" s="35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38"/>
      <c r="BF1157" s="39">
        <f t="shared" si="274"/>
        <v>1</v>
      </c>
      <c r="BG1157" s="40" t="str">
        <f t="shared" si="275"/>
        <v/>
      </c>
      <c r="BH1157" s="41" t="e">
        <f>IF(BG1157="បរទេស","បរទេស",IF(AND(#REF!=1,LEN(BG1157)=8),"0"&amp;BG1157,IF(LEN(BG1157)&gt;9,2,LEFT(BG1157,9))))</f>
        <v>#REF!</v>
      </c>
      <c r="BI1157" s="42" t="e">
        <f t="shared" si="276"/>
        <v>#REF!</v>
      </c>
      <c r="BJ1157" s="42" t="e">
        <f t="shared" si="277"/>
        <v>#REF!</v>
      </c>
      <c r="BK1157" s="42" t="e">
        <f t="shared" si="272"/>
        <v>#REF!</v>
      </c>
      <c r="BL1157" s="43" t="e">
        <f t="shared" si="278"/>
        <v>#REF!</v>
      </c>
      <c r="BM1157" s="44" t="str">
        <f t="shared" si="279"/>
        <v>0963470401</v>
      </c>
      <c r="BN1157" s="40" t="str">
        <f t="shared" si="280"/>
        <v>0963470401</v>
      </c>
      <c r="BO1157" s="42" t="e">
        <f t="shared" si="281"/>
        <v>#VALUE!</v>
      </c>
      <c r="BP1157" s="40" t="str">
        <f t="shared" si="282"/>
        <v>0963470401</v>
      </c>
      <c r="BQ1157" s="45" t="str">
        <f t="shared" si="283"/>
        <v>0963470401</v>
      </c>
      <c r="BR1157" s="42">
        <f t="shared" si="284"/>
        <v>1</v>
      </c>
      <c r="BS1157" s="46">
        <f t="shared" si="285"/>
        <v>1</v>
      </c>
      <c r="BT1157" s="42">
        <f t="shared" si="273"/>
        <v>1</v>
      </c>
      <c r="BU1157" s="43">
        <f t="shared" si="286"/>
        <v>1</v>
      </c>
      <c r="BV1157" s="43" t="e">
        <f t="shared" si="287"/>
        <v>#REF!</v>
      </c>
    </row>
    <row r="1158" spans="1:74" ht="34.5" customHeight="1" x14ac:dyDescent="0.65">
      <c r="A1158" s="35">
        <v>1152</v>
      </c>
      <c r="B1158" s="35">
        <v>1152</v>
      </c>
      <c r="C1158" s="35" t="s">
        <v>2253</v>
      </c>
      <c r="D1158" s="35" t="s">
        <v>4060</v>
      </c>
      <c r="E1158" s="53">
        <v>34732</v>
      </c>
      <c r="F1158" s="60" t="s">
        <v>4007</v>
      </c>
      <c r="G1158" s="36">
        <v>1152</v>
      </c>
      <c r="H1158" s="37"/>
      <c r="I1158" s="36" t="s">
        <v>3712</v>
      </c>
      <c r="J1158" s="35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38"/>
      <c r="BF1158" s="39">
        <f t="shared" si="274"/>
        <v>1</v>
      </c>
      <c r="BG1158" s="40" t="str">
        <f t="shared" si="275"/>
        <v/>
      </c>
      <c r="BH1158" s="41" t="e">
        <f>IF(BG1158="បរទេស","បរទេស",IF(AND(#REF!=1,LEN(BG1158)=8),"0"&amp;BG1158,IF(LEN(BG1158)&gt;9,2,LEFT(BG1158,9))))</f>
        <v>#REF!</v>
      </c>
      <c r="BI1158" s="42" t="e">
        <f t="shared" si="276"/>
        <v>#REF!</v>
      </c>
      <c r="BJ1158" s="42" t="e">
        <f t="shared" si="277"/>
        <v>#REF!</v>
      </c>
      <c r="BK1158" s="42" t="e">
        <f t="shared" si="272"/>
        <v>#REF!</v>
      </c>
      <c r="BL1158" s="43" t="e">
        <f t="shared" si="278"/>
        <v>#REF!</v>
      </c>
      <c r="BM1158" s="44" t="str">
        <f t="shared" si="279"/>
        <v>0973629669</v>
      </c>
      <c r="BN1158" s="40" t="str">
        <f t="shared" si="280"/>
        <v>0973629669</v>
      </c>
      <c r="BO1158" s="42" t="e">
        <f t="shared" si="281"/>
        <v>#VALUE!</v>
      </c>
      <c r="BP1158" s="40" t="str">
        <f t="shared" si="282"/>
        <v>0973629669</v>
      </c>
      <c r="BQ1158" s="45" t="str">
        <f t="shared" si="283"/>
        <v>0973629669</v>
      </c>
      <c r="BR1158" s="42">
        <f t="shared" si="284"/>
        <v>1</v>
      </c>
      <c r="BS1158" s="46">
        <f t="shared" si="285"/>
        <v>1</v>
      </c>
      <c r="BT1158" s="42">
        <f t="shared" si="273"/>
        <v>1</v>
      </c>
      <c r="BU1158" s="43">
        <f t="shared" si="286"/>
        <v>1</v>
      </c>
      <c r="BV1158" s="43" t="e">
        <f t="shared" si="287"/>
        <v>#REF!</v>
      </c>
    </row>
    <row r="1159" spans="1:74" ht="34.5" customHeight="1" x14ac:dyDescent="0.65">
      <c r="A1159" s="35">
        <v>1153</v>
      </c>
      <c r="B1159" s="35">
        <v>1153</v>
      </c>
      <c r="C1159" s="35" t="s">
        <v>2254</v>
      </c>
      <c r="D1159" s="35" t="s">
        <v>4062</v>
      </c>
      <c r="E1159" s="53">
        <v>34743</v>
      </c>
      <c r="F1159" s="60" t="s">
        <v>4006</v>
      </c>
      <c r="G1159" s="36">
        <v>1153</v>
      </c>
      <c r="H1159" s="37"/>
      <c r="I1159" s="36" t="s">
        <v>3713</v>
      </c>
      <c r="J1159" s="35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38"/>
      <c r="BF1159" s="39">
        <f t="shared" si="274"/>
        <v>1</v>
      </c>
      <c r="BG1159" s="40" t="str">
        <f t="shared" si="275"/>
        <v/>
      </c>
      <c r="BH1159" s="41" t="e">
        <f>IF(BG1159="បរទេស","បរទេស",IF(AND(#REF!=1,LEN(BG1159)=8),"0"&amp;BG1159,IF(LEN(BG1159)&gt;9,2,LEFT(BG1159,9))))</f>
        <v>#REF!</v>
      </c>
      <c r="BI1159" s="42" t="e">
        <f t="shared" si="276"/>
        <v>#REF!</v>
      </c>
      <c r="BJ1159" s="42" t="e">
        <f t="shared" si="277"/>
        <v>#REF!</v>
      </c>
      <c r="BK1159" s="42" t="e">
        <f t="shared" ref="BK1159:BK1222" si="288">IF(BH1159="បរទេស",1,IF(COUNTIF(BH:BH,$BH1159)&gt;1,2,1))</f>
        <v>#REF!</v>
      </c>
      <c r="BL1159" s="43" t="e">
        <f t="shared" si="278"/>
        <v>#REF!</v>
      </c>
      <c r="BM1159" s="44" t="str">
        <f t="shared" si="279"/>
        <v>0965643347</v>
      </c>
      <c r="BN1159" s="40" t="str">
        <f t="shared" si="280"/>
        <v>0965643347</v>
      </c>
      <c r="BO1159" s="42" t="e">
        <f t="shared" si="281"/>
        <v>#VALUE!</v>
      </c>
      <c r="BP1159" s="40" t="str">
        <f t="shared" si="282"/>
        <v>0965643347</v>
      </c>
      <c r="BQ1159" s="45" t="str">
        <f t="shared" si="283"/>
        <v>0965643347</v>
      </c>
      <c r="BR1159" s="42">
        <f t="shared" si="284"/>
        <v>1</v>
      </c>
      <c r="BS1159" s="46">
        <f t="shared" si="285"/>
        <v>1</v>
      </c>
      <c r="BT1159" s="42">
        <f t="shared" ref="BT1159:BT1222" si="289">IF(BQ1159="បរទេស",1,IF(COUNTIF(BQ:BQ,$BQ1159)&gt;1,2,1))</f>
        <v>1</v>
      </c>
      <c r="BU1159" s="43">
        <f t="shared" si="286"/>
        <v>1</v>
      </c>
      <c r="BV1159" s="43" t="e">
        <f t="shared" si="287"/>
        <v>#REF!</v>
      </c>
    </row>
    <row r="1160" spans="1:74" ht="34.5" customHeight="1" x14ac:dyDescent="0.65">
      <c r="A1160" s="35">
        <v>1154</v>
      </c>
      <c r="B1160" s="35">
        <v>1154</v>
      </c>
      <c r="C1160" s="35" t="s">
        <v>2255</v>
      </c>
      <c r="D1160" s="35" t="s">
        <v>4062</v>
      </c>
      <c r="E1160" s="53">
        <v>34743</v>
      </c>
      <c r="F1160" s="60" t="s">
        <v>4018</v>
      </c>
      <c r="G1160" s="36">
        <v>1154</v>
      </c>
      <c r="H1160" s="37"/>
      <c r="I1160" s="36" t="s">
        <v>3714</v>
      </c>
      <c r="J1160" s="35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38"/>
      <c r="BF1160" s="39">
        <f t="shared" ref="BF1160:BF1223" si="290">IF(OR(I1160="បរទេស",H1160="បរទេស"),2,1)</f>
        <v>1</v>
      </c>
      <c r="BG1160" s="40" t="str">
        <f t="shared" ref="BG1160:BG1223" si="29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1160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160" s="41" t="e">
        <f>IF(BG1160="បរទេស","បរទេស",IF(AND(#REF!=1,LEN(BG1160)=8),"0"&amp;BG1160,IF(LEN(BG1160)&gt;9,2,LEFT(BG1160,9))))</f>
        <v>#REF!</v>
      </c>
      <c r="BI1160" s="42" t="e">
        <f t="shared" ref="BI1160:BI1223" si="292">IF(BG1160="បរទេស",1,IF((LEN($BH1160)-9)=0,1,2))</f>
        <v>#REF!</v>
      </c>
      <c r="BJ1160" s="42" t="e">
        <f t="shared" ref="BJ1160:BJ1223" si="293">IF(BH1160="",2,1)</f>
        <v>#REF!</v>
      </c>
      <c r="BK1160" s="42" t="e">
        <f t="shared" si="288"/>
        <v>#REF!</v>
      </c>
      <c r="BL1160" s="43" t="e">
        <f t="shared" ref="BL1160:BL1223" si="294">IF(BH1160="បរទេស",1,MAX(BI1160:BK1160))</f>
        <v>#REF!</v>
      </c>
      <c r="BM1160" s="44" t="str">
        <f t="shared" ref="BM1160:BM1223" si="295">I1160</f>
        <v>089222953</v>
      </c>
      <c r="BN1160" s="40" t="str">
        <f t="shared" ref="BN1160:BN1223" si="296">SUBSTITUTE(SUBSTITUTE(SUBSTITUTE(SUBSTITUTE(SUBSTITUTE(SUBSTITUTE(SUBSTITUTE(SUBSTITUTE(SUBSTITUTE(SUBSTITUTE(SUBSTITUTE(SUBSTITUTE(SUBSTITUTE(SUBSTITUTE(SUBSTITUTE(SUBSTITUTE(SUBSTITUTE(SUBSTITUTE(SUBSTITUTE(SUBSTITUTE(SUBSTITUTE(SUBSTITUTE(BM1160,"១","1"),"២","2"),"៣","3"),"៤","4"),"៥","5"),"៦","6"),"៧","7"),"៨","8"),"៩","9"),"០","0")," ","")," ",""),"​",""),",","/"),"-",""),"(",""),")",""),"+855","0"),"(855)","0"),"O","0"),"o","0"),".","")</f>
        <v>089222953</v>
      </c>
      <c r="BO1160" s="42" t="e">
        <f t="shared" ref="BO1160:BO1223" si="297">LEFT(BN1160, SEARCH("/",BN1160,1)-1)</f>
        <v>#VALUE!</v>
      </c>
      <c r="BP1160" s="40" t="str">
        <f t="shared" ref="BP1160:BP1223" si="298">IFERROR(BO1160,BN1160)</f>
        <v>089222953</v>
      </c>
      <c r="BQ1160" s="45" t="str">
        <f t="shared" ref="BQ1160:BQ1223" si="299">IF(LEFT(BP1160,5)="បរទេស","បរទេស",IF(LEFT(BP1160,3)="855","0"&amp;MID(BP1160,4,10),IF(LEFT(BP1160,1)="0",MID(BP1160,1,10),IF(LEFT(BP1160,1)&gt;=1,"0"&amp;MID(BP1160,1,10),BP1160))))</f>
        <v>089222953</v>
      </c>
      <c r="BR1160" s="42">
        <f t="shared" ref="BR1160:BR1223" si="300">IF(BQ1160="បរទេស",1,IF(OR(LEN(BQ1160)=9,LEN(BQ1160)=10),1,2))</f>
        <v>1</v>
      </c>
      <c r="BS1160" s="46">
        <f t="shared" ref="BS1160:BS1223" si="301">IF(BQ1160="",2,1)</f>
        <v>1</v>
      </c>
      <c r="BT1160" s="42">
        <f t="shared" si="289"/>
        <v>1</v>
      </c>
      <c r="BU1160" s="43">
        <f t="shared" ref="BU1160:BU1223" si="302">IF(BQ1160="បរទេស",1,MAX(BR1160:BT1160))</f>
        <v>1</v>
      </c>
      <c r="BV1160" s="43" t="e">
        <f t="shared" ref="BV1160:BV1223" si="303">IF(BF1160=2,2,MAX(BE1160,BL1160,BU1160,BU1160))</f>
        <v>#REF!</v>
      </c>
    </row>
    <row r="1161" spans="1:74" ht="34.5" customHeight="1" x14ac:dyDescent="0.65">
      <c r="A1161" s="35">
        <v>1155</v>
      </c>
      <c r="B1161" s="35">
        <v>1155</v>
      </c>
      <c r="C1161" s="35" t="s">
        <v>2256</v>
      </c>
      <c r="D1161" s="35" t="s">
        <v>4060</v>
      </c>
      <c r="E1161" s="53">
        <v>34747</v>
      </c>
      <c r="F1161" s="60" t="s">
        <v>4007</v>
      </c>
      <c r="G1161" s="36">
        <v>1155</v>
      </c>
      <c r="H1161" s="37"/>
      <c r="I1161" s="36" t="s">
        <v>3715</v>
      </c>
      <c r="J1161" s="35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38"/>
      <c r="BF1161" s="39">
        <f t="shared" si="290"/>
        <v>1</v>
      </c>
      <c r="BG1161" s="40" t="str">
        <f t="shared" si="291"/>
        <v/>
      </c>
      <c r="BH1161" s="41" t="e">
        <f>IF(BG1161="បរទេស","បរទេស",IF(AND(#REF!=1,LEN(BG1161)=8),"0"&amp;BG1161,IF(LEN(BG1161)&gt;9,2,LEFT(BG1161,9))))</f>
        <v>#REF!</v>
      </c>
      <c r="BI1161" s="42" t="e">
        <f t="shared" si="292"/>
        <v>#REF!</v>
      </c>
      <c r="BJ1161" s="42" t="e">
        <f t="shared" si="293"/>
        <v>#REF!</v>
      </c>
      <c r="BK1161" s="42" t="e">
        <f t="shared" si="288"/>
        <v>#REF!</v>
      </c>
      <c r="BL1161" s="43" t="e">
        <f t="shared" si="294"/>
        <v>#REF!</v>
      </c>
      <c r="BM1161" s="44" t="str">
        <f t="shared" si="295"/>
        <v>016790420</v>
      </c>
      <c r="BN1161" s="40" t="str">
        <f t="shared" si="296"/>
        <v>016790420</v>
      </c>
      <c r="BO1161" s="42" t="e">
        <f t="shared" si="297"/>
        <v>#VALUE!</v>
      </c>
      <c r="BP1161" s="40" t="str">
        <f t="shared" si="298"/>
        <v>016790420</v>
      </c>
      <c r="BQ1161" s="45" t="str">
        <f t="shared" si="299"/>
        <v>016790420</v>
      </c>
      <c r="BR1161" s="42">
        <f t="shared" si="300"/>
        <v>1</v>
      </c>
      <c r="BS1161" s="46">
        <f t="shared" si="301"/>
        <v>1</v>
      </c>
      <c r="BT1161" s="42">
        <f t="shared" si="289"/>
        <v>1</v>
      </c>
      <c r="BU1161" s="43">
        <f t="shared" si="302"/>
        <v>1</v>
      </c>
      <c r="BV1161" s="43" t="e">
        <f t="shared" si="303"/>
        <v>#REF!</v>
      </c>
    </row>
    <row r="1162" spans="1:74" ht="34.5" customHeight="1" x14ac:dyDescent="0.65">
      <c r="A1162" s="35">
        <v>1156</v>
      </c>
      <c r="B1162" s="35">
        <v>1156</v>
      </c>
      <c r="C1162" s="35" t="s">
        <v>2257</v>
      </c>
      <c r="D1162" s="35" t="s">
        <v>4062</v>
      </c>
      <c r="E1162" s="53">
        <v>34762</v>
      </c>
      <c r="F1162" s="60" t="s">
        <v>4020</v>
      </c>
      <c r="G1162" s="36">
        <v>1156</v>
      </c>
      <c r="H1162" s="37" t="s">
        <v>4333</v>
      </c>
      <c r="I1162" s="36" t="s">
        <v>3716</v>
      </c>
      <c r="J1162" s="35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38"/>
      <c r="BF1162" s="39">
        <f t="shared" si="290"/>
        <v>1</v>
      </c>
      <c r="BG1162" s="40" t="str">
        <f t="shared" si="291"/>
        <v>171062463</v>
      </c>
      <c r="BH1162" s="41" t="e">
        <f>IF(BG1162="បរទេស","បរទេស",IF(AND(#REF!=1,LEN(BG1162)=8),"0"&amp;BG1162,IF(LEN(BG1162)&gt;9,2,LEFT(BG1162,9))))</f>
        <v>#REF!</v>
      </c>
      <c r="BI1162" s="42" t="e">
        <f t="shared" si="292"/>
        <v>#REF!</v>
      </c>
      <c r="BJ1162" s="42" t="e">
        <f t="shared" si="293"/>
        <v>#REF!</v>
      </c>
      <c r="BK1162" s="42" t="e">
        <f t="shared" si="288"/>
        <v>#REF!</v>
      </c>
      <c r="BL1162" s="43" t="e">
        <f t="shared" si="294"/>
        <v>#REF!</v>
      </c>
      <c r="BM1162" s="44" t="str">
        <f t="shared" si="295"/>
        <v>0972792338</v>
      </c>
      <c r="BN1162" s="40" t="str">
        <f t="shared" si="296"/>
        <v>0972792338</v>
      </c>
      <c r="BO1162" s="42" t="e">
        <f t="shared" si="297"/>
        <v>#VALUE!</v>
      </c>
      <c r="BP1162" s="40" t="str">
        <f t="shared" si="298"/>
        <v>0972792338</v>
      </c>
      <c r="BQ1162" s="45" t="str">
        <f t="shared" si="299"/>
        <v>0972792338</v>
      </c>
      <c r="BR1162" s="42">
        <f t="shared" si="300"/>
        <v>1</v>
      </c>
      <c r="BS1162" s="46">
        <f t="shared" si="301"/>
        <v>1</v>
      </c>
      <c r="BT1162" s="42">
        <f t="shared" si="289"/>
        <v>1</v>
      </c>
      <c r="BU1162" s="43">
        <f t="shared" si="302"/>
        <v>1</v>
      </c>
      <c r="BV1162" s="43" t="e">
        <f t="shared" si="303"/>
        <v>#REF!</v>
      </c>
    </row>
    <row r="1163" spans="1:74" ht="34.5" customHeight="1" x14ac:dyDescent="0.65">
      <c r="A1163" s="35">
        <v>1157</v>
      </c>
      <c r="B1163" s="35">
        <v>1157</v>
      </c>
      <c r="C1163" s="35" t="s">
        <v>2258</v>
      </c>
      <c r="D1163" s="35" t="s">
        <v>4060</v>
      </c>
      <c r="E1163" s="53">
        <v>34767</v>
      </c>
      <c r="F1163" s="60" t="s">
        <v>4007</v>
      </c>
      <c r="G1163" s="36">
        <v>1157</v>
      </c>
      <c r="H1163" s="37"/>
      <c r="I1163" s="36" t="s">
        <v>3717</v>
      </c>
      <c r="J1163" s="35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  <c r="AF1163" s="1"/>
      <c r="AG1163" s="1"/>
      <c r="AH1163" s="1"/>
      <c r="AI1163" s="1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38"/>
      <c r="BF1163" s="39">
        <f t="shared" si="290"/>
        <v>1</v>
      </c>
      <c r="BG1163" s="40" t="str">
        <f t="shared" si="291"/>
        <v/>
      </c>
      <c r="BH1163" s="41" t="e">
        <f>IF(BG1163="បរទេស","បរទេស",IF(AND(#REF!=1,LEN(BG1163)=8),"0"&amp;BG1163,IF(LEN(BG1163)&gt;9,2,LEFT(BG1163,9))))</f>
        <v>#REF!</v>
      </c>
      <c r="BI1163" s="42" t="e">
        <f t="shared" si="292"/>
        <v>#REF!</v>
      </c>
      <c r="BJ1163" s="42" t="e">
        <f t="shared" si="293"/>
        <v>#REF!</v>
      </c>
      <c r="BK1163" s="42" t="e">
        <f t="shared" si="288"/>
        <v>#REF!</v>
      </c>
      <c r="BL1163" s="43" t="e">
        <f t="shared" si="294"/>
        <v>#REF!</v>
      </c>
      <c r="BM1163" s="44" t="str">
        <f t="shared" si="295"/>
        <v>016518695</v>
      </c>
      <c r="BN1163" s="40" t="str">
        <f t="shared" si="296"/>
        <v>016518695</v>
      </c>
      <c r="BO1163" s="42" t="e">
        <f t="shared" si="297"/>
        <v>#VALUE!</v>
      </c>
      <c r="BP1163" s="40" t="str">
        <f t="shared" si="298"/>
        <v>016518695</v>
      </c>
      <c r="BQ1163" s="45" t="str">
        <f t="shared" si="299"/>
        <v>016518695</v>
      </c>
      <c r="BR1163" s="42">
        <f t="shared" si="300"/>
        <v>1</v>
      </c>
      <c r="BS1163" s="46">
        <f t="shared" si="301"/>
        <v>1</v>
      </c>
      <c r="BT1163" s="42">
        <f t="shared" si="289"/>
        <v>1</v>
      </c>
      <c r="BU1163" s="43">
        <f t="shared" si="302"/>
        <v>1</v>
      </c>
      <c r="BV1163" s="43" t="e">
        <f t="shared" si="303"/>
        <v>#REF!</v>
      </c>
    </row>
    <row r="1164" spans="1:74" ht="34.5" customHeight="1" x14ac:dyDescent="0.65">
      <c r="A1164" s="35">
        <v>1158</v>
      </c>
      <c r="B1164" s="35">
        <v>1158</v>
      </c>
      <c r="C1164" s="35" t="s">
        <v>2259</v>
      </c>
      <c r="D1164" s="35" t="s">
        <v>4062</v>
      </c>
      <c r="E1164" s="53">
        <v>34767</v>
      </c>
      <c r="F1164" s="60" t="s">
        <v>4015</v>
      </c>
      <c r="G1164" s="36">
        <v>1158</v>
      </c>
      <c r="H1164" s="37"/>
      <c r="I1164" s="36" t="s">
        <v>3718</v>
      </c>
      <c r="J1164" s="35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  <c r="AF1164" s="1"/>
      <c r="AG1164" s="1"/>
      <c r="AH1164" s="1"/>
      <c r="AI1164" s="1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38"/>
      <c r="BF1164" s="39">
        <f t="shared" si="290"/>
        <v>1</v>
      </c>
      <c r="BG1164" s="40" t="str">
        <f t="shared" si="291"/>
        <v/>
      </c>
      <c r="BH1164" s="41" t="e">
        <f>IF(BG1164="បរទេស","បរទេស",IF(AND(#REF!=1,LEN(BG1164)=8),"0"&amp;BG1164,IF(LEN(BG1164)&gt;9,2,LEFT(BG1164,9))))</f>
        <v>#REF!</v>
      </c>
      <c r="BI1164" s="42" t="e">
        <f t="shared" si="292"/>
        <v>#REF!</v>
      </c>
      <c r="BJ1164" s="42" t="e">
        <f t="shared" si="293"/>
        <v>#REF!</v>
      </c>
      <c r="BK1164" s="42" t="e">
        <f t="shared" si="288"/>
        <v>#REF!</v>
      </c>
      <c r="BL1164" s="43" t="e">
        <f t="shared" si="294"/>
        <v>#REF!</v>
      </c>
      <c r="BM1164" s="44" t="str">
        <f t="shared" si="295"/>
        <v>0966390661</v>
      </c>
      <c r="BN1164" s="40" t="str">
        <f t="shared" si="296"/>
        <v>0966390661</v>
      </c>
      <c r="BO1164" s="42" t="e">
        <f t="shared" si="297"/>
        <v>#VALUE!</v>
      </c>
      <c r="BP1164" s="40" t="str">
        <f t="shared" si="298"/>
        <v>0966390661</v>
      </c>
      <c r="BQ1164" s="45" t="str">
        <f t="shared" si="299"/>
        <v>0966390661</v>
      </c>
      <c r="BR1164" s="42">
        <f t="shared" si="300"/>
        <v>1</v>
      </c>
      <c r="BS1164" s="46">
        <f t="shared" si="301"/>
        <v>1</v>
      </c>
      <c r="BT1164" s="42">
        <f t="shared" si="289"/>
        <v>1</v>
      </c>
      <c r="BU1164" s="43">
        <f t="shared" si="302"/>
        <v>1</v>
      </c>
      <c r="BV1164" s="43" t="e">
        <f t="shared" si="303"/>
        <v>#REF!</v>
      </c>
    </row>
    <row r="1165" spans="1:74" ht="34.5" customHeight="1" x14ac:dyDescent="0.65">
      <c r="A1165" s="35">
        <v>1159</v>
      </c>
      <c r="B1165" s="35">
        <v>1159</v>
      </c>
      <c r="C1165" s="35" t="s">
        <v>2260</v>
      </c>
      <c r="D1165" s="35" t="s">
        <v>4062</v>
      </c>
      <c r="E1165" s="53">
        <v>34768</v>
      </c>
      <c r="F1165" s="60" t="s">
        <v>4018</v>
      </c>
      <c r="G1165" s="36">
        <v>1159</v>
      </c>
      <c r="H1165" s="37"/>
      <c r="I1165" s="36" t="s">
        <v>4041</v>
      </c>
      <c r="J1165" s="35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  <c r="AF1165" s="1"/>
      <c r="AG1165" s="1"/>
      <c r="AH1165" s="1"/>
      <c r="AI1165" s="1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38"/>
      <c r="BF1165" s="39">
        <f t="shared" si="290"/>
        <v>1</v>
      </c>
      <c r="BG1165" s="40" t="str">
        <f t="shared" si="291"/>
        <v/>
      </c>
      <c r="BH1165" s="41" t="e">
        <f>IF(BG1165="បរទេស","បរទេស",IF(AND(#REF!=1,LEN(BG1165)=8),"0"&amp;BG1165,IF(LEN(BG1165)&gt;9,2,LEFT(BG1165,9))))</f>
        <v>#REF!</v>
      </c>
      <c r="BI1165" s="42" t="e">
        <f t="shared" si="292"/>
        <v>#REF!</v>
      </c>
      <c r="BJ1165" s="42" t="e">
        <f t="shared" si="293"/>
        <v>#REF!</v>
      </c>
      <c r="BK1165" s="42" t="e">
        <f t="shared" si="288"/>
        <v>#REF!</v>
      </c>
      <c r="BL1165" s="43" t="e">
        <f t="shared" si="294"/>
        <v>#REF!</v>
      </c>
      <c r="BM1165" s="44" t="str">
        <f t="shared" si="295"/>
        <v>0972922829</v>
      </c>
      <c r="BN1165" s="40" t="str">
        <f t="shared" si="296"/>
        <v>0972922829</v>
      </c>
      <c r="BO1165" s="42" t="e">
        <f t="shared" si="297"/>
        <v>#VALUE!</v>
      </c>
      <c r="BP1165" s="40" t="str">
        <f t="shared" si="298"/>
        <v>0972922829</v>
      </c>
      <c r="BQ1165" s="45" t="str">
        <f t="shared" si="299"/>
        <v>0972922829</v>
      </c>
      <c r="BR1165" s="42">
        <f t="shared" si="300"/>
        <v>1</v>
      </c>
      <c r="BS1165" s="46">
        <f t="shared" si="301"/>
        <v>1</v>
      </c>
      <c r="BT1165" s="42">
        <f t="shared" si="289"/>
        <v>1</v>
      </c>
      <c r="BU1165" s="43">
        <f t="shared" si="302"/>
        <v>1</v>
      </c>
      <c r="BV1165" s="43" t="e">
        <f t="shared" si="303"/>
        <v>#REF!</v>
      </c>
    </row>
    <row r="1166" spans="1:74" ht="34.5" customHeight="1" x14ac:dyDescent="0.65">
      <c r="A1166" s="35">
        <v>1160</v>
      </c>
      <c r="B1166" s="35">
        <v>1160</v>
      </c>
      <c r="C1166" s="35" t="s">
        <v>2261</v>
      </c>
      <c r="D1166" s="35" t="s">
        <v>4062</v>
      </c>
      <c r="E1166" s="53">
        <v>34772</v>
      </c>
      <c r="F1166" s="60" t="s">
        <v>4014</v>
      </c>
      <c r="G1166" s="36">
        <v>1160</v>
      </c>
      <c r="H1166" s="37"/>
      <c r="I1166" s="36" t="s">
        <v>3719</v>
      </c>
      <c r="J1166" s="35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  <c r="AF1166" s="1"/>
      <c r="AG1166" s="1"/>
      <c r="AH1166" s="1"/>
      <c r="AI1166" s="1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38"/>
      <c r="BF1166" s="39">
        <f t="shared" si="290"/>
        <v>1</v>
      </c>
      <c r="BG1166" s="40" t="str">
        <f t="shared" si="291"/>
        <v/>
      </c>
      <c r="BH1166" s="41" t="e">
        <f>IF(BG1166="បរទេស","បរទេស",IF(AND(#REF!=1,LEN(BG1166)=8),"0"&amp;BG1166,IF(LEN(BG1166)&gt;9,2,LEFT(BG1166,9))))</f>
        <v>#REF!</v>
      </c>
      <c r="BI1166" s="42" t="e">
        <f t="shared" si="292"/>
        <v>#REF!</v>
      </c>
      <c r="BJ1166" s="42" t="e">
        <f t="shared" si="293"/>
        <v>#REF!</v>
      </c>
      <c r="BK1166" s="42" t="e">
        <f t="shared" si="288"/>
        <v>#REF!</v>
      </c>
      <c r="BL1166" s="43" t="e">
        <f t="shared" si="294"/>
        <v>#REF!</v>
      </c>
      <c r="BM1166" s="44" t="str">
        <f t="shared" si="295"/>
        <v>0978735178</v>
      </c>
      <c r="BN1166" s="40" t="str">
        <f t="shared" si="296"/>
        <v>0978735178</v>
      </c>
      <c r="BO1166" s="42" t="e">
        <f t="shared" si="297"/>
        <v>#VALUE!</v>
      </c>
      <c r="BP1166" s="40" t="str">
        <f t="shared" si="298"/>
        <v>0978735178</v>
      </c>
      <c r="BQ1166" s="45" t="str">
        <f t="shared" si="299"/>
        <v>0978735178</v>
      </c>
      <c r="BR1166" s="42">
        <f t="shared" si="300"/>
        <v>1</v>
      </c>
      <c r="BS1166" s="46">
        <f t="shared" si="301"/>
        <v>1</v>
      </c>
      <c r="BT1166" s="42">
        <f t="shared" si="289"/>
        <v>1</v>
      </c>
      <c r="BU1166" s="43">
        <f t="shared" si="302"/>
        <v>1</v>
      </c>
      <c r="BV1166" s="43" t="e">
        <f t="shared" si="303"/>
        <v>#REF!</v>
      </c>
    </row>
    <row r="1167" spans="1:74" ht="34.5" customHeight="1" x14ac:dyDescent="0.65">
      <c r="A1167" s="35">
        <v>1161</v>
      </c>
      <c r="B1167" s="35">
        <v>1161</v>
      </c>
      <c r="C1167" s="35" t="s">
        <v>2262</v>
      </c>
      <c r="D1167" s="35" t="s">
        <v>4062</v>
      </c>
      <c r="E1167" s="53">
        <v>34788</v>
      </c>
      <c r="F1167" s="60" t="s">
        <v>4007</v>
      </c>
      <c r="G1167" s="36">
        <v>1161</v>
      </c>
      <c r="H1167" s="37"/>
      <c r="I1167" s="36" t="s">
        <v>3720</v>
      </c>
      <c r="J1167" s="35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  <c r="AF1167" s="1"/>
      <c r="AG1167" s="1"/>
      <c r="AH1167" s="1"/>
      <c r="AI1167" s="1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38"/>
      <c r="BF1167" s="39">
        <f t="shared" si="290"/>
        <v>1</v>
      </c>
      <c r="BG1167" s="40" t="str">
        <f t="shared" si="291"/>
        <v/>
      </c>
      <c r="BH1167" s="41" t="e">
        <f>IF(BG1167="បរទេស","បរទេស",IF(AND(#REF!=1,LEN(BG1167)=8),"0"&amp;BG1167,IF(LEN(BG1167)&gt;9,2,LEFT(BG1167,9))))</f>
        <v>#REF!</v>
      </c>
      <c r="BI1167" s="42" t="e">
        <f t="shared" si="292"/>
        <v>#REF!</v>
      </c>
      <c r="BJ1167" s="42" t="e">
        <f t="shared" si="293"/>
        <v>#REF!</v>
      </c>
      <c r="BK1167" s="42" t="e">
        <f t="shared" si="288"/>
        <v>#REF!</v>
      </c>
      <c r="BL1167" s="43" t="e">
        <f t="shared" si="294"/>
        <v>#REF!</v>
      </c>
      <c r="BM1167" s="44" t="str">
        <f t="shared" si="295"/>
        <v>070819163</v>
      </c>
      <c r="BN1167" s="40" t="str">
        <f t="shared" si="296"/>
        <v>070819163</v>
      </c>
      <c r="BO1167" s="42" t="e">
        <f t="shared" si="297"/>
        <v>#VALUE!</v>
      </c>
      <c r="BP1167" s="40" t="str">
        <f t="shared" si="298"/>
        <v>070819163</v>
      </c>
      <c r="BQ1167" s="45" t="str">
        <f t="shared" si="299"/>
        <v>070819163</v>
      </c>
      <c r="BR1167" s="42">
        <f t="shared" si="300"/>
        <v>1</v>
      </c>
      <c r="BS1167" s="46">
        <f t="shared" si="301"/>
        <v>1</v>
      </c>
      <c r="BT1167" s="42">
        <f t="shared" si="289"/>
        <v>1</v>
      </c>
      <c r="BU1167" s="43">
        <f t="shared" si="302"/>
        <v>1</v>
      </c>
      <c r="BV1167" s="43" t="e">
        <f t="shared" si="303"/>
        <v>#REF!</v>
      </c>
    </row>
    <row r="1168" spans="1:74" ht="34.5" customHeight="1" x14ac:dyDescent="0.65">
      <c r="A1168" s="35">
        <v>1162</v>
      </c>
      <c r="B1168" s="35">
        <v>1162</v>
      </c>
      <c r="C1168" s="35" t="s">
        <v>2263</v>
      </c>
      <c r="D1168" s="35" t="s">
        <v>4062</v>
      </c>
      <c r="E1168" s="53">
        <v>34790</v>
      </c>
      <c r="F1168" s="60" t="s">
        <v>4009</v>
      </c>
      <c r="G1168" s="36">
        <v>1162</v>
      </c>
      <c r="H1168" s="37"/>
      <c r="I1168" s="36" t="s">
        <v>4085</v>
      </c>
      <c r="J1168" s="35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  <c r="AF1168" s="1"/>
      <c r="AG1168" s="1"/>
      <c r="AH1168" s="1"/>
      <c r="AI1168" s="1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38"/>
      <c r="BF1168" s="39">
        <f t="shared" si="290"/>
        <v>1</v>
      </c>
      <c r="BG1168" s="40" t="str">
        <f t="shared" si="291"/>
        <v/>
      </c>
      <c r="BH1168" s="41" t="e">
        <f>IF(BG1168="បរទេស","បរទេស",IF(AND(#REF!=1,LEN(BG1168)=8),"0"&amp;BG1168,IF(LEN(BG1168)&gt;9,2,LEFT(BG1168,9))))</f>
        <v>#REF!</v>
      </c>
      <c r="BI1168" s="42" t="e">
        <f t="shared" si="292"/>
        <v>#REF!</v>
      </c>
      <c r="BJ1168" s="42" t="e">
        <f t="shared" si="293"/>
        <v>#REF!</v>
      </c>
      <c r="BK1168" s="42" t="e">
        <f t="shared" si="288"/>
        <v>#REF!</v>
      </c>
      <c r="BL1168" s="43" t="e">
        <f t="shared" si="294"/>
        <v>#REF!</v>
      </c>
      <c r="BM1168" s="44" t="str">
        <f t="shared" si="295"/>
        <v>0964822433</v>
      </c>
      <c r="BN1168" s="40" t="str">
        <f t="shared" si="296"/>
        <v>0964822433</v>
      </c>
      <c r="BO1168" s="42" t="e">
        <f t="shared" si="297"/>
        <v>#VALUE!</v>
      </c>
      <c r="BP1168" s="40" t="str">
        <f t="shared" si="298"/>
        <v>0964822433</v>
      </c>
      <c r="BQ1168" s="45" t="str">
        <f t="shared" si="299"/>
        <v>0964822433</v>
      </c>
      <c r="BR1168" s="42">
        <f t="shared" si="300"/>
        <v>1</v>
      </c>
      <c r="BS1168" s="46">
        <f t="shared" si="301"/>
        <v>1</v>
      </c>
      <c r="BT1168" s="42">
        <f t="shared" si="289"/>
        <v>1</v>
      </c>
      <c r="BU1168" s="43">
        <f t="shared" si="302"/>
        <v>1</v>
      </c>
      <c r="BV1168" s="43" t="e">
        <f t="shared" si="303"/>
        <v>#REF!</v>
      </c>
    </row>
    <row r="1169" spans="1:74" ht="34.5" customHeight="1" x14ac:dyDescent="0.65">
      <c r="A1169" s="35">
        <v>1163</v>
      </c>
      <c r="B1169" s="35">
        <v>1163</v>
      </c>
      <c r="C1169" s="35" t="s">
        <v>2264</v>
      </c>
      <c r="D1169" s="35" t="s">
        <v>4062</v>
      </c>
      <c r="E1169" s="53">
        <v>34792</v>
      </c>
      <c r="F1169" s="60" t="s">
        <v>4007</v>
      </c>
      <c r="G1169" s="36">
        <v>1163</v>
      </c>
      <c r="H1169" s="37"/>
      <c r="I1169" s="36" t="s">
        <v>3721</v>
      </c>
      <c r="J1169" s="35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  <c r="AF1169" s="1"/>
      <c r="AG1169" s="1"/>
      <c r="AH1169" s="1"/>
      <c r="AI1169" s="1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38"/>
      <c r="BF1169" s="39">
        <f t="shared" si="290"/>
        <v>1</v>
      </c>
      <c r="BG1169" s="40" t="str">
        <f t="shared" si="291"/>
        <v/>
      </c>
      <c r="BH1169" s="41" t="e">
        <f>IF(BG1169="បរទេស","បរទេស",IF(AND(#REF!=1,LEN(BG1169)=8),"0"&amp;BG1169,IF(LEN(BG1169)&gt;9,2,LEFT(BG1169,9))))</f>
        <v>#REF!</v>
      </c>
      <c r="BI1169" s="42" t="e">
        <f t="shared" si="292"/>
        <v>#REF!</v>
      </c>
      <c r="BJ1169" s="42" t="e">
        <f t="shared" si="293"/>
        <v>#REF!</v>
      </c>
      <c r="BK1169" s="42" t="e">
        <f t="shared" si="288"/>
        <v>#REF!</v>
      </c>
      <c r="BL1169" s="43" t="e">
        <f t="shared" si="294"/>
        <v>#REF!</v>
      </c>
      <c r="BM1169" s="44" t="str">
        <f t="shared" si="295"/>
        <v>0962354754</v>
      </c>
      <c r="BN1169" s="40" t="str">
        <f t="shared" si="296"/>
        <v>0962354754</v>
      </c>
      <c r="BO1169" s="42" t="e">
        <f t="shared" si="297"/>
        <v>#VALUE!</v>
      </c>
      <c r="BP1169" s="40" t="str">
        <f t="shared" si="298"/>
        <v>0962354754</v>
      </c>
      <c r="BQ1169" s="45" t="str">
        <f t="shared" si="299"/>
        <v>0962354754</v>
      </c>
      <c r="BR1169" s="42">
        <f t="shared" si="300"/>
        <v>1</v>
      </c>
      <c r="BS1169" s="46">
        <f t="shared" si="301"/>
        <v>1</v>
      </c>
      <c r="BT1169" s="42">
        <f t="shared" si="289"/>
        <v>1</v>
      </c>
      <c r="BU1169" s="43">
        <f t="shared" si="302"/>
        <v>1</v>
      </c>
      <c r="BV1169" s="43" t="e">
        <f t="shared" si="303"/>
        <v>#REF!</v>
      </c>
    </row>
    <row r="1170" spans="1:74" ht="34.5" customHeight="1" x14ac:dyDescent="0.65">
      <c r="A1170" s="35">
        <v>1164</v>
      </c>
      <c r="B1170" s="35">
        <v>1164</v>
      </c>
      <c r="C1170" s="35" t="s">
        <v>2265</v>
      </c>
      <c r="D1170" s="35" t="s">
        <v>4060</v>
      </c>
      <c r="E1170" s="53">
        <v>34797</v>
      </c>
      <c r="F1170" s="60" t="s">
        <v>4011</v>
      </c>
      <c r="G1170" s="36">
        <v>1164</v>
      </c>
      <c r="H1170" s="37"/>
      <c r="I1170" s="36" t="s">
        <v>3089</v>
      </c>
      <c r="J1170" s="35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  <c r="AF1170" s="1"/>
      <c r="AG1170" s="1"/>
      <c r="AH1170" s="1"/>
      <c r="AI1170" s="1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38"/>
      <c r="BF1170" s="39">
        <f t="shared" si="290"/>
        <v>1</v>
      </c>
      <c r="BG1170" s="40" t="str">
        <f t="shared" si="291"/>
        <v/>
      </c>
      <c r="BH1170" s="41" t="e">
        <f>IF(BG1170="បរទេស","បរទេស",IF(AND(#REF!=1,LEN(BG1170)=8),"0"&amp;BG1170,IF(LEN(BG1170)&gt;9,2,LEFT(BG1170,9))))</f>
        <v>#REF!</v>
      </c>
      <c r="BI1170" s="42" t="e">
        <f t="shared" si="292"/>
        <v>#REF!</v>
      </c>
      <c r="BJ1170" s="42" t="e">
        <f t="shared" si="293"/>
        <v>#REF!</v>
      </c>
      <c r="BK1170" s="42" t="e">
        <f t="shared" si="288"/>
        <v>#REF!</v>
      </c>
      <c r="BL1170" s="43" t="e">
        <f t="shared" si="294"/>
        <v>#REF!</v>
      </c>
      <c r="BM1170" s="44" t="str">
        <f t="shared" si="295"/>
        <v>092457818</v>
      </c>
      <c r="BN1170" s="40" t="str">
        <f t="shared" si="296"/>
        <v>092457818</v>
      </c>
      <c r="BO1170" s="42" t="e">
        <f t="shared" si="297"/>
        <v>#VALUE!</v>
      </c>
      <c r="BP1170" s="40" t="str">
        <f t="shared" si="298"/>
        <v>092457818</v>
      </c>
      <c r="BQ1170" s="45" t="str">
        <f t="shared" si="299"/>
        <v>092457818</v>
      </c>
      <c r="BR1170" s="42">
        <f t="shared" si="300"/>
        <v>1</v>
      </c>
      <c r="BS1170" s="46">
        <f t="shared" si="301"/>
        <v>1</v>
      </c>
      <c r="BT1170" s="42">
        <f t="shared" si="289"/>
        <v>2</v>
      </c>
      <c r="BU1170" s="43">
        <f t="shared" si="302"/>
        <v>2</v>
      </c>
      <c r="BV1170" s="43" t="e">
        <f t="shared" si="303"/>
        <v>#REF!</v>
      </c>
    </row>
    <row r="1171" spans="1:74" ht="34.5" customHeight="1" x14ac:dyDescent="0.65">
      <c r="A1171" s="35">
        <v>1165</v>
      </c>
      <c r="B1171" s="35">
        <v>1165</v>
      </c>
      <c r="C1171" s="35" t="s">
        <v>2266</v>
      </c>
      <c r="D1171" s="35" t="s">
        <v>4062</v>
      </c>
      <c r="E1171" s="53">
        <v>34801</v>
      </c>
      <c r="F1171" s="60" t="s">
        <v>4021</v>
      </c>
      <c r="G1171" s="36">
        <v>1165</v>
      </c>
      <c r="H1171" s="37"/>
      <c r="I1171" s="36" t="s">
        <v>3722</v>
      </c>
      <c r="J1171" s="35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  <c r="AF1171" s="1"/>
      <c r="AG1171" s="1"/>
      <c r="AH1171" s="1"/>
      <c r="AI1171" s="1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38"/>
      <c r="BF1171" s="39">
        <f t="shared" si="290"/>
        <v>1</v>
      </c>
      <c r="BG1171" s="40" t="str">
        <f t="shared" si="291"/>
        <v/>
      </c>
      <c r="BH1171" s="41" t="e">
        <f>IF(BG1171="បរទេស","បរទេស",IF(AND(#REF!=1,LEN(BG1171)=8),"0"&amp;BG1171,IF(LEN(BG1171)&gt;9,2,LEFT(BG1171,9))))</f>
        <v>#REF!</v>
      </c>
      <c r="BI1171" s="42" t="e">
        <f t="shared" si="292"/>
        <v>#REF!</v>
      </c>
      <c r="BJ1171" s="42" t="e">
        <f t="shared" si="293"/>
        <v>#REF!</v>
      </c>
      <c r="BK1171" s="42" t="e">
        <f t="shared" si="288"/>
        <v>#REF!</v>
      </c>
      <c r="BL1171" s="43" t="e">
        <f t="shared" si="294"/>
        <v>#REF!</v>
      </c>
      <c r="BM1171" s="44" t="str">
        <f t="shared" si="295"/>
        <v>0978398787</v>
      </c>
      <c r="BN1171" s="40" t="str">
        <f t="shared" si="296"/>
        <v>0978398787</v>
      </c>
      <c r="BO1171" s="42" t="e">
        <f t="shared" si="297"/>
        <v>#VALUE!</v>
      </c>
      <c r="BP1171" s="40" t="str">
        <f t="shared" si="298"/>
        <v>0978398787</v>
      </c>
      <c r="BQ1171" s="45" t="str">
        <f t="shared" si="299"/>
        <v>0978398787</v>
      </c>
      <c r="BR1171" s="42">
        <f t="shared" si="300"/>
        <v>1</v>
      </c>
      <c r="BS1171" s="46">
        <f t="shared" si="301"/>
        <v>1</v>
      </c>
      <c r="BT1171" s="42">
        <f t="shared" si="289"/>
        <v>1</v>
      </c>
      <c r="BU1171" s="43">
        <f t="shared" si="302"/>
        <v>1</v>
      </c>
      <c r="BV1171" s="43" t="e">
        <f t="shared" si="303"/>
        <v>#REF!</v>
      </c>
    </row>
    <row r="1172" spans="1:74" ht="34.5" customHeight="1" x14ac:dyDescent="0.65">
      <c r="A1172" s="35">
        <v>1166</v>
      </c>
      <c r="B1172" s="35">
        <v>1166</v>
      </c>
      <c r="C1172" s="35" t="s">
        <v>2267</v>
      </c>
      <c r="D1172" s="35" t="s">
        <v>4062</v>
      </c>
      <c r="E1172" s="53">
        <v>34802</v>
      </c>
      <c r="F1172" s="60" t="s">
        <v>4026</v>
      </c>
      <c r="G1172" s="36">
        <v>1166</v>
      </c>
      <c r="H1172" s="37"/>
      <c r="I1172" s="36" t="s">
        <v>3723</v>
      </c>
      <c r="J1172" s="35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  <c r="AF1172" s="1"/>
      <c r="AG1172" s="1"/>
      <c r="AH1172" s="1"/>
      <c r="AI1172" s="1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38"/>
      <c r="BF1172" s="39">
        <f t="shared" si="290"/>
        <v>1</v>
      </c>
      <c r="BG1172" s="40" t="str">
        <f t="shared" si="291"/>
        <v/>
      </c>
      <c r="BH1172" s="41" t="e">
        <f>IF(BG1172="បរទេស","បរទេស",IF(AND(#REF!=1,LEN(BG1172)=8),"0"&amp;BG1172,IF(LEN(BG1172)&gt;9,2,LEFT(BG1172,9))))</f>
        <v>#REF!</v>
      </c>
      <c r="BI1172" s="42" t="e">
        <f t="shared" si="292"/>
        <v>#REF!</v>
      </c>
      <c r="BJ1172" s="42" t="e">
        <f t="shared" si="293"/>
        <v>#REF!</v>
      </c>
      <c r="BK1172" s="42" t="e">
        <f t="shared" si="288"/>
        <v>#REF!</v>
      </c>
      <c r="BL1172" s="43" t="e">
        <f t="shared" si="294"/>
        <v>#REF!</v>
      </c>
      <c r="BM1172" s="44" t="str">
        <f t="shared" si="295"/>
        <v>0882445181</v>
      </c>
      <c r="BN1172" s="40" t="str">
        <f t="shared" si="296"/>
        <v>0882445181</v>
      </c>
      <c r="BO1172" s="42" t="e">
        <f t="shared" si="297"/>
        <v>#VALUE!</v>
      </c>
      <c r="BP1172" s="40" t="str">
        <f t="shared" si="298"/>
        <v>0882445181</v>
      </c>
      <c r="BQ1172" s="45" t="str">
        <f t="shared" si="299"/>
        <v>0882445181</v>
      </c>
      <c r="BR1172" s="42">
        <f t="shared" si="300"/>
        <v>1</v>
      </c>
      <c r="BS1172" s="46">
        <f t="shared" si="301"/>
        <v>1</v>
      </c>
      <c r="BT1172" s="42">
        <f t="shared" si="289"/>
        <v>1</v>
      </c>
      <c r="BU1172" s="43">
        <f t="shared" si="302"/>
        <v>1</v>
      </c>
      <c r="BV1172" s="43" t="e">
        <f t="shared" si="303"/>
        <v>#REF!</v>
      </c>
    </row>
    <row r="1173" spans="1:74" ht="34.5" customHeight="1" x14ac:dyDescent="0.65">
      <c r="A1173" s="35">
        <v>1167</v>
      </c>
      <c r="B1173" s="35">
        <v>1167</v>
      </c>
      <c r="C1173" s="35" t="s">
        <v>2268</v>
      </c>
      <c r="D1173" s="35" t="s">
        <v>4060</v>
      </c>
      <c r="E1173" s="53">
        <v>34811</v>
      </c>
      <c r="F1173" s="60" t="s">
        <v>4006</v>
      </c>
      <c r="G1173" s="36">
        <v>1167</v>
      </c>
      <c r="H1173" s="37"/>
      <c r="I1173" s="36" t="s">
        <v>3724</v>
      </c>
      <c r="J1173" s="35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  <c r="AF1173" s="1"/>
      <c r="AG1173" s="1"/>
      <c r="AH1173" s="1"/>
      <c r="AI1173" s="1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38"/>
      <c r="BF1173" s="39">
        <f t="shared" si="290"/>
        <v>1</v>
      </c>
      <c r="BG1173" s="40" t="str">
        <f t="shared" si="291"/>
        <v/>
      </c>
      <c r="BH1173" s="41" t="e">
        <f>IF(BG1173="បរទេស","បរទេស",IF(AND(#REF!=1,LEN(BG1173)=8),"0"&amp;BG1173,IF(LEN(BG1173)&gt;9,2,LEFT(BG1173,9))))</f>
        <v>#REF!</v>
      </c>
      <c r="BI1173" s="42" t="e">
        <f t="shared" si="292"/>
        <v>#REF!</v>
      </c>
      <c r="BJ1173" s="42" t="e">
        <f t="shared" si="293"/>
        <v>#REF!</v>
      </c>
      <c r="BK1173" s="42" t="e">
        <f t="shared" si="288"/>
        <v>#REF!</v>
      </c>
      <c r="BL1173" s="43" t="e">
        <f t="shared" si="294"/>
        <v>#REF!</v>
      </c>
      <c r="BM1173" s="44" t="str">
        <f t="shared" si="295"/>
        <v>0973999029</v>
      </c>
      <c r="BN1173" s="40" t="str">
        <f t="shared" si="296"/>
        <v>0973999029</v>
      </c>
      <c r="BO1173" s="42" t="e">
        <f t="shared" si="297"/>
        <v>#VALUE!</v>
      </c>
      <c r="BP1173" s="40" t="str">
        <f t="shared" si="298"/>
        <v>0973999029</v>
      </c>
      <c r="BQ1173" s="45" t="str">
        <f t="shared" si="299"/>
        <v>0973999029</v>
      </c>
      <c r="BR1173" s="42">
        <f t="shared" si="300"/>
        <v>1</v>
      </c>
      <c r="BS1173" s="46">
        <f t="shared" si="301"/>
        <v>1</v>
      </c>
      <c r="BT1173" s="42">
        <f t="shared" si="289"/>
        <v>1</v>
      </c>
      <c r="BU1173" s="43">
        <f t="shared" si="302"/>
        <v>1</v>
      </c>
      <c r="BV1173" s="43" t="e">
        <f t="shared" si="303"/>
        <v>#REF!</v>
      </c>
    </row>
    <row r="1174" spans="1:74" ht="34.5" customHeight="1" x14ac:dyDescent="0.65">
      <c r="A1174" s="35">
        <v>1168</v>
      </c>
      <c r="B1174" s="35">
        <v>1168</v>
      </c>
      <c r="C1174" s="35" t="s">
        <v>2269</v>
      </c>
      <c r="D1174" s="35" t="s">
        <v>4060</v>
      </c>
      <c r="E1174" s="53">
        <v>34820</v>
      </c>
      <c r="F1174" s="60" t="s">
        <v>4017</v>
      </c>
      <c r="G1174" s="36">
        <v>1168</v>
      </c>
      <c r="H1174" s="37"/>
      <c r="I1174" s="36" t="s">
        <v>3725</v>
      </c>
      <c r="J1174" s="35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  <c r="AF1174" s="1"/>
      <c r="AG1174" s="1"/>
      <c r="AH1174" s="1"/>
      <c r="AI1174" s="1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38"/>
      <c r="BF1174" s="39">
        <f t="shared" si="290"/>
        <v>1</v>
      </c>
      <c r="BG1174" s="40" t="str">
        <f t="shared" si="291"/>
        <v/>
      </c>
      <c r="BH1174" s="41" t="e">
        <f>IF(BG1174="បរទេស","បរទេស",IF(AND(#REF!=1,LEN(BG1174)=8),"0"&amp;BG1174,IF(LEN(BG1174)&gt;9,2,LEFT(BG1174,9))))</f>
        <v>#REF!</v>
      </c>
      <c r="BI1174" s="42" t="e">
        <f t="shared" si="292"/>
        <v>#REF!</v>
      </c>
      <c r="BJ1174" s="42" t="e">
        <f t="shared" si="293"/>
        <v>#REF!</v>
      </c>
      <c r="BK1174" s="42" t="e">
        <f t="shared" si="288"/>
        <v>#REF!</v>
      </c>
      <c r="BL1174" s="43" t="e">
        <f t="shared" si="294"/>
        <v>#REF!</v>
      </c>
      <c r="BM1174" s="44" t="str">
        <f t="shared" si="295"/>
        <v>090335480</v>
      </c>
      <c r="BN1174" s="40" t="str">
        <f t="shared" si="296"/>
        <v>090335480</v>
      </c>
      <c r="BO1174" s="42" t="e">
        <f t="shared" si="297"/>
        <v>#VALUE!</v>
      </c>
      <c r="BP1174" s="40" t="str">
        <f t="shared" si="298"/>
        <v>090335480</v>
      </c>
      <c r="BQ1174" s="45" t="str">
        <f t="shared" si="299"/>
        <v>090335480</v>
      </c>
      <c r="BR1174" s="42">
        <f t="shared" si="300"/>
        <v>1</v>
      </c>
      <c r="BS1174" s="46">
        <f t="shared" si="301"/>
        <v>1</v>
      </c>
      <c r="BT1174" s="42">
        <f t="shared" si="289"/>
        <v>1</v>
      </c>
      <c r="BU1174" s="43">
        <f t="shared" si="302"/>
        <v>1</v>
      </c>
      <c r="BV1174" s="43" t="e">
        <f t="shared" si="303"/>
        <v>#REF!</v>
      </c>
    </row>
    <row r="1175" spans="1:74" ht="34.5" customHeight="1" x14ac:dyDescent="0.65">
      <c r="A1175" s="35">
        <v>1169</v>
      </c>
      <c r="B1175" s="35">
        <v>1169</v>
      </c>
      <c r="C1175" s="35" t="s">
        <v>2270</v>
      </c>
      <c r="D1175" s="35" t="s">
        <v>4062</v>
      </c>
      <c r="E1175" s="53">
        <v>34820</v>
      </c>
      <c r="F1175" s="60" t="s">
        <v>4006</v>
      </c>
      <c r="G1175" s="36">
        <v>1169</v>
      </c>
      <c r="H1175" s="37"/>
      <c r="I1175" s="36" t="s">
        <v>3726</v>
      </c>
      <c r="J1175" s="35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  <c r="AF1175" s="1"/>
      <c r="AG1175" s="1"/>
      <c r="AH1175" s="1"/>
      <c r="AI1175" s="1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38"/>
      <c r="BF1175" s="39">
        <f t="shared" si="290"/>
        <v>1</v>
      </c>
      <c r="BG1175" s="40" t="str">
        <f t="shared" si="291"/>
        <v/>
      </c>
      <c r="BH1175" s="41" t="e">
        <f>IF(BG1175="បរទេស","បរទេស",IF(AND(#REF!=1,LEN(BG1175)=8),"0"&amp;BG1175,IF(LEN(BG1175)&gt;9,2,LEFT(BG1175,9))))</f>
        <v>#REF!</v>
      </c>
      <c r="BI1175" s="42" t="e">
        <f t="shared" si="292"/>
        <v>#REF!</v>
      </c>
      <c r="BJ1175" s="42" t="e">
        <f t="shared" si="293"/>
        <v>#REF!</v>
      </c>
      <c r="BK1175" s="42" t="e">
        <f t="shared" si="288"/>
        <v>#REF!</v>
      </c>
      <c r="BL1175" s="43" t="e">
        <f t="shared" si="294"/>
        <v>#REF!</v>
      </c>
      <c r="BM1175" s="44" t="str">
        <f t="shared" si="295"/>
        <v>0696940557</v>
      </c>
      <c r="BN1175" s="40" t="str">
        <f t="shared" si="296"/>
        <v>0696940557</v>
      </c>
      <c r="BO1175" s="42" t="e">
        <f t="shared" si="297"/>
        <v>#VALUE!</v>
      </c>
      <c r="BP1175" s="40" t="str">
        <f t="shared" si="298"/>
        <v>0696940557</v>
      </c>
      <c r="BQ1175" s="45" t="str">
        <f t="shared" si="299"/>
        <v>0696940557</v>
      </c>
      <c r="BR1175" s="42">
        <f t="shared" si="300"/>
        <v>1</v>
      </c>
      <c r="BS1175" s="46">
        <f t="shared" si="301"/>
        <v>1</v>
      </c>
      <c r="BT1175" s="42">
        <f t="shared" si="289"/>
        <v>1</v>
      </c>
      <c r="BU1175" s="43">
        <f t="shared" si="302"/>
        <v>1</v>
      </c>
      <c r="BV1175" s="43" t="e">
        <f t="shared" si="303"/>
        <v>#REF!</v>
      </c>
    </row>
    <row r="1176" spans="1:74" ht="34.5" customHeight="1" x14ac:dyDescent="0.65">
      <c r="A1176" s="35">
        <v>1170</v>
      </c>
      <c r="B1176" s="35">
        <v>1170</v>
      </c>
      <c r="C1176" s="35" t="s">
        <v>2271</v>
      </c>
      <c r="D1176" s="35" t="s">
        <v>4060</v>
      </c>
      <c r="E1176" s="53">
        <v>34821</v>
      </c>
      <c r="F1176" s="60" t="s">
        <v>4007</v>
      </c>
      <c r="G1176" s="36">
        <v>1170</v>
      </c>
      <c r="H1176" s="37"/>
      <c r="I1176" s="36" t="s">
        <v>3727</v>
      </c>
      <c r="J1176" s="35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  <c r="AF1176" s="1"/>
      <c r="AG1176" s="1"/>
      <c r="AH1176" s="1"/>
      <c r="AI1176" s="1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38"/>
      <c r="BF1176" s="39">
        <f t="shared" si="290"/>
        <v>1</v>
      </c>
      <c r="BG1176" s="40" t="str">
        <f t="shared" si="291"/>
        <v/>
      </c>
      <c r="BH1176" s="41" t="e">
        <f>IF(BG1176="បរទេស","បរទេស",IF(AND(#REF!=1,LEN(BG1176)=8),"0"&amp;BG1176,IF(LEN(BG1176)&gt;9,2,LEFT(BG1176,9))))</f>
        <v>#REF!</v>
      </c>
      <c r="BI1176" s="42" t="e">
        <f t="shared" si="292"/>
        <v>#REF!</v>
      </c>
      <c r="BJ1176" s="42" t="e">
        <f t="shared" si="293"/>
        <v>#REF!</v>
      </c>
      <c r="BK1176" s="42" t="e">
        <f t="shared" si="288"/>
        <v>#REF!</v>
      </c>
      <c r="BL1176" s="43" t="e">
        <f t="shared" si="294"/>
        <v>#REF!</v>
      </c>
      <c r="BM1176" s="44" t="str">
        <f t="shared" si="295"/>
        <v>0973349151</v>
      </c>
      <c r="BN1176" s="40" t="str">
        <f t="shared" si="296"/>
        <v>0973349151</v>
      </c>
      <c r="BO1176" s="42" t="e">
        <f t="shared" si="297"/>
        <v>#VALUE!</v>
      </c>
      <c r="BP1176" s="40" t="str">
        <f t="shared" si="298"/>
        <v>0973349151</v>
      </c>
      <c r="BQ1176" s="45" t="str">
        <f t="shared" si="299"/>
        <v>0973349151</v>
      </c>
      <c r="BR1176" s="42">
        <f t="shared" si="300"/>
        <v>1</v>
      </c>
      <c r="BS1176" s="46">
        <f t="shared" si="301"/>
        <v>1</v>
      </c>
      <c r="BT1176" s="42">
        <f t="shared" si="289"/>
        <v>1</v>
      </c>
      <c r="BU1176" s="43">
        <f t="shared" si="302"/>
        <v>1</v>
      </c>
      <c r="BV1176" s="43" t="e">
        <f t="shared" si="303"/>
        <v>#REF!</v>
      </c>
    </row>
    <row r="1177" spans="1:74" ht="34.5" customHeight="1" x14ac:dyDescent="0.65">
      <c r="A1177" s="35">
        <v>1171</v>
      </c>
      <c r="B1177" s="35">
        <v>1171</v>
      </c>
      <c r="C1177" s="35" t="s">
        <v>2272</v>
      </c>
      <c r="D1177" s="35" t="s">
        <v>4062</v>
      </c>
      <c r="E1177" s="53">
        <v>34824</v>
      </c>
      <c r="F1177" s="60" t="s">
        <v>4007</v>
      </c>
      <c r="G1177" s="36">
        <v>1171</v>
      </c>
      <c r="H1177" s="37"/>
      <c r="I1177" s="36" t="s">
        <v>3728</v>
      </c>
      <c r="J1177" s="35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  <c r="AF1177" s="1"/>
      <c r="AG1177" s="1"/>
      <c r="AH1177" s="1"/>
      <c r="AI1177" s="1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38"/>
      <c r="BF1177" s="39">
        <f t="shared" si="290"/>
        <v>1</v>
      </c>
      <c r="BG1177" s="40" t="str">
        <f t="shared" si="291"/>
        <v/>
      </c>
      <c r="BH1177" s="41" t="e">
        <f>IF(BG1177="បរទេស","បរទេស",IF(AND(#REF!=1,LEN(BG1177)=8),"0"&amp;BG1177,IF(LEN(BG1177)&gt;9,2,LEFT(BG1177,9))))</f>
        <v>#REF!</v>
      </c>
      <c r="BI1177" s="42" t="e">
        <f t="shared" si="292"/>
        <v>#REF!</v>
      </c>
      <c r="BJ1177" s="42" t="e">
        <f t="shared" si="293"/>
        <v>#REF!</v>
      </c>
      <c r="BK1177" s="42" t="e">
        <f t="shared" si="288"/>
        <v>#REF!</v>
      </c>
      <c r="BL1177" s="43" t="e">
        <f t="shared" si="294"/>
        <v>#REF!</v>
      </c>
      <c r="BM1177" s="44" t="str">
        <f t="shared" si="295"/>
        <v>070572207</v>
      </c>
      <c r="BN1177" s="40" t="str">
        <f t="shared" si="296"/>
        <v>070572207</v>
      </c>
      <c r="BO1177" s="42" t="e">
        <f t="shared" si="297"/>
        <v>#VALUE!</v>
      </c>
      <c r="BP1177" s="40" t="str">
        <f t="shared" si="298"/>
        <v>070572207</v>
      </c>
      <c r="BQ1177" s="45" t="str">
        <f t="shared" si="299"/>
        <v>070572207</v>
      </c>
      <c r="BR1177" s="42">
        <f t="shared" si="300"/>
        <v>1</v>
      </c>
      <c r="BS1177" s="46">
        <f t="shared" si="301"/>
        <v>1</v>
      </c>
      <c r="BT1177" s="42">
        <f t="shared" si="289"/>
        <v>1</v>
      </c>
      <c r="BU1177" s="43">
        <f t="shared" si="302"/>
        <v>1</v>
      </c>
      <c r="BV1177" s="43" t="e">
        <f t="shared" si="303"/>
        <v>#REF!</v>
      </c>
    </row>
    <row r="1178" spans="1:74" ht="34.5" customHeight="1" x14ac:dyDescent="0.65">
      <c r="A1178" s="35">
        <v>1172</v>
      </c>
      <c r="B1178" s="35">
        <v>1172</v>
      </c>
      <c r="C1178" s="35" t="s">
        <v>2273</v>
      </c>
      <c r="D1178" s="35" t="s">
        <v>4062</v>
      </c>
      <c r="E1178" s="53">
        <v>34824</v>
      </c>
      <c r="F1178" s="60" t="s">
        <v>4011</v>
      </c>
      <c r="G1178" s="36">
        <v>1172</v>
      </c>
      <c r="H1178" s="37" t="s">
        <v>4334</v>
      </c>
      <c r="I1178" s="36" t="s">
        <v>3729</v>
      </c>
      <c r="J1178" s="35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  <c r="AF1178" s="1"/>
      <c r="AG1178" s="1"/>
      <c r="AH1178" s="1"/>
      <c r="AI1178" s="1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38"/>
      <c r="BF1178" s="39">
        <f t="shared" si="290"/>
        <v>1</v>
      </c>
      <c r="BG1178" s="40" t="str">
        <f t="shared" si="291"/>
        <v>200200521</v>
      </c>
      <c r="BH1178" s="41" t="e">
        <f>IF(BG1178="បរទេស","បរទេស",IF(AND(#REF!=1,LEN(BG1178)=8),"0"&amp;BG1178,IF(LEN(BG1178)&gt;9,2,LEFT(BG1178,9))))</f>
        <v>#REF!</v>
      </c>
      <c r="BI1178" s="42" t="e">
        <f t="shared" si="292"/>
        <v>#REF!</v>
      </c>
      <c r="BJ1178" s="42" t="e">
        <f t="shared" si="293"/>
        <v>#REF!</v>
      </c>
      <c r="BK1178" s="42" t="e">
        <f t="shared" si="288"/>
        <v>#REF!</v>
      </c>
      <c r="BL1178" s="43" t="e">
        <f t="shared" si="294"/>
        <v>#REF!</v>
      </c>
      <c r="BM1178" s="44" t="str">
        <f t="shared" si="295"/>
        <v>0975816570</v>
      </c>
      <c r="BN1178" s="40" t="str">
        <f t="shared" si="296"/>
        <v>0975816570</v>
      </c>
      <c r="BO1178" s="42" t="e">
        <f t="shared" si="297"/>
        <v>#VALUE!</v>
      </c>
      <c r="BP1178" s="40" t="str">
        <f t="shared" si="298"/>
        <v>0975816570</v>
      </c>
      <c r="BQ1178" s="45" t="str">
        <f t="shared" si="299"/>
        <v>0975816570</v>
      </c>
      <c r="BR1178" s="42">
        <f t="shared" si="300"/>
        <v>1</v>
      </c>
      <c r="BS1178" s="46">
        <f t="shared" si="301"/>
        <v>1</v>
      </c>
      <c r="BT1178" s="42">
        <f t="shared" si="289"/>
        <v>1</v>
      </c>
      <c r="BU1178" s="43">
        <f t="shared" si="302"/>
        <v>1</v>
      </c>
      <c r="BV1178" s="43" t="e">
        <f t="shared" si="303"/>
        <v>#REF!</v>
      </c>
    </row>
    <row r="1179" spans="1:74" ht="34.5" customHeight="1" x14ac:dyDescent="0.65">
      <c r="A1179" s="35">
        <v>1173</v>
      </c>
      <c r="B1179" s="35">
        <v>1173</v>
      </c>
      <c r="C1179" s="35" t="s">
        <v>2274</v>
      </c>
      <c r="D1179" s="35" t="s">
        <v>4060</v>
      </c>
      <c r="E1179" s="53">
        <v>34825</v>
      </c>
      <c r="F1179" s="60" t="s">
        <v>4007</v>
      </c>
      <c r="G1179" s="36">
        <v>1173</v>
      </c>
      <c r="H1179" s="37"/>
      <c r="I1179" s="36" t="s">
        <v>3730</v>
      </c>
      <c r="J1179" s="35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38"/>
      <c r="BF1179" s="39">
        <f t="shared" si="290"/>
        <v>1</v>
      </c>
      <c r="BG1179" s="40" t="str">
        <f t="shared" si="291"/>
        <v/>
      </c>
      <c r="BH1179" s="41" t="e">
        <f>IF(BG1179="បរទេស","បរទេស",IF(AND(#REF!=1,LEN(BG1179)=8),"0"&amp;BG1179,IF(LEN(BG1179)&gt;9,2,LEFT(BG1179,9))))</f>
        <v>#REF!</v>
      </c>
      <c r="BI1179" s="42" t="e">
        <f t="shared" si="292"/>
        <v>#REF!</v>
      </c>
      <c r="BJ1179" s="42" t="e">
        <f t="shared" si="293"/>
        <v>#REF!</v>
      </c>
      <c r="BK1179" s="42" t="e">
        <f t="shared" si="288"/>
        <v>#REF!</v>
      </c>
      <c r="BL1179" s="43" t="e">
        <f t="shared" si="294"/>
        <v>#REF!</v>
      </c>
      <c r="BM1179" s="44" t="str">
        <f t="shared" si="295"/>
        <v>0972845732</v>
      </c>
      <c r="BN1179" s="40" t="str">
        <f t="shared" si="296"/>
        <v>0972845732</v>
      </c>
      <c r="BO1179" s="42" t="e">
        <f t="shared" si="297"/>
        <v>#VALUE!</v>
      </c>
      <c r="BP1179" s="40" t="str">
        <f t="shared" si="298"/>
        <v>0972845732</v>
      </c>
      <c r="BQ1179" s="45" t="str">
        <f t="shared" si="299"/>
        <v>0972845732</v>
      </c>
      <c r="BR1179" s="42">
        <f t="shared" si="300"/>
        <v>1</v>
      </c>
      <c r="BS1179" s="46">
        <f t="shared" si="301"/>
        <v>1</v>
      </c>
      <c r="BT1179" s="42">
        <f t="shared" si="289"/>
        <v>1</v>
      </c>
      <c r="BU1179" s="43">
        <f t="shared" si="302"/>
        <v>1</v>
      </c>
      <c r="BV1179" s="43" t="e">
        <f t="shared" si="303"/>
        <v>#REF!</v>
      </c>
    </row>
    <row r="1180" spans="1:74" ht="34.5" customHeight="1" x14ac:dyDescent="0.65">
      <c r="A1180" s="35">
        <v>1174</v>
      </c>
      <c r="B1180" s="35">
        <v>1174</v>
      </c>
      <c r="C1180" s="35" t="s">
        <v>2275</v>
      </c>
      <c r="D1180" s="35" t="s">
        <v>4060</v>
      </c>
      <c r="E1180" s="53">
        <v>34826</v>
      </c>
      <c r="F1180" s="60" t="s">
        <v>4011</v>
      </c>
      <c r="G1180" s="36">
        <v>1174</v>
      </c>
      <c r="H1180" s="37" t="s">
        <v>4335</v>
      </c>
      <c r="I1180" s="36" t="s">
        <v>3731</v>
      </c>
      <c r="J1180" s="35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38"/>
      <c r="BF1180" s="39">
        <f t="shared" si="290"/>
        <v>1</v>
      </c>
      <c r="BG1180" s="40" t="str">
        <f t="shared" si="291"/>
        <v>170806932</v>
      </c>
      <c r="BH1180" s="41" t="e">
        <f>IF(BG1180="បរទេស","បរទេស",IF(AND(#REF!=1,LEN(BG1180)=8),"0"&amp;BG1180,IF(LEN(BG1180)&gt;9,2,LEFT(BG1180,9))))</f>
        <v>#REF!</v>
      </c>
      <c r="BI1180" s="42" t="e">
        <f t="shared" si="292"/>
        <v>#REF!</v>
      </c>
      <c r="BJ1180" s="42" t="e">
        <f t="shared" si="293"/>
        <v>#REF!</v>
      </c>
      <c r="BK1180" s="42" t="e">
        <f t="shared" si="288"/>
        <v>#REF!</v>
      </c>
      <c r="BL1180" s="43" t="e">
        <f t="shared" si="294"/>
        <v>#REF!</v>
      </c>
      <c r="BM1180" s="44" t="str">
        <f t="shared" si="295"/>
        <v>0977311576</v>
      </c>
      <c r="BN1180" s="40" t="str">
        <f t="shared" si="296"/>
        <v>0977311576</v>
      </c>
      <c r="BO1180" s="42" t="e">
        <f t="shared" si="297"/>
        <v>#VALUE!</v>
      </c>
      <c r="BP1180" s="40" t="str">
        <f t="shared" si="298"/>
        <v>0977311576</v>
      </c>
      <c r="BQ1180" s="45" t="str">
        <f t="shared" si="299"/>
        <v>0977311576</v>
      </c>
      <c r="BR1180" s="42">
        <f t="shared" si="300"/>
        <v>1</v>
      </c>
      <c r="BS1180" s="46">
        <f t="shared" si="301"/>
        <v>1</v>
      </c>
      <c r="BT1180" s="42">
        <f t="shared" si="289"/>
        <v>1</v>
      </c>
      <c r="BU1180" s="43">
        <f t="shared" si="302"/>
        <v>1</v>
      </c>
      <c r="BV1180" s="43" t="e">
        <f t="shared" si="303"/>
        <v>#REF!</v>
      </c>
    </row>
    <row r="1181" spans="1:74" ht="34.5" customHeight="1" x14ac:dyDescent="0.65">
      <c r="A1181" s="35">
        <v>1175</v>
      </c>
      <c r="B1181" s="35">
        <v>1175</v>
      </c>
      <c r="C1181" s="35" t="s">
        <v>2276</v>
      </c>
      <c r="D1181" s="35" t="s">
        <v>4060</v>
      </c>
      <c r="E1181" s="53">
        <v>34828</v>
      </c>
      <c r="F1181" s="60" t="s">
        <v>4013</v>
      </c>
      <c r="G1181" s="36">
        <v>1175</v>
      </c>
      <c r="H1181" s="37"/>
      <c r="I1181" s="36" t="s">
        <v>3732</v>
      </c>
      <c r="J1181" s="35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38"/>
      <c r="BF1181" s="39">
        <f t="shared" si="290"/>
        <v>1</v>
      </c>
      <c r="BG1181" s="40" t="str">
        <f t="shared" si="291"/>
        <v/>
      </c>
      <c r="BH1181" s="41" t="e">
        <f>IF(BG1181="បរទេស","បរទេស",IF(AND(#REF!=1,LEN(BG1181)=8),"0"&amp;BG1181,IF(LEN(BG1181)&gt;9,2,LEFT(BG1181,9))))</f>
        <v>#REF!</v>
      </c>
      <c r="BI1181" s="42" t="e">
        <f t="shared" si="292"/>
        <v>#REF!</v>
      </c>
      <c r="BJ1181" s="42" t="e">
        <f t="shared" si="293"/>
        <v>#REF!</v>
      </c>
      <c r="BK1181" s="42" t="e">
        <f t="shared" si="288"/>
        <v>#REF!</v>
      </c>
      <c r="BL1181" s="43" t="e">
        <f t="shared" si="294"/>
        <v>#REF!</v>
      </c>
      <c r="BM1181" s="44" t="str">
        <f t="shared" si="295"/>
        <v>0962279298</v>
      </c>
      <c r="BN1181" s="40" t="str">
        <f t="shared" si="296"/>
        <v>0962279298</v>
      </c>
      <c r="BO1181" s="42" t="e">
        <f t="shared" si="297"/>
        <v>#VALUE!</v>
      </c>
      <c r="BP1181" s="40" t="str">
        <f t="shared" si="298"/>
        <v>0962279298</v>
      </c>
      <c r="BQ1181" s="45" t="str">
        <f t="shared" si="299"/>
        <v>0962279298</v>
      </c>
      <c r="BR1181" s="42">
        <f t="shared" si="300"/>
        <v>1</v>
      </c>
      <c r="BS1181" s="46">
        <f t="shared" si="301"/>
        <v>1</v>
      </c>
      <c r="BT1181" s="42">
        <f t="shared" si="289"/>
        <v>1</v>
      </c>
      <c r="BU1181" s="43">
        <f t="shared" si="302"/>
        <v>1</v>
      </c>
      <c r="BV1181" s="43" t="e">
        <f t="shared" si="303"/>
        <v>#REF!</v>
      </c>
    </row>
    <row r="1182" spans="1:74" ht="34.5" customHeight="1" x14ac:dyDescent="0.65">
      <c r="A1182" s="35">
        <v>1176</v>
      </c>
      <c r="B1182" s="35">
        <v>1176</v>
      </c>
      <c r="C1182" s="35" t="s">
        <v>2277</v>
      </c>
      <c r="D1182" s="35" t="s">
        <v>4062</v>
      </c>
      <c r="E1182" s="53">
        <v>34834</v>
      </c>
      <c r="F1182" s="60" t="s">
        <v>4007</v>
      </c>
      <c r="G1182" s="36">
        <v>1176</v>
      </c>
      <c r="H1182" s="37"/>
      <c r="I1182" s="36" t="s">
        <v>3733</v>
      </c>
      <c r="J1182" s="35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38"/>
      <c r="BF1182" s="39">
        <f t="shared" si="290"/>
        <v>1</v>
      </c>
      <c r="BG1182" s="40" t="str">
        <f t="shared" si="291"/>
        <v/>
      </c>
      <c r="BH1182" s="41" t="e">
        <f>IF(BG1182="បរទេស","បរទេស",IF(AND(#REF!=1,LEN(BG1182)=8),"0"&amp;BG1182,IF(LEN(BG1182)&gt;9,2,LEFT(BG1182,9))))</f>
        <v>#REF!</v>
      </c>
      <c r="BI1182" s="42" t="e">
        <f t="shared" si="292"/>
        <v>#REF!</v>
      </c>
      <c r="BJ1182" s="42" t="e">
        <f t="shared" si="293"/>
        <v>#REF!</v>
      </c>
      <c r="BK1182" s="42" t="e">
        <f t="shared" si="288"/>
        <v>#REF!</v>
      </c>
      <c r="BL1182" s="43" t="e">
        <f t="shared" si="294"/>
        <v>#REF!</v>
      </c>
      <c r="BM1182" s="44" t="str">
        <f t="shared" si="295"/>
        <v>0969908778</v>
      </c>
      <c r="BN1182" s="40" t="str">
        <f t="shared" si="296"/>
        <v>0969908778</v>
      </c>
      <c r="BO1182" s="42" t="e">
        <f t="shared" si="297"/>
        <v>#VALUE!</v>
      </c>
      <c r="BP1182" s="40" t="str">
        <f t="shared" si="298"/>
        <v>0969908778</v>
      </c>
      <c r="BQ1182" s="45" t="str">
        <f t="shared" si="299"/>
        <v>0969908778</v>
      </c>
      <c r="BR1182" s="42">
        <f t="shared" si="300"/>
        <v>1</v>
      </c>
      <c r="BS1182" s="46">
        <f t="shared" si="301"/>
        <v>1</v>
      </c>
      <c r="BT1182" s="42">
        <f t="shared" si="289"/>
        <v>1</v>
      </c>
      <c r="BU1182" s="43">
        <f t="shared" si="302"/>
        <v>1</v>
      </c>
      <c r="BV1182" s="43" t="e">
        <f t="shared" si="303"/>
        <v>#REF!</v>
      </c>
    </row>
    <row r="1183" spans="1:74" ht="34.5" customHeight="1" x14ac:dyDescent="0.65">
      <c r="A1183" s="35">
        <v>1177</v>
      </c>
      <c r="B1183" s="35">
        <v>1177</v>
      </c>
      <c r="C1183" s="35" t="s">
        <v>2278</v>
      </c>
      <c r="D1183" s="35" t="s">
        <v>4062</v>
      </c>
      <c r="E1183" s="53">
        <v>34851</v>
      </c>
      <c r="F1183" s="60" t="s">
        <v>4007</v>
      </c>
      <c r="G1183" s="36">
        <v>1177</v>
      </c>
      <c r="H1183" s="37"/>
      <c r="I1183" s="36" t="s">
        <v>3734</v>
      </c>
      <c r="J1183" s="35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38"/>
      <c r="BF1183" s="39">
        <f t="shared" si="290"/>
        <v>1</v>
      </c>
      <c r="BG1183" s="40" t="str">
        <f t="shared" si="291"/>
        <v/>
      </c>
      <c r="BH1183" s="41" t="e">
        <f>IF(BG1183="បរទេស","បរទេស",IF(AND(#REF!=1,LEN(BG1183)=8),"0"&amp;BG1183,IF(LEN(BG1183)&gt;9,2,LEFT(BG1183,9))))</f>
        <v>#REF!</v>
      </c>
      <c r="BI1183" s="42" t="e">
        <f t="shared" si="292"/>
        <v>#REF!</v>
      </c>
      <c r="BJ1183" s="42" t="e">
        <f t="shared" si="293"/>
        <v>#REF!</v>
      </c>
      <c r="BK1183" s="42" t="e">
        <f t="shared" si="288"/>
        <v>#REF!</v>
      </c>
      <c r="BL1183" s="43" t="e">
        <f t="shared" si="294"/>
        <v>#REF!</v>
      </c>
      <c r="BM1183" s="44" t="str">
        <f t="shared" si="295"/>
        <v>0966055502</v>
      </c>
      <c r="BN1183" s="40" t="str">
        <f t="shared" si="296"/>
        <v>0966055502</v>
      </c>
      <c r="BO1183" s="42" t="e">
        <f t="shared" si="297"/>
        <v>#VALUE!</v>
      </c>
      <c r="BP1183" s="40" t="str">
        <f t="shared" si="298"/>
        <v>0966055502</v>
      </c>
      <c r="BQ1183" s="45" t="str">
        <f t="shared" si="299"/>
        <v>0966055502</v>
      </c>
      <c r="BR1183" s="42">
        <f t="shared" si="300"/>
        <v>1</v>
      </c>
      <c r="BS1183" s="46">
        <f t="shared" si="301"/>
        <v>1</v>
      </c>
      <c r="BT1183" s="42">
        <f t="shared" si="289"/>
        <v>1</v>
      </c>
      <c r="BU1183" s="43">
        <f t="shared" si="302"/>
        <v>1</v>
      </c>
      <c r="BV1183" s="43" t="e">
        <f t="shared" si="303"/>
        <v>#REF!</v>
      </c>
    </row>
    <row r="1184" spans="1:74" ht="34.5" customHeight="1" x14ac:dyDescent="0.65">
      <c r="A1184" s="35">
        <v>1178</v>
      </c>
      <c r="B1184" s="35">
        <v>1178</v>
      </c>
      <c r="C1184" s="35" t="s">
        <v>2279</v>
      </c>
      <c r="D1184" s="35" t="s">
        <v>4060</v>
      </c>
      <c r="E1184" s="53">
        <v>34851</v>
      </c>
      <c r="F1184" s="60" t="s">
        <v>4006</v>
      </c>
      <c r="G1184" s="36">
        <v>1178</v>
      </c>
      <c r="H1184" s="37"/>
      <c r="I1184" s="36" t="s">
        <v>3735</v>
      </c>
      <c r="J1184" s="35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  <c r="AF1184" s="1"/>
      <c r="AG1184" s="1"/>
      <c r="AH1184" s="1"/>
      <c r="AI1184" s="1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38"/>
      <c r="BF1184" s="39">
        <f t="shared" si="290"/>
        <v>1</v>
      </c>
      <c r="BG1184" s="40" t="str">
        <f t="shared" si="291"/>
        <v/>
      </c>
      <c r="BH1184" s="41" t="e">
        <f>IF(BG1184="បរទេស","បរទេស",IF(AND(#REF!=1,LEN(BG1184)=8),"0"&amp;BG1184,IF(LEN(BG1184)&gt;9,2,LEFT(BG1184,9))))</f>
        <v>#REF!</v>
      </c>
      <c r="BI1184" s="42" t="e">
        <f t="shared" si="292"/>
        <v>#REF!</v>
      </c>
      <c r="BJ1184" s="42" t="e">
        <f t="shared" si="293"/>
        <v>#REF!</v>
      </c>
      <c r="BK1184" s="42" t="e">
        <f t="shared" si="288"/>
        <v>#REF!</v>
      </c>
      <c r="BL1184" s="43" t="e">
        <f t="shared" si="294"/>
        <v>#REF!</v>
      </c>
      <c r="BM1184" s="44" t="str">
        <f t="shared" si="295"/>
        <v>0973106645</v>
      </c>
      <c r="BN1184" s="40" t="str">
        <f t="shared" si="296"/>
        <v>0973106645</v>
      </c>
      <c r="BO1184" s="42" t="e">
        <f t="shared" si="297"/>
        <v>#VALUE!</v>
      </c>
      <c r="BP1184" s="40" t="str">
        <f t="shared" si="298"/>
        <v>0973106645</v>
      </c>
      <c r="BQ1184" s="45" t="str">
        <f t="shared" si="299"/>
        <v>0973106645</v>
      </c>
      <c r="BR1184" s="42">
        <f t="shared" si="300"/>
        <v>1</v>
      </c>
      <c r="BS1184" s="46">
        <f t="shared" si="301"/>
        <v>1</v>
      </c>
      <c r="BT1184" s="42">
        <f t="shared" si="289"/>
        <v>1</v>
      </c>
      <c r="BU1184" s="43">
        <f t="shared" si="302"/>
        <v>1</v>
      </c>
      <c r="BV1184" s="43" t="e">
        <f t="shared" si="303"/>
        <v>#REF!</v>
      </c>
    </row>
    <row r="1185" spans="1:74" ht="34.5" customHeight="1" x14ac:dyDescent="0.65">
      <c r="A1185" s="35">
        <v>1179</v>
      </c>
      <c r="B1185" s="35">
        <v>1179</v>
      </c>
      <c r="C1185" s="35" t="s">
        <v>2280</v>
      </c>
      <c r="D1185" s="35" t="s">
        <v>4062</v>
      </c>
      <c r="E1185" s="53">
        <v>34853</v>
      </c>
      <c r="F1185" s="60" t="s">
        <v>4007</v>
      </c>
      <c r="G1185" s="36">
        <v>1179</v>
      </c>
      <c r="H1185" s="37"/>
      <c r="I1185" s="36" t="s">
        <v>3736</v>
      </c>
      <c r="J1185" s="35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  <c r="AF1185" s="1"/>
      <c r="AG1185" s="1"/>
      <c r="AH1185" s="1"/>
      <c r="AI1185" s="1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38"/>
      <c r="BF1185" s="39">
        <f t="shared" si="290"/>
        <v>1</v>
      </c>
      <c r="BG1185" s="40" t="str">
        <f t="shared" si="291"/>
        <v/>
      </c>
      <c r="BH1185" s="41" t="e">
        <f>IF(BG1185="បរទេស","បរទេស",IF(AND(#REF!=1,LEN(BG1185)=8),"0"&amp;BG1185,IF(LEN(BG1185)&gt;9,2,LEFT(BG1185,9))))</f>
        <v>#REF!</v>
      </c>
      <c r="BI1185" s="42" t="e">
        <f t="shared" si="292"/>
        <v>#REF!</v>
      </c>
      <c r="BJ1185" s="42" t="e">
        <f t="shared" si="293"/>
        <v>#REF!</v>
      </c>
      <c r="BK1185" s="42" t="e">
        <f t="shared" si="288"/>
        <v>#REF!</v>
      </c>
      <c r="BL1185" s="43" t="e">
        <f t="shared" si="294"/>
        <v>#REF!</v>
      </c>
      <c r="BM1185" s="44" t="str">
        <f t="shared" si="295"/>
        <v>0889991112</v>
      </c>
      <c r="BN1185" s="40" t="str">
        <f t="shared" si="296"/>
        <v>0889991112</v>
      </c>
      <c r="BO1185" s="42" t="e">
        <f t="shared" si="297"/>
        <v>#VALUE!</v>
      </c>
      <c r="BP1185" s="40" t="str">
        <f t="shared" si="298"/>
        <v>0889991112</v>
      </c>
      <c r="BQ1185" s="45" t="str">
        <f t="shared" si="299"/>
        <v>0889991112</v>
      </c>
      <c r="BR1185" s="42">
        <f t="shared" si="300"/>
        <v>1</v>
      </c>
      <c r="BS1185" s="46">
        <f t="shared" si="301"/>
        <v>1</v>
      </c>
      <c r="BT1185" s="42">
        <f t="shared" si="289"/>
        <v>1</v>
      </c>
      <c r="BU1185" s="43">
        <f t="shared" si="302"/>
        <v>1</v>
      </c>
      <c r="BV1185" s="43" t="e">
        <f t="shared" si="303"/>
        <v>#REF!</v>
      </c>
    </row>
    <row r="1186" spans="1:74" ht="34.5" customHeight="1" x14ac:dyDescent="0.65">
      <c r="A1186" s="35">
        <v>1180</v>
      </c>
      <c r="B1186" s="35">
        <v>1180</v>
      </c>
      <c r="C1186" s="35" t="s">
        <v>2281</v>
      </c>
      <c r="D1186" s="35" t="s">
        <v>4060</v>
      </c>
      <c r="E1186" s="53">
        <v>34858</v>
      </c>
      <c r="F1186" s="60" t="s">
        <v>4011</v>
      </c>
      <c r="G1186" s="36">
        <v>1180</v>
      </c>
      <c r="H1186" s="37"/>
      <c r="I1186" s="36" t="s">
        <v>3737</v>
      </c>
      <c r="J1186" s="35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  <c r="AF1186" s="1"/>
      <c r="AG1186" s="1"/>
      <c r="AH1186" s="1"/>
      <c r="AI1186" s="1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38"/>
      <c r="BF1186" s="39">
        <f t="shared" si="290"/>
        <v>1</v>
      </c>
      <c r="BG1186" s="40" t="str">
        <f t="shared" si="291"/>
        <v/>
      </c>
      <c r="BH1186" s="41" t="e">
        <f>IF(BG1186="បរទេស","បរទេស",IF(AND(#REF!=1,LEN(BG1186)=8),"0"&amp;BG1186,IF(LEN(BG1186)&gt;9,2,LEFT(BG1186,9))))</f>
        <v>#REF!</v>
      </c>
      <c r="BI1186" s="42" t="e">
        <f t="shared" si="292"/>
        <v>#REF!</v>
      </c>
      <c r="BJ1186" s="42" t="e">
        <f t="shared" si="293"/>
        <v>#REF!</v>
      </c>
      <c r="BK1186" s="42" t="e">
        <f t="shared" si="288"/>
        <v>#REF!</v>
      </c>
      <c r="BL1186" s="43" t="e">
        <f t="shared" si="294"/>
        <v>#REF!</v>
      </c>
      <c r="BM1186" s="44" t="str">
        <f t="shared" si="295"/>
        <v>0963386868</v>
      </c>
      <c r="BN1186" s="40" t="str">
        <f t="shared" si="296"/>
        <v>0963386868</v>
      </c>
      <c r="BO1186" s="42" t="e">
        <f t="shared" si="297"/>
        <v>#VALUE!</v>
      </c>
      <c r="BP1186" s="40" t="str">
        <f t="shared" si="298"/>
        <v>0963386868</v>
      </c>
      <c r="BQ1186" s="45" t="str">
        <f t="shared" si="299"/>
        <v>0963386868</v>
      </c>
      <c r="BR1186" s="42">
        <f t="shared" si="300"/>
        <v>1</v>
      </c>
      <c r="BS1186" s="46">
        <f t="shared" si="301"/>
        <v>1</v>
      </c>
      <c r="BT1186" s="42">
        <f t="shared" si="289"/>
        <v>1</v>
      </c>
      <c r="BU1186" s="43">
        <f t="shared" si="302"/>
        <v>1</v>
      </c>
      <c r="BV1186" s="43" t="e">
        <f t="shared" si="303"/>
        <v>#REF!</v>
      </c>
    </row>
    <row r="1187" spans="1:74" ht="34.5" customHeight="1" x14ac:dyDescent="0.65">
      <c r="A1187" s="35">
        <v>1181</v>
      </c>
      <c r="B1187" s="35">
        <v>1181</v>
      </c>
      <c r="C1187" s="35" t="s">
        <v>2282</v>
      </c>
      <c r="D1187" s="35" t="s">
        <v>4062</v>
      </c>
      <c r="E1187" s="53">
        <v>34866</v>
      </c>
      <c r="F1187" s="60" t="s">
        <v>4009</v>
      </c>
      <c r="G1187" s="36">
        <v>1181</v>
      </c>
      <c r="H1187" s="37"/>
      <c r="I1187" s="36" t="s">
        <v>3738</v>
      </c>
      <c r="J1187" s="35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  <c r="AF1187" s="1"/>
      <c r="AG1187" s="1"/>
      <c r="AH1187" s="1"/>
      <c r="AI1187" s="1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38"/>
      <c r="BF1187" s="39">
        <f t="shared" si="290"/>
        <v>1</v>
      </c>
      <c r="BG1187" s="40" t="str">
        <f t="shared" si="291"/>
        <v/>
      </c>
      <c r="BH1187" s="41" t="e">
        <f>IF(BG1187="បរទេស","បរទេស",IF(AND(#REF!=1,LEN(BG1187)=8),"0"&amp;BG1187,IF(LEN(BG1187)&gt;9,2,LEFT(BG1187,9))))</f>
        <v>#REF!</v>
      </c>
      <c r="BI1187" s="42" t="e">
        <f t="shared" si="292"/>
        <v>#REF!</v>
      </c>
      <c r="BJ1187" s="42" t="e">
        <f t="shared" si="293"/>
        <v>#REF!</v>
      </c>
      <c r="BK1187" s="42" t="e">
        <f t="shared" si="288"/>
        <v>#REF!</v>
      </c>
      <c r="BL1187" s="43" t="e">
        <f t="shared" si="294"/>
        <v>#REF!</v>
      </c>
      <c r="BM1187" s="44" t="str">
        <f t="shared" si="295"/>
        <v>098909756</v>
      </c>
      <c r="BN1187" s="40" t="str">
        <f t="shared" si="296"/>
        <v>098909756</v>
      </c>
      <c r="BO1187" s="42" t="e">
        <f t="shared" si="297"/>
        <v>#VALUE!</v>
      </c>
      <c r="BP1187" s="40" t="str">
        <f t="shared" si="298"/>
        <v>098909756</v>
      </c>
      <c r="BQ1187" s="45" t="str">
        <f t="shared" si="299"/>
        <v>098909756</v>
      </c>
      <c r="BR1187" s="42">
        <f t="shared" si="300"/>
        <v>1</v>
      </c>
      <c r="BS1187" s="46">
        <f t="shared" si="301"/>
        <v>1</v>
      </c>
      <c r="BT1187" s="42">
        <f t="shared" si="289"/>
        <v>1</v>
      </c>
      <c r="BU1187" s="43">
        <f t="shared" si="302"/>
        <v>1</v>
      </c>
      <c r="BV1187" s="43" t="e">
        <f t="shared" si="303"/>
        <v>#REF!</v>
      </c>
    </row>
    <row r="1188" spans="1:74" ht="34.5" customHeight="1" x14ac:dyDescent="0.65">
      <c r="A1188" s="35">
        <v>1182</v>
      </c>
      <c r="B1188" s="35">
        <v>1182</v>
      </c>
      <c r="C1188" s="35" t="s">
        <v>2283</v>
      </c>
      <c r="D1188" s="35" t="s">
        <v>4060</v>
      </c>
      <c r="E1188" s="53">
        <v>34869</v>
      </c>
      <c r="F1188" s="60" t="s">
        <v>4018</v>
      </c>
      <c r="G1188" s="36">
        <v>1182</v>
      </c>
      <c r="H1188" s="37"/>
      <c r="I1188" s="36" t="s">
        <v>3739</v>
      </c>
      <c r="J1188" s="35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  <c r="AF1188" s="1"/>
      <c r="AG1188" s="1"/>
      <c r="AH1188" s="1"/>
      <c r="AI1188" s="1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38"/>
      <c r="BF1188" s="39">
        <f t="shared" si="290"/>
        <v>1</v>
      </c>
      <c r="BG1188" s="40" t="str">
        <f t="shared" si="291"/>
        <v/>
      </c>
      <c r="BH1188" s="41" t="e">
        <f>IF(BG1188="បរទេស","បរទេស",IF(AND(#REF!=1,LEN(BG1188)=8),"0"&amp;BG1188,IF(LEN(BG1188)&gt;9,2,LEFT(BG1188,9))))</f>
        <v>#REF!</v>
      </c>
      <c r="BI1188" s="42" t="e">
        <f t="shared" si="292"/>
        <v>#REF!</v>
      </c>
      <c r="BJ1188" s="42" t="e">
        <f t="shared" si="293"/>
        <v>#REF!</v>
      </c>
      <c r="BK1188" s="42" t="e">
        <f t="shared" si="288"/>
        <v>#REF!</v>
      </c>
      <c r="BL1188" s="43" t="e">
        <f t="shared" si="294"/>
        <v>#REF!</v>
      </c>
      <c r="BM1188" s="44" t="str">
        <f t="shared" si="295"/>
        <v>086340640</v>
      </c>
      <c r="BN1188" s="40" t="str">
        <f t="shared" si="296"/>
        <v>086340640</v>
      </c>
      <c r="BO1188" s="42" t="e">
        <f t="shared" si="297"/>
        <v>#VALUE!</v>
      </c>
      <c r="BP1188" s="40" t="str">
        <f t="shared" si="298"/>
        <v>086340640</v>
      </c>
      <c r="BQ1188" s="45" t="str">
        <f t="shared" si="299"/>
        <v>086340640</v>
      </c>
      <c r="BR1188" s="42">
        <f t="shared" si="300"/>
        <v>1</v>
      </c>
      <c r="BS1188" s="46">
        <f t="shared" si="301"/>
        <v>1</v>
      </c>
      <c r="BT1188" s="42">
        <f t="shared" si="289"/>
        <v>1</v>
      </c>
      <c r="BU1188" s="43">
        <f t="shared" si="302"/>
        <v>1</v>
      </c>
      <c r="BV1188" s="43" t="e">
        <f t="shared" si="303"/>
        <v>#REF!</v>
      </c>
    </row>
    <row r="1189" spans="1:74" ht="34.5" customHeight="1" x14ac:dyDescent="0.65">
      <c r="A1189" s="35">
        <v>1183</v>
      </c>
      <c r="B1189" s="35">
        <v>1183</v>
      </c>
      <c r="C1189" s="35" t="s">
        <v>2284</v>
      </c>
      <c r="D1189" s="35" t="s">
        <v>4062</v>
      </c>
      <c r="E1189" s="53">
        <v>34883</v>
      </c>
      <c r="F1189" s="60" t="s">
        <v>4007</v>
      </c>
      <c r="G1189" s="36">
        <v>1183</v>
      </c>
      <c r="H1189" s="37"/>
      <c r="I1189" s="36" t="s">
        <v>3740</v>
      </c>
      <c r="J1189" s="35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  <c r="AF1189" s="1"/>
      <c r="AG1189" s="1"/>
      <c r="AH1189" s="1"/>
      <c r="AI1189" s="1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38"/>
      <c r="BF1189" s="39">
        <f t="shared" si="290"/>
        <v>1</v>
      </c>
      <c r="BG1189" s="40" t="str">
        <f t="shared" si="291"/>
        <v/>
      </c>
      <c r="BH1189" s="41" t="e">
        <f>IF(BG1189="បរទេស","បរទេស",IF(AND(#REF!=1,LEN(BG1189)=8),"0"&amp;BG1189,IF(LEN(BG1189)&gt;9,2,LEFT(BG1189,9))))</f>
        <v>#REF!</v>
      </c>
      <c r="BI1189" s="42" t="e">
        <f t="shared" si="292"/>
        <v>#REF!</v>
      </c>
      <c r="BJ1189" s="42" t="e">
        <f t="shared" si="293"/>
        <v>#REF!</v>
      </c>
      <c r="BK1189" s="42" t="e">
        <f t="shared" si="288"/>
        <v>#REF!</v>
      </c>
      <c r="BL1189" s="43" t="e">
        <f t="shared" si="294"/>
        <v>#REF!</v>
      </c>
      <c r="BM1189" s="44" t="str">
        <f t="shared" si="295"/>
        <v>010504017</v>
      </c>
      <c r="BN1189" s="40" t="str">
        <f t="shared" si="296"/>
        <v>010504017</v>
      </c>
      <c r="BO1189" s="42" t="e">
        <f t="shared" si="297"/>
        <v>#VALUE!</v>
      </c>
      <c r="BP1189" s="40" t="str">
        <f t="shared" si="298"/>
        <v>010504017</v>
      </c>
      <c r="BQ1189" s="45" t="str">
        <f t="shared" si="299"/>
        <v>010504017</v>
      </c>
      <c r="BR1189" s="42">
        <f t="shared" si="300"/>
        <v>1</v>
      </c>
      <c r="BS1189" s="46">
        <f t="shared" si="301"/>
        <v>1</v>
      </c>
      <c r="BT1189" s="42">
        <f t="shared" si="289"/>
        <v>1</v>
      </c>
      <c r="BU1189" s="43">
        <f t="shared" si="302"/>
        <v>1</v>
      </c>
      <c r="BV1189" s="43" t="e">
        <f t="shared" si="303"/>
        <v>#REF!</v>
      </c>
    </row>
    <row r="1190" spans="1:74" ht="34.5" customHeight="1" x14ac:dyDescent="0.65">
      <c r="A1190" s="35">
        <v>1184</v>
      </c>
      <c r="B1190" s="35">
        <v>1184</v>
      </c>
      <c r="C1190" s="35" t="s">
        <v>2285</v>
      </c>
      <c r="D1190" s="35" t="s">
        <v>4062</v>
      </c>
      <c r="E1190" s="53">
        <v>34884</v>
      </c>
      <c r="F1190" s="60" t="s">
        <v>4009</v>
      </c>
      <c r="G1190" s="36">
        <v>1184</v>
      </c>
      <c r="H1190" s="37"/>
      <c r="I1190" s="36" t="s">
        <v>3741</v>
      </c>
      <c r="J1190" s="35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  <c r="AF1190" s="1"/>
      <c r="AG1190" s="1"/>
      <c r="AH1190" s="1"/>
      <c r="AI1190" s="1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38"/>
      <c r="BF1190" s="39">
        <f t="shared" si="290"/>
        <v>1</v>
      </c>
      <c r="BG1190" s="40" t="str">
        <f t="shared" si="291"/>
        <v/>
      </c>
      <c r="BH1190" s="41" t="e">
        <f>IF(BG1190="បរទេស","បរទេស",IF(AND(#REF!=1,LEN(BG1190)=8),"0"&amp;BG1190,IF(LEN(BG1190)&gt;9,2,LEFT(BG1190,9))))</f>
        <v>#REF!</v>
      </c>
      <c r="BI1190" s="42" t="e">
        <f t="shared" si="292"/>
        <v>#REF!</v>
      </c>
      <c r="BJ1190" s="42" t="e">
        <f t="shared" si="293"/>
        <v>#REF!</v>
      </c>
      <c r="BK1190" s="42" t="e">
        <f t="shared" si="288"/>
        <v>#REF!</v>
      </c>
      <c r="BL1190" s="43" t="e">
        <f t="shared" si="294"/>
        <v>#REF!</v>
      </c>
      <c r="BM1190" s="44" t="str">
        <f t="shared" si="295"/>
        <v>086595221</v>
      </c>
      <c r="BN1190" s="40" t="str">
        <f t="shared" si="296"/>
        <v>086595221</v>
      </c>
      <c r="BO1190" s="42" t="e">
        <f t="shared" si="297"/>
        <v>#VALUE!</v>
      </c>
      <c r="BP1190" s="40" t="str">
        <f t="shared" si="298"/>
        <v>086595221</v>
      </c>
      <c r="BQ1190" s="45" t="str">
        <f t="shared" si="299"/>
        <v>086595221</v>
      </c>
      <c r="BR1190" s="42">
        <f t="shared" si="300"/>
        <v>1</v>
      </c>
      <c r="BS1190" s="46">
        <f t="shared" si="301"/>
        <v>1</v>
      </c>
      <c r="BT1190" s="42">
        <f t="shared" si="289"/>
        <v>1</v>
      </c>
      <c r="BU1190" s="43">
        <f t="shared" si="302"/>
        <v>1</v>
      </c>
      <c r="BV1190" s="43" t="e">
        <f t="shared" si="303"/>
        <v>#REF!</v>
      </c>
    </row>
    <row r="1191" spans="1:74" ht="34.5" customHeight="1" x14ac:dyDescent="0.65">
      <c r="A1191" s="35">
        <v>1185</v>
      </c>
      <c r="B1191" s="35">
        <v>1185</v>
      </c>
      <c r="C1191" s="35" t="s">
        <v>2286</v>
      </c>
      <c r="D1191" s="35" t="s">
        <v>4060</v>
      </c>
      <c r="E1191" s="53">
        <v>34912</v>
      </c>
      <c r="F1191" s="60" t="s">
        <v>4010</v>
      </c>
      <c r="G1191" s="36">
        <v>1185</v>
      </c>
      <c r="H1191" s="37"/>
      <c r="I1191" s="36" t="s">
        <v>3742</v>
      </c>
      <c r="J1191" s="35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  <c r="AF1191" s="1"/>
      <c r="AG1191" s="1"/>
      <c r="AH1191" s="1"/>
      <c r="AI1191" s="1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38"/>
      <c r="BF1191" s="39">
        <f t="shared" si="290"/>
        <v>1</v>
      </c>
      <c r="BG1191" s="40" t="str">
        <f t="shared" si="291"/>
        <v/>
      </c>
      <c r="BH1191" s="41" t="e">
        <f>IF(BG1191="បរទេស","បរទេស",IF(AND(#REF!=1,LEN(BG1191)=8),"0"&amp;BG1191,IF(LEN(BG1191)&gt;9,2,LEFT(BG1191,9))))</f>
        <v>#REF!</v>
      </c>
      <c r="BI1191" s="42" t="e">
        <f t="shared" si="292"/>
        <v>#REF!</v>
      </c>
      <c r="BJ1191" s="42" t="e">
        <f t="shared" si="293"/>
        <v>#REF!</v>
      </c>
      <c r="BK1191" s="42" t="e">
        <f t="shared" si="288"/>
        <v>#REF!</v>
      </c>
      <c r="BL1191" s="43" t="e">
        <f t="shared" si="294"/>
        <v>#REF!</v>
      </c>
      <c r="BM1191" s="44" t="str">
        <f t="shared" si="295"/>
        <v>0966350678</v>
      </c>
      <c r="BN1191" s="40" t="str">
        <f t="shared" si="296"/>
        <v>0966350678</v>
      </c>
      <c r="BO1191" s="42" t="e">
        <f t="shared" si="297"/>
        <v>#VALUE!</v>
      </c>
      <c r="BP1191" s="40" t="str">
        <f t="shared" si="298"/>
        <v>0966350678</v>
      </c>
      <c r="BQ1191" s="45" t="str">
        <f t="shared" si="299"/>
        <v>0966350678</v>
      </c>
      <c r="BR1191" s="42">
        <f t="shared" si="300"/>
        <v>1</v>
      </c>
      <c r="BS1191" s="46">
        <f t="shared" si="301"/>
        <v>1</v>
      </c>
      <c r="BT1191" s="42">
        <f t="shared" si="289"/>
        <v>1</v>
      </c>
      <c r="BU1191" s="43">
        <f t="shared" si="302"/>
        <v>1</v>
      </c>
      <c r="BV1191" s="43" t="e">
        <f t="shared" si="303"/>
        <v>#REF!</v>
      </c>
    </row>
    <row r="1192" spans="1:74" ht="34.5" customHeight="1" x14ac:dyDescent="0.65">
      <c r="A1192" s="35">
        <v>1186</v>
      </c>
      <c r="B1192" s="35">
        <v>1186</v>
      </c>
      <c r="C1192" s="35" t="s">
        <v>2287</v>
      </c>
      <c r="D1192" s="35" t="s">
        <v>4062</v>
      </c>
      <c r="E1192" s="53">
        <v>34915</v>
      </c>
      <c r="F1192" s="60" t="s">
        <v>4014</v>
      </c>
      <c r="G1192" s="36">
        <v>1186</v>
      </c>
      <c r="H1192" s="37"/>
      <c r="I1192" s="36" t="s">
        <v>3743</v>
      </c>
      <c r="J1192" s="35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  <c r="AF1192" s="1"/>
      <c r="AG1192" s="1"/>
      <c r="AH1192" s="1"/>
      <c r="AI1192" s="1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38"/>
      <c r="BF1192" s="39">
        <f t="shared" si="290"/>
        <v>1</v>
      </c>
      <c r="BG1192" s="40" t="str">
        <f t="shared" si="291"/>
        <v/>
      </c>
      <c r="BH1192" s="41" t="e">
        <f>IF(BG1192="បរទេស","បរទេស",IF(AND(#REF!=1,LEN(BG1192)=8),"0"&amp;BG1192,IF(LEN(BG1192)&gt;9,2,LEFT(BG1192,9))))</f>
        <v>#REF!</v>
      </c>
      <c r="BI1192" s="42" t="e">
        <f t="shared" si="292"/>
        <v>#REF!</v>
      </c>
      <c r="BJ1192" s="42" t="e">
        <f t="shared" si="293"/>
        <v>#REF!</v>
      </c>
      <c r="BK1192" s="42" t="e">
        <f t="shared" si="288"/>
        <v>#REF!</v>
      </c>
      <c r="BL1192" s="43" t="e">
        <f t="shared" si="294"/>
        <v>#REF!</v>
      </c>
      <c r="BM1192" s="44" t="str">
        <f t="shared" si="295"/>
        <v>0963466569</v>
      </c>
      <c r="BN1192" s="40" t="str">
        <f t="shared" si="296"/>
        <v>0963466569</v>
      </c>
      <c r="BO1192" s="42" t="e">
        <f t="shared" si="297"/>
        <v>#VALUE!</v>
      </c>
      <c r="BP1192" s="40" t="str">
        <f t="shared" si="298"/>
        <v>0963466569</v>
      </c>
      <c r="BQ1192" s="45" t="str">
        <f t="shared" si="299"/>
        <v>0963466569</v>
      </c>
      <c r="BR1192" s="42">
        <f t="shared" si="300"/>
        <v>1</v>
      </c>
      <c r="BS1192" s="46">
        <f t="shared" si="301"/>
        <v>1</v>
      </c>
      <c r="BT1192" s="42">
        <f t="shared" si="289"/>
        <v>1</v>
      </c>
      <c r="BU1192" s="43">
        <f t="shared" si="302"/>
        <v>1</v>
      </c>
      <c r="BV1192" s="43" t="e">
        <f t="shared" si="303"/>
        <v>#REF!</v>
      </c>
    </row>
    <row r="1193" spans="1:74" ht="34.5" customHeight="1" x14ac:dyDescent="0.65">
      <c r="A1193" s="35">
        <v>1187</v>
      </c>
      <c r="B1193" s="35">
        <v>1187</v>
      </c>
      <c r="C1193" s="35" t="s">
        <v>2288</v>
      </c>
      <c r="D1193" s="35" t="s">
        <v>4062</v>
      </c>
      <c r="E1193" s="53">
        <v>34922</v>
      </c>
      <c r="F1193" s="60" t="s">
        <v>4007</v>
      </c>
      <c r="G1193" s="36">
        <v>1187</v>
      </c>
      <c r="H1193" s="37"/>
      <c r="I1193" s="36" t="s">
        <v>3744</v>
      </c>
      <c r="J1193" s="35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  <c r="AF1193" s="1"/>
      <c r="AG1193" s="1"/>
      <c r="AH1193" s="1"/>
      <c r="AI1193" s="1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38"/>
      <c r="BF1193" s="39">
        <f t="shared" si="290"/>
        <v>1</v>
      </c>
      <c r="BG1193" s="40" t="str">
        <f t="shared" si="291"/>
        <v/>
      </c>
      <c r="BH1193" s="41" t="e">
        <f>IF(BG1193="បរទេស","បរទេស",IF(AND(#REF!=1,LEN(BG1193)=8),"0"&amp;BG1193,IF(LEN(BG1193)&gt;9,2,LEFT(BG1193,9))))</f>
        <v>#REF!</v>
      </c>
      <c r="BI1193" s="42" t="e">
        <f t="shared" si="292"/>
        <v>#REF!</v>
      </c>
      <c r="BJ1193" s="42" t="e">
        <f t="shared" si="293"/>
        <v>#REF!</v>
      </c>
      <c r="BK1193" s="42" t="e">
        <f t="shared" si="288"/>
        <v>#REF!</v>
      </c>
      <c r="BL1193" s="43" t="e">
        <f t="shared" si="294"/>
        <v>#REF!</v>
      </c>
      <c r="BM1193" s="44" t="str">
        <f t="shared" si="295"/>
        <v>015431422</v>
      </c>
      <c r="BN1193" s="40" t="str">
        <f t="shared" si="296"/>
        <v>015431422</v>
      </c>
      <c r="BO1193" s="42" t="e">
        <f t="shared" si="297"/>
        <v>#VALUE!</v>
      </c>
      <c r="BP1193" s="40" t="str">
        <f t="shared" si="298"/>
        <v>015431422</v>
      </c>
      <c r="BQ1193" s="45" t="str">
        <f t="shared" si="299"/>
        <v>015431422</v>
      </c>
      <c r="BR1193" s="42">
        <f t="shared" si="300"/>
        <v>1</v>
      </c>
      <c r="BS1193" s="46">
        <f t="shared" si="301"/>
        <v>1</v>
      </c>
      <c r="BT1193" s="42">
        <f t="shared" si="289"/>
        <v>1</v>
      </c>
      <c r="BU1193" s="43">
        <f t="shared" si="302"/>
        <v>1</v>
      </c>
      <c r="BV1193" s="43" t="e">
        <f t="shared" si="303"/>
        <v>#REF!</v>
      </c>
    </row>
    <row r="1194" spans="1:74" ht="34.5" customHeight="1" x14ac:dyDescent="0.65">
      <c r="A1194" s="35">
        <v>1188</v>
      </c>
      <c r="B1194" s="35">
        <v>1188</v>
      </c>
      <c r="C1194" s="35" t="s">
        <v>2289</v>
      </c>
      <c r="D1194" s="35" t="s">
        <v>4060</v>
      </c>
      <c r="E1194" s="53">
        <v>34959</v>
      </c>
      <c r="F1194" s="60" t="s">
        <v>4007</v>
      </c>
      <c r="G1194" s="36">
        <v>1188</v>
      </c>
      <c r="H1194" s="37"/>
      <c r="I1194" s="36" t="s">
        <v>3745</v>
      </c>
      <c r="J1194" s="35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  <c r="AF1194" s="1"/>
      <c r="AG1194" s="1"/>
      <c r="AH1194" s="1"/>
      <c r="AI1194" s="1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38"/>
      <c r="BF1194" s="39">
        <f t="shared" si="290"/>
        <v>1</v>
      </c>
      <c r="BG1194" s="40" t="str">
        <f t="shared" si="291"/>
        <v/>
      </c>
      <c r="BH1194" s="41" t="e">
        <f>IF(BG1194="បរទេស","បរទេស",IF(AND(#REF!=1,LEN(BG1194)=8),"0"&amp;BG1194,IF(LEN(BG1194)&gt;9,2,LEFT(BG1194,9))))</f>
        <v>#REF!</v>
      </c>
      <c r="BI1194" s="42" t="e">
        <f t="shared" si="292"/>
        <v>#REF!</v>
      </c>
      <c r="BJ1194" s="42" t="e">
        <f t="shared" si="293"/>
        <v>#REF!</v>
      </c>
      <c r="BK1194" s="42" t="e">
        <f t="shared" si="288"/>
        <v>#REF!</v>
      </c>
      <c r="BL1194" s="43" t="e">
        <f t="shared" si="294"/>
        <v>#REF!</v>
      </c>
      <c r="BM1194" s="44" t="str">
        <f t="shared" si="295"/>
        <v>0964484584</v>
      </c>
      <c r="BN1194" s="40" t="str">
        <f t="shared" si="296"/>
        <v>0964484584</v>
      </c>
      <c r="BO1194" s="42" t="e">
        <f t="shared" si="297"/>
        <v>#VALUE!</v>
      </c>
      <c r="BP1194" s="40" t="str">
        <f t="shared" si="298"/>
        <v>0964484584</v>
      </c>
      <c r="BQ1194" s="45" t="str">
        <f t="shared" si="299"/>
        <v>0964484584</v>
      </c>
      <c r="BR1194" s="42">
        <f t="shared" si="300"/>
        <v>1</v>
      </c>
      <c r="BS1194" s="46">
        <f t="shared" si="301"/>
        <v>1</v>
      </c>
      <c r="BT1194" s="42">
        <f t="shared" si="289"/>
        <v>1</v>
      </c>
      <c r="BU1194" s="43">
        <f t="shared" si="302"/>
        <v>1</v>
      </c>
      <c r="BV1194" s="43" t="e">
        <f t="shared" si="303"/>
        <v>#REF!</v>
      </c>
    </row>
    <row r="1195" spans="1:74" ht="34.5" customHeight="1" x14ac:dyDescent="0.65">
      <c r="A1195" s="35">
        <v>1189</v>
      </c>
      <c r="B1195" s="35">
        <v>1189</v>
      </c>
      <c r="C1195" s="35" t="s">
        <v>2290</v>
      </c>
      <c r="D1195" s="35" t="s">
        <v>4062</v>
      </c>
      <c r="E1195" s="53">
        <v>34975</v>
      </c>
      <c r="F1195" s="60" t="s">
        <v>4006</v>
      </c>
      <c r="G1195" s="36">
        <v>1189</v>
      </c>
      <c r="H1195" s="37"/>
      <c r="I1195" s="36" t="s">
        <v>3746</v>
      </c>
      <c r="J1195" s="35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  <c r="AF1195" s="1"/>
      <c r="AG1195" s="1"/>
      <c r="AH1195" s="1"/>
      <c r="AI1195" s="1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38"/>
      <c r="BF1195" s="39">
        <f t="shared" si="290"/>
        <v>1</v>
      </c>
      <c r="BG1195" s="40" t="str">
        <f t="shared" si="291"/>
        <v/>
      </c>
      <c r="BH1195" s="41" t="e">
        <f>IF(BG1195="បរទេស","បរទេស",IF(AND(#REF!=1,LEN(BG1195)=8),"0"&amp;BG1195,IF(LEN(BG1195)&gt;9,2,LEFT(BG1195,9))))</f>
        <v>#REF!</v>
      </c>
      <c r="BI1195" s="42" t="e">
        <f t="shared" si="292"/>
        <v>#REF!</v>
      </c>
      <c r="BJ1195" s="42" t="e">
        <f t="shared" si="293"/>
        <v>#REF!</v>
      </c>
      <c r="BK1195" s="42" t="e">
        <f t="shared" si="288"/>
        <v>#REF!</v>
      </c>
      <c r="BL1195" s="43" t="e">
        <f t="shared" si="294"/>
        <v>#REF!</v>
      </c>
      <c r="BM1195" s="44" t="str">
        <f t="shared" si="295"/>
        <v>0884003573</v>
      </c>
      <c r="BN1195" s="40" t="str">
        <f t="shared" si="296"/>
        <v>0884003573</v>
      </c>
      <c r="BO1195" s="42" t="e">
        <f t="shared" si="297"/>
        <v>#VALUE!</v>
      </c>
      <c r="BP1195" s="40" t="str">
        <f t="shared" si="298"/>
        <v>0884003573</v>
      </c>
      <c r="BQ1195" s="45" t="str">
        <f t="shared" si="299"/>
        <v>0884003573</v>
      </c>
      <c r="BR1195" s="42">
        <f t="shared" si="300"/>
        <v>1</v>
      </c>
      <c r="BS1195" s="46">
        <f t="shared" si="301"/>
        <v>1</v>
      </c>
      <c r="BT1195" s="42">
        <f t="shared" si="289"/>
        <v>1</v>
      </c>
      <c r="BU1195" s="43">
        <f t="shared" si="302"/>
        <v>1</v>
      </c>
      <c r="BV1195" s="43" t="e">
        <f t="shared" si="303"/>
        <v>#REF!</v>
      </c>
    </row>
    <row r="1196" spans="1:74" ht="34.5" customHeight="1" x14ac:dyDescent="0.65">
      <c r="A1196" s="35">
        <v>1190</v>
      </c>
      <c r="B1196" s="35">
        <v>1190</v>
      </c>
      <c r="C1196" s="35" t="s">
        <v>2291</v>
      </c>
      <c r="D1196" s="35" t="s">
        <v>4062</v>
      </c>
      <c r="E1196" s="53">
        <v>34979</v>
      </c>
      <c r="F1196" s="60" t="s">
        <v>4011</v>
      </c>
      <c r="G1196" s="36">
        <v>1190</v>
      </c>
      <c r="H1196" s="37"/>
      <c r="I1196" s="36" t="s">
        <v>3747</v>
      </c>
      <c r="J1196" s="35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  <c r="AF1196" s="1"/>
      <c r="AG1196" s="1"/>
      <c r="AH1196" s="1"/>
      <c r="AI1196" s="1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38"/>
      <c r="BF1196" s="39">
        <f t="shared" si="290"/>
        <v>1</v>
      </c>
      <c r="BG1196" s="40" t="str">
        <f t="shared" si="291"/>
        <v/>
      </c>
      <c r="BH1196" s="41" t="e">
        <f>IF(BG1196="បរទេស","បរទេស",IF(AND(#REF!=1,LEN(BG1196)=8),"0"&amp;BG1196,IF(LEN(BG1196)&gt;9,2,LEFT(BG1196,9))))</f>
        <v>#REF!</v>
      </c>
      <c r="BI1196" s="42" t="e">
        <f t="shared" si="292"/>
        <v>#REF!</v>
      </c>
      <c r="BJ1196" s="42" t="e">
        <f t="shared" si="293"/>
        <v>#REF!</v>
      </c>
      <c r="BK1196" s="42" t="e">
        <f t="shared" si="288"/>
        <v>#REF!</v>
      </c>
      <c r="BL1196" s="43" t="e">
        <f t="shared" si="294"/>
        <v>#REF!</v>
      </c>
      <c r="BM1196" s="44" t="str">
        <f t="shared" si="295"/>
        <v>081456037</v>
      </c>
      <c r="BN1196" s="40" t="str">
        <f t="shared" si="296"/>
        <v>081456037</v>
      </c>
      <c r="BO1196" s="42" t="e">
        <f t="shared" si="297"/>
        <v>#VALUE!</v>
      </c>
      <c r="BP1196" s="40" t="str">
        <f t="shared" si="298"/>
        <v>081456037</v>
      </c>
      <c r="BQ1196" s="45" t="str">
        <f t="shared" si="299"/>
        <v>081456037</v>
      </c>
      <c r="BR1196" s="42">
        <f t="shared" si="300"/>
        <v>1</v>
      </c>
      <c r="BS1196" s="46">
        <f t="shared" si="301"/>
        <v>1</v>
      </c>
      <c r="BT1196" s="42">
        <f t="shared" si="289"/>
        <v>1</v>
      </c>
      <c r="BU1196" s="43">
        <f t="shared" si="302"/>
        <v>1</v>
      </c>
      <c r="BV1196" s="43" t="e">
        <f t="shared" si="303"/>
        <v>#REF!</v>
      </c>
    </row>
    <row r="1197" spans="1:74" ht="34.5" customHeight="1" x14ac:dyDescent="0.65">
      <c r="A1197" s="35">
        <v>1191</v>
      </c>
      <c r="B1197" s="35">
        <v>1191</v>
      </c>
      <c r="C1197" s="35" t="s">
        <v>2292</v>
      </c>
      <c r="D1197" s="35" t="s">
        <v>4060</v>
      </c>
      <c r="E1197" s="53">
        <v>35000</v>
      </c>
      <c r="F1197" s="60" t="s">
        <v>4008</v>
      </c>
      <c r="G1197" s="36">
        <v>1191</v>
      </c>
      <c r="H1197" s="37"/>
      <c r="I1197" s="36" t="s">
        <v>3748</v>
      </c>
      <c r="J1197" s="35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  <c r="AF1197" s="1"/>
      <c r="AG1197" s="1"/>
      <c r="AH1197" s="1"/>
      <c r="AI1197" s="1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38"/>
      <c r="BF1197" s="39">
        <f t="shared" si="290"/>
        <v>1</v>
      </c>
      <c r="BG1197" s="40" t="str">
        <f t="shared" si="291"/>
        <v/>
      </c>
      <c r="BH1197" s="41" t="e">
        <f>IF(BG1197="បរទេស","បរទេស",IF(AND(#REF!=1,LEN(BG1197)=8),"0"&amp;BG1197,IF(LEN(BG1197)&gt;9,2,LEFT(BG1197,9))))</f>
        <v>#REF!</v>
      </c>
      <c r="BI1197" s="42" t="e">
        <f t="shared" si="292"/>
        <v>#REF!</v>
      </c>
      <c r="BJ1197" s="42" t="e">
        <f t="shared" si="293"/>
        <v>#REF!</v>
      </c>
      <c r="BK1197" s="42" t="e">
        <f t="shared" si="288"/>
        <v>#REF!</v>
      </c>
      <c r="BL1197" s="43" t="e">
        <f t="shared" si="294"/>
        <v>#REF!</v>
      </c>
      <c r="BM1197" s="44" t="str">
        <f t="shared" si="295"/>
        <v>0974849052</v>
      </c>
      <c r="BN1197" s="40" t="str">
        <f t="shared" si="296"/>
        <v>0974849052</v>
      </c>
      <c r="BO1197" s="42" t="e">
        <f t="shared" si="297"/>
        <v>#VALUE!</v>
      </c>
      <c r="BP1197" s="40" t="str">
        <f t="shared" si="298"/>
        <v>0974849052</v>
      </c>
      <c r="BQ1197" s="45" t="str">
        <f t="shared" si="299"/>
        <v>0974849052</v>
      </c>
      <c r="BR1197" s="42">
        <f t="shared" si="300"/>
        <v>1</v>
      </c>
      <c r="BS1197" s="46">
        <f t="shared" si="301"/>
        <v>1</v>
      </c>
      <c r="BT1197" s="42">
        <f t="shared" si="289"/>
        <v>1</v>
      </c>
      <c r="BU1197" s="43">
        <f t="shared" si="302"/>
        <v>1</v>
      </c>
      <c r="BV1197" s="43" t="e">
        <f t="shared" si="303"/>
        <v>#REF!</v>
      </c>
    </row>
    <row r="1198" spans="1:74" ht="34.5" customHeight="1" x14ac:dyDescent="0.65">
      <c r="A1198" s="35">
        <v>1192</v>
      </c>
      <c r="B1198" s="35">
        <v>1192</v>
      </c>
      <c r="C1198" s="35" t="s">
        <v>2293</v>
      </c>
      <c r="D1198" s="35" t="s">
        <v>4060</v>
      </c>
      <c r="E1198" s="53">
        <v>35010</v>
      </c>
      <c r="F1198" s="60" t="s">
        <v>4011</v>
      </c>
      <c r="G1198" s="36">
        <v>1192</v>
      </c>
      <c r="H1198" s="37"/>
      <c r="I1198" s="36" t="s">
        <v>3749</v>
      </c>
      <c r="J1198" s="35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  <c r="AF1198" s="1"/>
      <c r="AG1198" s="1"/>
      <c r="AH1198" s="1"/>
      <c r="AI1198" s="1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38"/>
      <c r="BF1198" s="39">
        <f t="shared" si="290"/>
        <v>1</v>
      </c>
      <c r="BG1198" s="40" t="str">
        <f t="shared" si="291"/>
        <v/>
      </c>
      <c r="BH1198" s="41" t="e">
        <f>IF(BG1198="បរទេស","បរទេស",IF(AND(#REF!=1,LEN(BG1198)=8),"0"&amp;BG1198,IF(LEN(BG1198)&gt;9,2,LEFT(BG1198,9))))</f>
        <v>#REF!</v>
      </c>
      <c r="BI1198" s="42" t="e">
        <f t="shared" si="292"/>
        <v>#REF!</v>
      </c>
      <c r="BJ1198" s="42" t="e">
        <f t="shared" si="293"/>
        <v>#REF!</v>
      </c>
      <c r="BK1198" s="42" t="e">
        <f t="shared" si="288"/>
        <v>#REF!</v>
      </c>
      <c r="BL1198" s="43" t="e">
        <f t="shared" si="294"/>
        <v>#REF!</v>
      </c>
      <c r="BM1198" s="44" t="str">
        <f t="shared" si="295"/>
        <v>0974762134</v>
      </c>
      <c r="BN1198" s="40" t="str">
        <f t="shared" si="296"/>
        <v>0974762134</v>
      </c>
      <c r="BO1198" s="42" t="e">
        <f t="shared" si="297"/>
        <v>#VALUE!</v>
      </c>
      <c r="BP1198" s="40" t="str">
        <f t="shared" si="298"/>
        <v>0974762134</v>
      </c>
      <c r="BQ1198" s="45" t="str">
        <f t="shared" si="299"/>
        <v>0974762134</v>
      </c>
      <c r="BR1198" s="42">
        <f t="shared" si="300"/>
        <v>1</v>
      </c>
      <c r="BS1198" s="46">
        <f t="shared" si="301"/>
        <v>1</v>
      </c>
      <c r="BT1198" s="42">
        <f t="shared" si="289"/>
        <v>1</v>
      </c>
      <c r="BU1198" s="43">
        <f t="shared" si="302"/>
        <v>1</v>
      </c>
      <c r="BV1198" s="43" t="e">
        <f t="shared" si="303"/>
        <v>#REF!</v>
      </c>
    </row>
    <row r="1199" spans="1:74" ht="34.5" customHeight="1" x14ac:dyDescent="0.65">
      <c r="A1199" s="35">
        <v>1193</v>
      </c>
      <c r="B1199" s="35">
        <v>1193</v>
      </c>
      <c r="C1199" s="35" t="s">
        <v>2294</v>
      </c>
      <c r="D1199" s="35" t="s">
        <v>4062</v>
      </c>
      <c r="E1199" s="53">
        <v>35022</v>
      </c>
      <c r="F1199" s="60" t="s">
        <v>4021</v>
      </c>
      <c r="G1199" s="36">
        <v>1193</v>
      </c>
      <c r="H1199" s="37"/>
      <c r="I1199" s="36" t="s">
        <v>3750</v>
      </c>
      <c r="J1199" s="35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  <c r="AF1199" s="1"/>
      <c r="AG1199" s="1"/>
      <c r="AH1199" s="1"/>
      <c r="AI1199" s="1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38"/>
      <c r="BF1199" s="39">
        <f t="shared" si="290"/>
        <v>1</v>
      </c>
      <c r="BG1199" s="40" t="str">
        <f t="shared" si="291"/>
        <v/>
      </c>
      <c r="BH1199" s="41" t="e">
        <f>IF(BG1199="បរទេស","បរទេស",IF(AND(#REF!=1,LEN(BG1199)=8),"0"&amp;BG1199,IF(LEN(BG1199)&gt;9,2,LEFT(BG1199,9))))</f>
        <v>#REF!</v>
      </c>
      <c r="BI1199" s="42" t="e">
        <f t="shared" si="292"/>
        <v>#REF!</v>
      </c>
      <c r="BJ1199" s="42" t="e">
        <f t="shared" si="293"/>
        <v>#REF!</v>
      </c>
      <c r="BK1199" s="42" t="e">
        <f t="shared" si="288"/>
        <v>#REF!</v>
      </c>
      <c r="BL1199" s="43" t="e">
        <f t="shared" si="294"/>
        <v>#REF!</v>
      </c>
      <c r="BM1199" s="44" t="str">
        <f t="shared" si="295"/>
        <v>0962126044</v>
      </c>
      <c r="BN1199" s="40" t="str">
        <f t="shared" si="296"/>
        <v>0962126044</v>
      </c>
      <c r="BO1199" s="42" t="e">
        <f t="shared" si="297"/>
        <v>#VALUE!</v>
      </c>
      <c r="BP1199" s="40" t="str">
        <f t="shared" si="298"/>
        <v>0962126044</v>
      </c>
      <c r="BQ1199" s="45" t="str">
        <f t="shared" si="299"/>
        <v>0962126044</v>
      </c>
      <c r="BR1199" s="42">
        <f t="shared" si="300"/>
        <v>1</v>
      </c>
      <c r="BS1199" s="46">
        <f t="shared" si="301"/>
        <v>1</v>
      </c>
      <c r="BT1199" s="42">
        <f t="shared" si="289"/>
        <v>1</v>
      </c>
      <c r="BU1199" s="43">
        <f t="shared" si="302"/>
        <v>1</v>
      </c>
      <c r="BV1199" s="43" t="e">
        <f t="shared" si="303"/>
        <v>#REF!</v>
      </c>
    </row>
    <row r="1200" spans="1:74" ht="34.5" customHeight="1" x14ac:dyDescent="0.65">
      <c r="A1200" s="35">
        <v>1194</v>
      </c>
      <c r="B1200" s="35">
        <v>1194</v>
      </c>
      <c r="C1200" s="35" t="s">
        <v>2295</v>
      </c>
      <c r="D1200" s="35" t="s">
        <v>4062</v>
      </c>
      <c r="E1200" s="53">
        <v>35042</v>
      </c>
      <c r="F1200" s="60" t="s">
        <v>4020</v>
      </c>
      <c r="G1200" s="36">
        <v>1194</v>
      </c>
      <c r="H1200" s="37"/>
      <c r="I1200" s="36" t="s">
        <v>3751</v>
      </c>
      <c r="J1200" s="35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  <c r="AF1200" s="1"/>
      <c r="AG1200" s="1"/>
      <c r="AH1200" s="1"/>
      <c r="AI1200" s="1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38"/>
      <c r="BF1200" s="39">
        <f t="shared" si="290"/>
        <v>1</v>
      </c>
      <c r="BG1200" s="40" t="str">
        <f t="shared" si="291"/>
        <v/>
      </c>
      <c r="BH1200" s="41" t="e">
        <f>IF(BG1200="បរទេស","បរទេស",IF(AND(#REF!=1,LEN(BG1200)=8),"0"&amp;BG1200,IF(LEN(BG1200)&gt;9,2,LEFT(BG1200,9))))</f>
        <v>#REF!</v>
      </c>
      <c r="BI1200" s="42" t="e">
        <f t="shared" si="292"/>
        <v>#REF!</v>
      </c>
      <c r="BJ1200" s="42" t="e">
        <f t="shared" si="293"/>
        <v>#REF!</v>
      </c>
      <c r="BK1200" s="42" t="e">
        <f t="shared" si="288"/>
        <v>#REF!</v>
      </c>
      <c r="BL1200" s="43" t="e">
        <f t="shared" si="294"/>
        <v>#REF!</v>
      </c>
      <c r="BM1200" s="44" t="str">
        <f t="shared" si="295"/>
        <v>0974200405</v>
      </c>
      <c r="BN1200" s="40" t="str">
        <f t="shared" si="296"/>
        <v>0974200405</v>
      </c>
      <c r="BO1200" s="42" t="e">
        <f t="shared" si="297"/>
        <v>#VALUE!</v>
      </c>
      <c r="BP1200" s="40" t="str">
        <f t="shared" si="298"/>
        <v>0974200405</v>
      </c>
      <c r="BQ1200" s="45" t="str">
        <f t="shared" si="299"/>
        <v>0974200405</v>
      </c>
      <c r="BR1200" s="42">
        <f t="shared" si="300"/>
        <v>1</v>
      </c>
      <c r="BS1200" s="46">
        <f t="shared" si="301"/>
        <v>1</v>
      </c>
      <c r="BT1200" s="42">
        <f t="shared" si="289"/>
        <v>1</v>
      </c>
      <c r="BU1200" s="43">
        <f t="shared" si="302"/>
        <v>1</v>
      </c>
      <c r="BV1200" s="43" t="e">
        <f t="shared" si="303"/>
        <v>#REF!</v>
      </c>
    </row>
    <row r="1201" spans="1:74" ht="34.5" customHeight="1" x14ac:dyDescent="0.65">
      <c r="A1201" s="35">
        <v>1195</v>
      </c>
      <c r="B1201" s="35">
        <v>1195</v>
      </c>
      <c r="C1201" s="35" t="s">
        <v>2296</v>
      </c>
      <c r="D1201" s="35" t="s">
        <v>4062</v>
      </c>
      <c r="E1201" s="53">
        <v>35043</v>
      </c>
      <c r="F1201" s="60" t="s">
        <v>4007</v>
      </c>
      <c r="G1201" s="36">
        <v>1195</v>
      </c>
      <c r="H1201" s="37"/>
      <c r="I1201" s="36" t="s">
        <v>3752</v>
      </c>
      <c r="J1201" s="35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  <c r="AF1201" s="1"/>
      <c r="AG1201" s="1"/>
      <c r="AH1201" s="1"/>
      <c r="AI1201" s="1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38"/>
      <c r="BF1201" s="39">
        <f t="shared" si="290"/>
        <v>1</v>
      </c>
      <c r="BG1201" s="40" t="str">
        <f t="shared" si="291"/>
        <v/>
      </c>
      <c r="BH1201" s="41" t="e">
        <f>IF(BG1201="បរទេស","បរទេស",IF(AND(#REF!=1,LEN(BG1201)=8),"0"&amp;BG1201,IF(LEN(BG1201)&gt;9,2,LEFT(BG1201,9))))</f>
        <v>#REF!</v>
      </c>
      <c r="BI1201" s="42" t="e">
        <f t="shared" si="292"/>
        <v>#REF!</v>
      </c>
      <c r="BJ1201" s="42" t="e">
        <f t="shared" si="293"/>
        <v>#REF!</v>
      </c>
      <c r="BK1201" s="42" t="e">
        <f t="shared" si="288"/>
        <v>#REF!</v>
      </c>
      <c r="BL1201" s="43" t="e">
        <f t="shared" si="294"/>
        <v>#REF!</v>
      </c>
      <c r="BM1201" s="44" t="str">
        <f t="shared" si="295"/>
        <v>0969435353</v>
      </c>
      <c r="BN1201" s="40" t="str">
        <f t="shared" si="296"/>
        <v>0969435353</v>
      </c>
      <c r="BO1201" s="42" t="e">
        <f t="shared" si="297"/>
        <v>#VALUE!</v>
      </c>
      <c r="BP1201" s="40" t="str">
        <f t="shared" si="298"/>
        <v>0969435353</v>
      </c>
      <c r="BQ1201" s="45" t="str">
        <f t="shared" si="299"/>
        <v>0969435353</v>
      </c>
      <c r="BR1201" s="42">
        <f t="shared" si="300"/>
        <v>1</v>
      </c>
      <c r="BS1201" s="46">
        <f t="shared" si="301"/>
        <v>1</v>
      </c>
      <c r="BT1201" s="42">
        <f t="shared" si="289"/>
        <v>1</v>
      </c>
      <c r="BU1201" s="43">
        <f t="shared" si="302"/>
        <v>1</v>
      </c>
      <c r="BV1201" s="43" t="e">
        <f t="shared" si="303"/>
        <v>#REF!</v>
      </c>
    </row>
    <row r="1202" spans="1:74" ht="34.5" customHeight="1" x14ac:dyDescent="0.65">
      <c r="A1202" s="35">
        <v>1196</v>
      </c>
      <c r="B1202" s="35">
        <v>1196</v>
      </c>
      <c r="C1202" s="35" t="s">
        <v>2297</v>
      </c>
      <c r="D1202" s="35" t="s">
        <v>4062</v>
      </c>
      <c r="E1202" s="53">
        <v>35055</v>
      </c>
      <c r="F1202" s="60" t="s">
        <v>4007</v>
      </c>
      <c r="G1202" s="36">
        <v>1196</v>
      </c>
      <c r="H1202" s="37"/>
      <c r="I1202" s="36" t="s">
        <v>3753</v>
      </c>
      <c r="J1202" s="35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  <c r="AF1202" s="1"/>
      <c r="AG1202" s="1"/>
      <c r="AH1202" s="1"/>
      <c r="AI1202" s="1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38"/>
      <c r="BF1202" s="39">
        <f t="shared" si="290"/>
        <v>1</v>
      </c>
      <c r="BG1202" s="40" t="str">
        <f t="shared" si="291"/>
        <v/>
      </c>
      <c r="BH1202" s="41" t="e">
        <f>IF(BG1202="បរទេស","បរទេស",IF(AND(#REF!=1,LEN(BG1202)=8),"0"&amp;BG1202,IF(LEN(BG1202)&gt;9,2,LEFT(BG1202,9))))</f>
        <v>#REF!</v>
      </c>
      <c r="BI1202" s="42" t="e">
        <f t="shared" si="292"/>
        <v>#REF!</v>
      </c>
      <c r="BJ1202" s="42" t="e">
        <f t="shared" si="293"/>
        <v>#REF!</v>
      </c>
      <c r="BK1202" s="42" t="e">
        <f t="shared" si="288"/>
        <v>#REF!</v>
      </c>
      <c r="BL1202" s="43" t="e">
        <f t="shared" si="294"/>
        <v>#REF!</v>
      </c>
      <c r="BM1202" s="44" t="str">
        <f t="shared" si="295"/>
        <v>092917707</v>
      </c>
      <c r="BN1202" s="40" t="str">
        <f t="shared" si="296"/>
        <v>092917707</v>
      </c>
      <c r="BO1202" s="42" t="e">
        <f t="shared" si="297"/>
        <v>#VALUE!</v>
      </c>
      <c r="BP1202" s="40" t="str">
        <f t="shared" si="298"/>
        <v>092917707</v>
      </c>
      <c r="BQ1202" s="45" t="str">
        <f t="shared" si="299"/>
        <v>092917707</v>
      </c>
      <c r="BR1202" s="42">
        <f t="shared" si="300"/>
        <v>1</v>
      </c>
      <c r="BS1202" s="46">
        <f t="shared" si="301"/>
        <v>1</v>
      </c>
      <c r="BT1202" s="42">
        <f t="shared" si="289"/>
        <v>1</v>
      </c>
      <c r="BU1202" s="43">
        <f t="shared" si="302"/>
        <v>1</v>
      </c>
      <c r="BV1202" s="43" t="e">
        <f t="shared" si="303"/>
        <v>#REF!</v>
      </c>
    </row>
    <row r="1203" spans="1:74" ht="34.5" customHeight="1" x14ac:dyDescent="0.65">
      <c r="A1203" s="35">
        <v>1197</v>
      </c>
      <c r="B1203" s="35">
        <v>1197</v>
      </c>
      <c r="C1203" s="35" t="s">
        <v>2298</v>
      </c>
      <c r="D1203" s="35" t="s">
        <v>4062</v>
      </c>
      <c r="E1203" s="53">
        <v>35058</v>
      </c>
      <c r="F1203" s="60" t="s">
        <v>4007</v>
      </c>
      <c r="G1203" s="36">
        <v>1197</v>
      </c>
      <c r="H1203" s="37"/>
      <c r="I1203" s="36" t="s">
        <v>3754</v>
      </c>
      <c r="J1203" s="35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  <c r="AF1203" s="1"/>
      <c r="AG1203" s="1"/>
      <c r="AH1203" s="1"/>
      <c r="AI1203" s="1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38"/>
      <c r="BF1203" s="39">
        <f t="shared" si="290"/>
        <v>1</v>
      </c>
      <c r="BG1203" s="40" t="str">
        <f t="shared" si="291"/>
        <v/>
      </c>
      <c r="BH1203" s="41" t="e">
        <f>IF(BG1203="បរទេស","បរទេស",IF(AND(#REF!=1,LEN(BG1203)=8),"0"&amp;BG1203,IF(LEN(BG1203)&gt;9,2,LEFT(BG1203,9))))</f>
        <v>#REF!</v>
      </c>
      <c r="BI1203" s="42" t="e">
        <f t="shared" si="292"/>
        <v>#REF!</v>
      </c>
      <c r="BJ1203" s="42" t="e">
        <f t="shared" si="293"/>
        <v>#REF!</v>
      </c>
      <c r="BK1203" s="42" t="e">
        <f t="shared" si="288"/>
        <v>#REF!</v>
      </c>
      <c r="BL1203" s="43" t="e">
        <f t="shared" si="294"/>
        <v>#REF!</v>
      </c>
      <c r="BM1203" s="44" t="str">
        <f t="shared" si="295"/>
        <v>098530057</v>
      </c>
      <c r="BN1203" s="40" t="str">
        <f t="shared" si="296"/>
        <v>098530057</v>
      </c>
      <c r="BO1203" s="42" t="e">
        <f t="shared" si="297"/>
        <v>#VALUE!</v>
      </c>
      <c r="BP1203" s="40" t="str">
        <f t="shared" si="298"/>
        <v>098530057</v>
      </c>
      <c r="BQ1203" s="45" t="str">
        <f t="shared" si="299"/>
        <v>098530057</v>
      </c>
      <c r="BR1203" s="42">
        <f t="shared" si="300"/>
        <v>1</v>
      </c>
      <c r="BS1203" s="46">
        <f t="shared" si="301"/>
        <v>1</v>
      </c>
      <c r="BT1203" s="42">
        <f t="shared" si="289"/>
        <v>1</v>
      </c>
      <c r="BU1203" s="43">
        <f t="shared" si="302"/>
        <v>1</v>
      </c>
      <c r="BV1203" s="43" t="e">
        <f t="shared" si="303"/>
        <v>#REF!</v>
      </c>
    </row>
    <row r="1204" spans="1:74" ht="34.5" customHeight="1" x14ac:dyDescent="0.65">
      <c r="A1204" s="35">
        <v>1198</v>
      </c>
      <c r="B1204" s="35">
        <v>1198</v>
      </c>
      <c r="C1204" s="35" t="s">
        <v>2299</v>
      </c>
      <c r="D1204" s="35" t="s">
        <v>4060</v>
      </c>
      <c r="E1204" s="53">
        <v>35065</v>
      </c>
      <c r="F1204" s="60" t="s">
        <v>4007</v>
      </c>
      <c r="G1204" s="36">
        <v>1198</v>
      </c>
      <c r="H1204" s="37"/>
      <c r="I1204" s="36" t="s">
        <v>3755</v>
      </c>
      <c r="J1204" s="35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  <c r="AF1204" s="1"/>
      <c r="AG1204" s="1"/>
      <c r="AH1204" s="1"/>
      <c r="AI1204" s="1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38"/>
      <c r="BF1204" s="39">
        <f t="shared" si="290"/>
        <v>1</v>
      </c>
      <c r="BG1204" s="40" t="str">
        <f t="shared" si="291"/>
        <v/>
      </c>
      <c r="BH1204" s="41" t="e">
        <f>IF(BG1204="បរទេស","បរទេស",IF(AND(#REF!=1,LEN(BG1204)=8),"0"&amp;BG1204,IF(LEN(BG1204)&gt;9,2,LEFT(BG1204,9))))</f>
        <v>#REF!</v>
      </c>
      <c r="BI1204" s="42" t="e">
        <f t="shared" si="292"/>
        <v>#REF!</v>
      </c>
      <c r="BJ1204" s="42" t="e">
        <f t="shared" si="293"/>
        <v>#REF!</v>
      </c>
      <c r="BK1204" s="42" t="e">
        <f t="shared" si="288"/>
        <v>#REF!</v>
      </c>
      <c r="BL1204" s="43" t="e">
        <f t="shared" si="294"/>
        <v>#REF!</v>
      </c>
      <c r="BM1204" s="44" t="str">
        <f t="shared" si="295"/>
        <v>0979704663</v>
      </c>
      <c r="BN1204" s="40" t="str">
        <f t="shared" si="296"/>
        <v>0979704663</v>
      </c>
      <c r="BO1204" s="42" t="e">
        <f t="shared" si="297"/>
        <v>#VALUE!</v>
      </c>
      <c r="BP1204" s="40" t="str">
        <f t="shared" si="298"/>
        <v>0979704663</v>
      </c>
      <c r="BQ1204" s="45" t="str">
        <f t="shared" si="299"/>
        <v>0979704663</v>
      </c>
      <c r="BR1204" s="42">
        <f t="shared" si="300"/>
        <v>1</v>
      </c>
      <c r="BS1204" s="46">
        <f t="shared" si="301"/>
        <v>1</v>
      </c>
      <c r="BT1204" s="42">
        <f t="shared" si="289"/>
        <v>1</v>
      </c>
      <c r="BU1204" s="43">
        <f t="shared" si="302"/>
        <v>1</v>
      </c>
      <c r="BV1204" s="43" t="e">
        <f t="shared" si="303"/>
        <v>#REF!</v>
      </c>
    </row>
    <row r="1205" spans="1:74" ht="34.5" customHeight="1" x14ac:dyDescent="0.65">
      <c r="A1205" s="35">
        <v>1199</v>
      </c>
      <c r="B1205" s="35">
        <v>1199</v>
      </c>
      <c r="C1205" s="35" t="s">
        <v>2300</v>
      </c>
      <c r="D1205" s="35" t="s">
        <v>4062</v>
      </c>
      <c r="E1205" s="53">
        <v>35065</v>
      </c>
      <c r="F1205" s="60" t="s">
        <v>4006</v>
      </c>
      <c r="G1205" s="36">
        <v>1199</v>
      </c>
      <c r="H1205" s="37"/>
      <c r="I1205" s="36" t="s">
        <v>3756</v>
      </c>
      <c r="J1205" s="35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  <c r="AF1205" s="1"/>
      <c r="AG1205" s="1"/>
      <c r="AH1205" s="1"/>
      <c r="AI1205" s="1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38"/>
      <c r="BF1205" s="39">
        <f t="shared" si="290"/>
        <v>1</v>
      </c>
      <c r="BG1205" s="40" t="str">
        <f t="shared" si="291"/>
        <v/>
      </c>
      <c r="BH1205" s="41" t="e">
        <f>IF(BG1205="បរទេស","បរទេស",IF(AND(#REF!=1,LEN(BG1205)=8),"0"&amp;BG1205,IF(LEN(BG1205)&gt;9,2,LEFT(BG1205,9))))</f>
        <v>#REF!</v>
      </c>
      <c r="BI1205" s="42" t="e">
        <f t="shared" si="292"/>
        <v>#REF!</v>
      </c>
      <c r="BJ1205" s="42" t="e">
        <f t="shared" si="293"/>
        <v>#REF!</v>
      </c>
      <c r="BK1205" s="42" t="e">
        <f t="shared" si="288"/>
        <v>#REF!</v>
      </c>
      <c r="BL1205" s="43" t="e">
        <f t="shared" si="294"/>
        <v>#REF!</v>
      </c>
      <c r="BM1205" s="44" t="str">
        <f t="shared" si="295"/>
        <v>0963160104</v>
      </c>
      <c r="BN1205" s="40" t="str">
        <f t="shared" si="296"/>
        <v>0963160104</v>
      </c>
      <c r="BO1205" s="42" t="e">
        <f t="shared" si="297"/>
        <v>#VALUE!</v>
      </c>
      <c r="BP1205" s="40" t="str">
        <f t="shared" si="298"/>
        <v>0963160104</v>
      </c>
      <c r="BQ1205" s="45" t="str">
        <f t="shared" si="299"/>
        <v>0963160104</v>
      </c>
      <c r="BR1205" s="42">
        <f t="shared" si="300"/>
        <v>1</v>
      </c>
      <c r="BS1205" s="46">
        <f t="shared" si="301"/>
        <v>1</v>
      </c>
      <c r="BT1205" s="42">
        <f t="shared" si="289"/>
        <v>1</v>
      </c>
      <c r="BU1205" s="43">
        <f t="shared" si="302"/>
        <v>1</v>
      </c>
      <c r="BV1205" s="43" t="e">
        <f t="shared" si="303"/>
        <v>#REF!</v>
      </c>
    </row>
    <row r="1206" spans="1:74" ht="34.5" customHeight="1" x14ac:dyDescent="0.65">
      <c r="A1206" s="35">
        <v>1200</v>
      </c>
      <c r="B1206" s="35">
        <v>1200</v>
      </c>
      <c r="C1206" s="35" t="s">
        <v>2301</v>
      </c>
      <c r="D1206" s="35" t="s">
        <v>4060</v>
      </c>
      <c r="E1206" s="53">
        <v>35068</v>
      </c>
      <c r="F1206" s="60" t="s">
        <v>4007</v>
      </c>
      <c r="G1206" s="36">
        <v>1200</v>
      </c>
      <c r="H1206" s="37" t="s">
        <v>4336</v>
      </c>
      <c r="I1206" s="36" t="s">
        <v>3757</v>
      </c>
      <c r="J1206" s="35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  <c r="AF1206" s="1"/>
      <c r="AG1206" s="1"/>
      <c r="AH1206" s="1"/>
      <c r="AI1206" s="1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38"/>
      <c r="BF1206" s="39">
        <f t="shared" si="290"/>
        <v>1</v>
      </c>
      <c r="BG1206" s="40" t="str">
        <f t="shared" si="291"/>
        <v>200106223</v>
      </c>
      <c r="BH1206" s="41" t="e">
        <f>IF(BG1206="បរទេស","បរទេស",IF(AND(#REF!=1,LEN(BG1206)=8),"0"&amp;BG1206,IF(LEN(BG1206)&gt;9,2,LEFT(BG1206,9))))</f>
        <v>#REF!</v>
      </c>
      <c r="BI1206" s="42" t="e">
        <f t="shared" si="292"/>
        <v>#REF!</v>
      </c>
      <c r="BJ1206" s="42" t="e">
        <f t="shared" si="293"/>
        <v>#REF!</v>
      </c>
      <c r="BK1206" s="42" t="e">
        <f t="shared" si="288"/>
        <v>#REF!</v>
      </c>
      <c r="BL1206" s="43" t="e">
        <f t="shared" si="294"/>
        <v>#REF!</v>
      </c>
      <c r="BM1206" s="44" t="str">
        <f t="shared" si="295"/>
        <v>0974410974</v>
      </c>
      <c r="BN1206" s="40" t="str">
        <f t="shared" si="296"/>
        <v>0974410974</v>
      </c>
      <c r="BO1206" s="42" t="e">
        <f t="shared" si="297"/>
        <v>#VALUE!</v>
      </c>
      <c r="BP1206" s="40" t="str">
        <f t="shared" si="298"/>
        <v>0974410974</v>
      </c>
      <c r="BQ1206" s="45" t="str">
        <f t="shared" si="299"/>
        <v>0974410974</v>
      </c>
      <c r="BR1206" s="42">
        <f t="shared" si="300"/>
        <v>1</v>
      </c>
      <c r="BS1206" s="46">
        <f t="shared" si="301"/>
        <v>1</v>
      </c>
      <c r="BT1206" s="42">
        <f t="shared" si="289"/>
        <v>1</v>
      </c>
      <c r="BU1206" s="43">
        <f t="shared" si="302"/>
        <v>1</v>
      </c>
      <c r="BV1206" s="43" t="e">
        <f t="shared" si="303"/>
        <v>#REF!</v>
      </c>
    </row>
    <row r="1207" spans="1:74" ht="34.5" customHeight="1" x14ac:dyDescent="0.65">
      <c r="A1207" s="35">
        <v>1201</v>
      </c>
      <c r="B1207" s="35">
        <v>1201</v>
      </c>
      <c r="C1207" s="35" t="s">
        <v>2302</v>
      </c>
      <c r="D1207" s="35" t="s">
        <v>4062</v>
      </c>
      <c r="E1207" s="53">
        <v>35071</v>
      </c>
      <c r="F1207" s="60" t="s">
        <v>4018</v>
      </c>
      <c r="G1207" s="36">
        <v>1201</v>
      </c>
      <c r="H1207" s="37"/>
      <c r="I1207" s="36" t="s">
        <v>3758</v>
      </c>
      <c r="J1207" s="35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  <c r="AF1207" s="1"/>
      <c r="AG1207" s="1"/>
      <c r="AH1207" s="1"/>
      <c r="AI1207" s="1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38"/>
      <c r="BF1207" s="39">
        <f t="shared" si="290"/>
        <v>1</v>
      </c>
      <c r="BG1207" s="40" t="str">
        <f t="shared" si="291"/>
        <v/>
      </c>
      <c r="BH1207" s="41" t="e">
        <f>IF(BG1207="បរទេស","បរទេស",IF(AND(#REF!=1,LEN(BG1207)=8),"0"&amp;BG1207,IF(LEN(BG1207)&gt;9,2,LEFT(BG1207,9))))</f>
        <v>#REF!</v>
      </c>
      <c r="BI1207" s="42" t="e">
        <f t="shared" si="292"/>
        <v>#REF!</v>
      </c>
      <c r="BJ1207" s="42" t="e">
        <f t="shared" si="293"/>
        <v>#REF!</v>
      </c>
      <c r="BK1207" s="42" t="e">
        <f t="shared" si="288"/>
        <v>#REF!</v>
      </c>
      <c r="BL1207" s="43" t="e">
        <f t="shared" si="294"/>
        <v>#REF!</v>
      </c>
      <c r="BM1207" s="44" t="str">
        <f t="shared" si="295"/>
        <v>098422245</v>
      </c>
      <c r="BN1207" s="40" t="str">
        <f t="shared" si="296"/>
        <v>098422245</v>
      </c>
      <c r="BO1207" s="42" t="e">
        <f t="shared" si="297"/>
        <v>#VALUE!</v>
      </c>
      <c r="BP1207" s="40" t="str">
        <f t="shared" si="298"/>
        <v>098422245</v>
      </c>
      <c r="BQ1207" s="45" t="str">
        <f t="shared" si="299"/>
        <v>098422245</v>
      </c>
      <c r="BR1207" s="42">
        <f t="shared" si="300"/>
        <v>1</v>
      </c>
      <c r="BS1207" s="46">
        <f t="shared" si="301"/>
        <v>1</v>
      </c>
      <c r="BT1207" s="42">
        <f t="shared" si="289"/>
        <v>1</v>
      </c>
      <c r="BU1207" s="43">
        <f t="shared" si="302"/>
        <v>1</v>
      </c>
      <c r="BV1207" s="43" t="e">
        <f t="shared" si="303"/>
        <v>#REF!</v>
      </c>
    </row>
    <row r="1208" spans="1:74" ht="34.5" customHeight="1" x14ac:dyDescent="0.65">
      <c r="A1208" s="35">
        <v>1202</v>
      </c>
      <c r="B1208" s="35">
        <v>1202</v>
      </c>
      <c r="C1208" s="35" t="s">
        <v>2303</v>
      </c>
      <c r="D1208" s="35" t="s">
        <v>4062</v>
      </c>
      <c r="E1208" s="53">
        <v>35072</v>
      </c>
      <c r="F1208" s="60" t="s">
        <v>4007</v>
      </c>
      <c r="G1208" s="36">
        <v>1202</v>
      </c>
      <c r="H1208" s="37"/>
      <c r="I1208" s="36" t="s">
        <v>3759</v>
      </c>
      <c r="J1208" s="35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  <c r="AF1208" s="1"/>
      <c r="AG1208" s="1"/>
      <c r="AH1208" s="1"/>
      <c r="AI1208" s="1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38"/>
      <c r="BF1208" s="39">
        <f t="shared" si="290"/>
        <v>1</v>
      </c>
      <c r="BG1208" s="40" t="str">
        <f t="shared" si="291"/>
        <v/>
      </c>
      <c r="BH1208" s="41" t="e">
        <f>IF(BG1208="បរទេស","បរទេស",IF(AND(#REF!=1,LEN(BG1208)=8),"0"&amp;BG1208,IF(LEN(BG1208)&gt;9,2,LEFT(BG1208,9))))</f>
        <v>#REF!</v>
      </c>
      <c r="BI1208" s="42" t="e">
        <f t="shared" si="292"/>
        <v>#REF!</v>
      </c>
      <c r="BJ1208" s="42" t="e">
        <f t="shared" si="293"/>
        <v>#REF!</v>
      </c>
      <c r="BK1208" s="42" t="e">
        <f t="shared" si="288"/>
        <v>#REF!</v>
      </c>
      <c r="BL1208" s="43" t="e">
        <f t="shared" si="294"/>
        <v>#REF!</v>
      </c>
      <c r="BM1208" s="44" t="str">
        <f t="shared" si="295"/>
        <v>081445981</v>
      </c>
      <c r="BN1208" s="40" t="str">
        <f t="shared" si="296"/>
        <v>081445981</v>
      </c>
      <c r="BO1208" s="42" t="e">
        <f t="shared" si="297"/>
        <v>#VALUE!</v>
      </c>
      <c r="BP1208" s="40" t="str">
        <f t="shared" si="298"/>
        <v>081445981</v>
      </c>
      <c r="BQ1208" s="45" t="str">
        <f t="shared" si="299"/>
        <v>081445981</v>
      </c>
      <c r="BR1208" s="42">
        <f t="shared" si="300"/>
        <v>1</v>
      </c>
      <c r="BS1208" s="46">
        <f t="shared" si="301"/>
        <v>1</v>
      </c>
      <c r="BT1208" s="42">
        <f t="shared" si="289"/>
        <v>1</v>
      </c>
      <c r="BU1208" s="43">
        <f t="shared" si="302"/>
        <v>1</v>
      </c>
      <c r="BV1208" s="43" t="e">
        <f t="shared" si="303"/>
        <v>#REF!</v>
      </c>
    </row>
    <row r="1209" spans="1:74" ht="34.5" customHeight="1" x14ac:dyDescent="0.65">
      <c r="A1209" s="35">
        <v>1203</v>
      </c>
      <c r="B1209" s="35">
        <v>1203</v>
      </c>
      <c r="C1209" s="35" t="s">
        <v>2304</v>
      </c>
      <c r="D1209" s="35" t="s">
        <v>4062</v>
      </c>
      <c r="E1209" s="53">
        <v>35073</v>
      </c>
      <c r="F1209" s="60" t="s">
        <v>4011</v>
      </c>
      <c r="G1209" s="36">
        <v>1203</v>
      </c>
      <c r="H1209" s="37"/>
      <c r="I1209" s="36" t="s">
        <v>3760</v>
      </c>
      <c r="J1209" s="35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  <c r="AF1209" s="1"/>
      <c r="AG1209" s="1"/>
      <c r="AH1209" s="1"/>
      <c r="AI1209" s="1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38"/>
      <c r="BF1209" s="39">
        <f t="shared" si="290"/>
        <v>1</v>
      </c>
      <c r="BG1209" s="40" t="str">
        <f t="shared" si="291"/>
        <v/>
      </c>
      <c r="BH1209" s="41" t="e">
        <f>IF(BG1209="បរទេស","បរទេស",IF(AND(#REF!=1,LEN(BG1209)=8),"0"&amp;BG1209,IF(LEN(BG1209)&gt;9,2,LEFT(BG1209,9))))</f>
        <v>#REF!</v>
      </c>
      <c r="BI1209" s="42" t="e">
        <f t="shared" si="292"/>
        <v>#REF!</v>
      </c>
      <c r="BJ1209" s="42" t="e">
        <f t="shared" si="293"/>
        <v>#REF!</v>
      </c>
      <c r="BK1209" s="42" t="e">
        <f t="shared" si="288"/>
        <v>#REF!</v>
      </c>
      <c r="BL1209" s="43" t="e">
        <f t="shared" si="294"/>
        <v>#REF!</v>
      </c>
      <c r="BM1209" s="44" t="str">
        <f t="shared" si="295"/>
        <v>0975380423</v>
      </c>
      <c r="BN1209" s="40" t="str">
        <f t="shared" si="296"/>
        <v>0975380423</v>
      </c>
      <c r="BO1209" s="42" t="e">
        <f t="shared" si="297"/>
        <v>#VALUE!</v>
      </c>
      <c r="BP1209" s="40" t="str">
        <f t="shared" si="298"/>
        <v>0975380423</v>
      </c>
      <c r="BQ1209" s="45" t="str">
        <f t="shared" si="299"/>
        <v>0975380423</v>
      </c>
      <c r="BR1209" s="42">
        <f t="shared" si="300"/>
        <v>1</v>
      </c>
      <c r="BS1209" s="46">
        <f t="shared" si="301"/>
        <v>1</v>
      </c>
      <c r="BT1209" s="42">
        <f t="shared" si="289"/>
        <v>1</v>
      </c>
      <c r="BU1209" s="43">
        <f t="shared" si="302"/>
        <v>1</v>
      </c>
      <c r="BV1209" s="43" t="e">
        <f t="shared" si="303"/>
        <v>#REF!</v>
      </c>
    </row>
    <row r="1210" spans="1:74" ht="34.5" customHeight="1" x14ac:dyDescent="0.65">
      <c r="A1210" s="35">
        <v>1204</v>
      </c>
      <c r="B1210" s="35">
        <v>1204</v>
      </c>
      <c r="C1210" s="35" t="s">
        <v>2305</v>
      </c>
      <c r="D1210" s="35" t="s">
        <v>4060</v>
      </c>
      <c r="E1210" s="53">
        <v>35095</v>
      </c>
      <c r="F1210" s="60" t="s">
        <v>4007</v>
      </c>
      <c r="G1210" s="36">
        <v>1204</v>
      </c>
      <c r="H1210" s="37"/>
      <c r="I1210" s="36" t="s">
        <v>3761</v>
      </c>
      <c r="J1210" s="35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  <c r="AF1210" s="1"/>
      <c r="AG1210" s="1"/>
      <c r="AH1210" s="1"/>
      <c r="AI1210" s="1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38"/>
      <c r="BF1210" s="39">
        <f t="shared" si="290"/>
        <v>1</v>
      </c>
      <c r="BG1210" s="40" t="str">
        <f t="shared" si="291"/>
        <v/>
      </c>
      <c r="BH1210" s="41" t="e">
        <f>IF(BG1210="បរទេស","បរទេស",IF(AND(#REF!=1,LEN(BG1210)=8),"0"&amp;BG1210,IF(LEN(BG1210)&gt;9,2,LEFT(BG1210,9))))</f>
        <v>#REF!</v>
      </c>
      <c r="BI1210" s="42" t="e">
        <f t="shared" si="292"/>
        <v>#REF!</v>
      </c>
      <c r="BJ1210" s="42" t="e">
        <f t="shared" si="293"/>
        <v>#REF!</v>
      </c>
      <c r="BK1210" s="42" t="e">
        <f t="shared" si="288"/>
        <v>#REF!</v>
      </c>
      <c r="BL1210" s="43" t="e">
        <f t="shared" si="294"/>
        <v>#REF!</v>
      </c>
      <c r="BM1210" s="44" t="str">
        <f t="shared" si="295"/>
        <v>0974769697</v>
      </c>
      <c r="BN1210" s="40" t="str">
        <f t="shared" si="296"/>
        <v>0974769697</v>
      </c>
      <c r="BO1210" s="42" t="e">
        <f t="shared" si="297"/>
        <v>#VALUE!</v>
      </c>
      <c r="BP1210" s="40" t="str">
        <f t="shared" si="298"/>
        <v>0974769697</v>
      </c>
      <c r="BQ1210" s="45" t="str">
        <f t="shared" si="299"/>
        <v>0974769697</v>
      </c>
      <c r="BR1210" s="42">
        <f t="shared" si="300"/>
        <v>1</v>
      </c>
      <c r="BS1210" s="46">
        <f t="shared" si="301"/>
        <v>1</v>
      </c>
      <c r="BT1210" s="42">
        <f t="shared" si="289"/>
        <v>1</v>
      </c>
      <c r="BU1210" s="43">
        <f t="shared" si="302"/>
        <v>1</v>
      </c>
      <c r="BV1210" s="43" t="e">
        <f t="shared" si="303"/>
        <v>#REF!</v>
      </c>
    </row>
    <row r="1211" spans="1:74" ht="34.5" customHeight="1" x14ac:dyDescent="0.65">
      <c r="A1211" s="35">
        <v>1205</v>
      </c>
      <c r="B1211" s="35">
        <v>1205</v>
      </c>
      <c r="C1211" s="35" t="s">
        <v>2306</v>
      </c>
      <c r="D1211" s="35" t="s">
        <v>4062</v>
      </c>
      <c r="E1211" s="53">
        <v>35097</v>
      </c>
      <c r="F1211" s="60" t="s">
        <v>4007</v>
      </c>
      <c r="G1211" s="36">
        <v>1205</v>
      </c>
      <c r="H1211" s="37"/>
      <c r="I1211" s="36" t="s">
        <v>3762</v>
      </c>
      <c r="J1211" s="35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  <c r="AF1211" s="1"/>
      <c r="AG1211" s="1"/>
      <c r="AH1211" s="1"/>
      <c r="AI1211" s="1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38"/>
      <c r="BF1211" s="39">
        <f t="shared" si="290"/>
        <v>1</v>
      </c>
      <c r="BG1211" s="40" t="str">
        <f t="shared" si="291"/>
        <v/>
      </c>
      <c r="BH1211" s="41" t="e">
        <f>IF(BG1211="បរទេស","បរទេស",IF(AND(#REF!=1,LEN(BG1211)=8),"0"&amp;BG1211,IF(LEN(BG1211)&gt;9,2,LEFT(BG1211,9))))</f>
        <v>#REF!</v>
      </c>
      <c r="BI1211" s="42" t="e">
        <f t="shared" si="292"/>
        <v>#REF!</v>
      </c>
      <c r="BJ1211" s="42" t="e">
        <f t="shared" si="293"/>
        <v>#REF!</v>
      </c>
      <c r="BK1211" s="42" t="e">
        <f t="shared" si="288"/>
        <v>#REF!</v>
      </c>
      <c r="BL1211" s="43" t="e">
        <f t="shared" si="294"/>
        <v>#REF!</v>
      </c>
      <c r="BM1211" s="44" t="str">
        <f t="shared" si="295"/>
        <v>0884408911</v>
      </c>
      <c r="BN1211" s="40" t="str">
        <f t="shared" si="296"/>
        <v>0884408911</v>
      </c>
      <c r="BO1211" s="42" t="e">
        <f t="shared" si="297"/>
        <v>#VALUE!</v>
      </c>
      <c r="BP1211" s="40" t="str">
        <f t="shared" si="298"/>
        <v>0884408911</v>
      </c>
      <c r="BQ1211" s="45" t="str">
        <f t="shared" si="299"/>
        <v>0884408911</v>
      </c>
      <c r="BR1211" s="42">
        <f t="shared" si="300"/>
        <v>1</v>
      </c>
      <c r="BS1211" s="46">
        <f t="shared" si="301"/>
        <v>1</v>
      </c>
      <c r="BT1211" s="42">
        <f t="shared" si="289"/>
        <v>2</v>
      </c>
      <c r="BU1211" s="43">
        <f t="shared" si="302"/>
        <v>2</v>
      </c>
      <c r="BV1211" s="43" t="e">
        <f t="shared" si="303"/>
        <v>#REF!</v>
      </c>
    </row>
    <row r="1212" spans="1:74" ht="34.5" customHeight="1" x14ac:dyDescent="0.65">
      <c r="A1212" s="35">
        <v>1206</v>
      </c>
      <c r="B1212" s="35">
        <v>1206</v>
      </c>
      <c r="C1212" s="35" t="s">
        <v>2307</v>
      </c>
      <c r="D1212" s="35" t="s">
        <v>4062</v>
      </c>
      <c r="E1212" s="53">
        <v>35097</v>
      </c>
      <c r="F1212" s="60" t="s">
        <v>4009</v>
      </c>
      <c r="G1212" s="36">
        <v>1206</v>
      </c>
      <c r="H1212" s="37"/>
      <c r="I1212" s="36" t="s">
        <v>3763</v>
      </c>
      <c r="J1212" s="35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  <c r="AF1212" s="1"/>
      <c r="AG1212" s="1"/>
      <c r="AH1212" s="1"/>
      <c r="AI1212" s="1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38"/>
      <c r="BF1212" s="39">
        <f t="shared" si="290"/>
        <v>1</v>
      </c>
      <c r="BG1212" s="40" t="str">
        <f t="shared" si="291"/>
        <v/>
      </c>
      <c r="BH1212" s="41" t="e">
        <f>IF(BG1212="បរទេស","បរទេស",IF(AND(#REF!=1,LEN(BG1212)=8),"0"&amp;BG1212,IF(LEN(BG1212)&gt;9,2,LEFT(BG1212,9))))</f>
        <v>#REF!</v>
      </c>
      <c r="BI1212" s="42" t="e">
        <f t="shared" si="292"/>
        <v>#REF!</v>
      </c>
      <c r="BJ1212" s="42" t="e">
        <f t="shared" si="293"/>
        <v>#REF!</v>
      </c>
      <c r="BK1212" s="42" t="e">
        <f t="shared" si="288"/>
        <v>#REF!</v>
      </c>
      <c r="BL1212" s="43" t="e">
        <f t="shared" si="294"/>
        <v>#REF!</v>
      </c>
      <c r="BM1212" s="44" t="str">
        <f t="shared" si="295"/>
        <v>07098271</v>
      </c>
      <c r="BN1212" s="40" t="str">
        <f t="shared" si="296"/>
        <v>07098271</v>
      </c>
      <c r="BO1212" s="42" t="e">
        <f t="shared" si="297"/>
        <v>#VALUE!</v>
      </c>
      <c r="BP1212" s="40" t="str">
        <f t="shared" si="298"/>
        <v>07098271</v>
      </c>
      <c r="BQ1212" s="45" t="str">
        <f t="shared" si="299"/>
        <v>07098271</v>
      </c>
      <c r="BR1212" s="42">
        <f t="shared" si="300"/>
        <v>2</v>
      </c>
      <c r="BS1212" s="46">
        <f t="shared" si="301"/>
        <v>1</v>
      </c>
      <c r="BT1212" s="42">
        <f t="shared" si="289"/>
        <v>1</v>
      </c>
      <c r="BU1212" s="43">
        <f t="shared" si="302"/>
        <v>2</v>
      </c>
      <c r="BV1212" s="43" t="e">
        <f t="shared" si="303"/>
        <v>#REF!</v>
      </c>
    </row>
    <row r="1213" spans="1:74" ht="34.5" customHeight="1" x14ac:dyDescent="0.65">
      <c r="A1213" s="35">
        <v>1207</v>
      </c>
      <c r="B1213" s="35">
        <v>1207</v>
      </c>
      <c r="C1213" s="35" t="s">
        <v>2308</v>
      </c>
      <c r="D1213" s="35" t="s">
        <v>4062</v>
      </c>
      <c r="E1213" s="53">
        <v>35098</v>
      </c>
      <c r="F1213" s="60" t="s">
        <v>4018</v>
      </c>
      <c r="G1213" s="36">
        <v>1207</v>
      </c>
      <c r="H1213" s="37"/>
      <c r="I1213" s="36" t="s">
        <v>3764</v>
      </c>
      <c r="J1213" s="35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  <c r="AF1213" s="1"/>
      <c r="AG1213" s="1"/>
      <c r="AH1213" s="1"/>
      <c r="AI1213" s="1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38"/>
      <c r="BF1213" s="39">
        <f t="shared" si="290"/>
        <v>1</v>
      </c>
      <c r="BG1213" s="40" t="str">
        <f t="shared" si="291"/>
        <v/>
      </c>
      <c r="BH1213" s="41" t="e">
        <f>IF(BG1213="បរទេស","បរទេស",IF(AND(#REF!=1,LEN(BG1213)=8),"0"&amp;BG1213,IF(LEN(BG1213)&gt;9,2,LEFT(BG1213,9))))</f>
        <v>#REF!</v>
      </c>
      <c r="BI1213" s="42" t="e">
        <f t="shared" si="292"/>
        <v>#REF!</v>
      </c>
      <c r="BJ1213" s="42" t="e">
        <f t="shared" si="293"/>
        <v>#REF!</v>
      </c>
      <c r="BK1213" s="42" t="e">
        <f t="shared" si="288"/>
        <v>#REF!</v>
      </c>
      <c r="BL1213" s="43" t="e">
        <f t="shared" si="294"/>
        <v>#REF!</v>
      </c>
      <c r="BM1213" s="44" t="str">
        <f t="shared" si="295"/>
        <v>093312901</v>
      </c>
      <c r="BN1213" s="40" t="str">
        <f t="shared" si="296"/>
        <v>093312901</v>
      </c>
      <c r="BO1213" s="42" t="e">
        <f t="shared" si="297"/>
        <v>#VALUE!</v>
      </c>
      <c r="BP1213" s="40" t="str">
        <f t="shared" si="298"/>
        <v>093312901</v>
      </c>
      <c r="BQ1213" s="45" t="str">
        <f t="shared" si="299"/>
        <v>093312901</v>
      </c>
      <c r="BR1213" s="42">
        <f t="shared" si="300"/>
        <v>1</v>
      </c>
      <c r="BS1213" s="46">
        <f t="shared" si="301"/>
        <v>1</v>
      </c>
      <c r="BT1213" s="42">
        <f t="shared" si="289"/>
        <v>1</v>
      </c>
      <c r="BU1213" s="43">
        <f t="shared" si="302"/>
        <v>1</v>
      </c>
      <c r="BV1213" s="43" t="e">
        <f t="shared" si="303"/>
        <v>#REF!</v>
      </c>
    </row>
    <row r="1214" spans="1:74" ht="34.5" customHeight="1" x14ac:dyDescent="0.65">
      <c r="A1214" s="35">
        <v>1208</v>
      </c>
      <c r="B1214" s="35">
        <v>1208</v>
      </c>
      <c r="C1214" s="35" t="s">
        <v>2309</v>
      </c>
      <c r="D1214" s="35" t="s">
        <v>4062</v>
      </c>
      <c r="E1214" s="53">
        <v>35101</v>
      </c>
      <c r="F1214" s="60" t="s">
        <v>4007</v>
      </c>
      <c r="G1214" s="36">
        <v>1208</v>
      </c>
      <c r="H1214" s="37"/>
      <c r="I1214" s="36" t="s">
        <v>3765</v>
      </c>
      <c r="J1214" s="35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  <c r="AF1214" s="1"/>
      <c r="AG1214" s="1"/>
      <c r="AH1214" s="1"/>
      <c r="AI1214" s="1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38"/>
      <c r="BF1214" s="39">
        <f t="shared" si="290"/>
        <v>1</v>
      </c>
      <c r="BG1214" s="40" t="str">
        <f t="shared" si="291"/>
        <v/>
      </c>
      <c r="BH1214" s="41" t="e">
        <f>IF(BG1214="បរទេស","បរទេស",IF(AND(#REF!=1,LEN(BG1214)=8),"0"&amp;BG1214,IF(LEN(BG1214)&gt;9,2,LEFT(BG1214,9))))</f>
        <v>#REF!</v>
      </c>
      <c r="BI1214" s="42" t="e">
        <f t="shared" si="292"/>
        <v>#REF!</v>
      </c>
      <c r="BJ1214" s="42" t="e">
        <f t="shared" si="293"/>
        <v>#REF!</v>
      </c>
      <c r="BK1214" s="42" t="e">
        <f t="shared" si="288"/>
        <v>#REF!</v>
      </c>
      <c r="BL1214" s="43" t="e">
        <f t="shared" si="294"/>
        <v>#REF!</v>
      </c>
      <c r="BM1214" s="44" t="str">
        <f t="shared" si="295"/>
        <v>069220576</v>
      </c>
      <c r="BN1214" s="40" t="str">
        <f t="shared" si="296"/>
        <v>069220576</v>
      </c>
      <c r="BO1214" s="42" t="e">
        <f t="shared" si="297"/>
        <v>#VALUE!</v>
      </c>
      <c r="BP1214" s="40" t="str">
        <f t="shared" si="298"/>
        <v>069220576</v>
      </c>
      <c r="BQ1214" s="45" t="str">
        <f t="shared" si="299"/>
        <v>069220576</v>
      </c>
      <c r="BR1214" s="42">
        <f t="shared" si="300"/>
        <v>1</v>
      </c>
      <c r="BS1214" s="46">
        <f t="shared" si="301"/>
        <v>1</v>
      </c>
      <c r="BT1214" s="42">
        <f t="shared" si="289"/>
        <v>1</v>
      </c>
      <c r="BU1214" s="43">
        <f t="shared" si="302"/>
        <v>1</v>
      </c>
      <c r="BV1214" s="43" t="e">
        <f t="shared" si="303"/>
        <v>#REF!</v>
      </c>
    </row>
    <row r="1215" spans="1:74" ht="34.5" customHeight="1" x14ac:dyDescent="0.65">
      <c r="A1215" s="35">
        <v>1209</v>
      </c>
      <c r="B1215" s="35">
        <v>1209</v>
      </c>
      <c r="C1215" s="35" t="s">
        <v>2310</v>
      </c>
      <c r="D1215" s="35" t="s">
        <v>4060</v>
      </c>
      <c r="E1215" s="53">
        <v>35103</v>
      </c>
      <c r="F1215" s="60" t="s">
        <v>4007</v>
      </c>
      <c r="G1215" s="36">
        <v>1209</v>
      </c>
      <c r="H1215" s="37"/>
      <c r="I1215" s="36" t="s">
        <v>3766</v>
      </c>
      <c r="J1215" s="35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  <c r="AF1215" s="1"/>
      <c r="AG1215" s="1"/>
      <c r="AH1215" s="1"/>
      <c r="AI1215" s="1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38"/>
      <c r="BF1215" s="39">
        <f t="shared" si="290"/>
        <v>1</v>
      </c>
      <c r="BG1215" s="40" t="str">
        <f t="shared" si="291"/>
        <v/>
      </c>
      <c r="BH1215" s="41" t="e">
        <f>IF(BG1215="បរទេស","បរទេស",IF(AND(#REF!=1,LEN(BG1215)=8),"0"&amp;BG1215,IF(LEN(BG1215)&gt;9,2,LEFT(BG1215,9))))</f>
        <v>#REF!</v>
      </c>
      <c r="BI1215" s="42" t="e">
        <f t="shared" si="292"/>
        <v>#REF!</v>
      </c>
      <c r="BJ1215" s="42" t="e">
        <f t="shared" si="293"/>
        <v>#REF!</v>
      </c>
      <c r="BK1215" s="42" t="e">
        <f t="shared" si="288"/>
        <v>#REF!</v>
      </c>
      <c r="BL1215" s="43" t="e">
        <f t="shared" si="294"/>
        <v>#REF!</v>
      </c>
      <c r="BM1215" s="44" t="str">
        <f t="shared" si="295"/>
        <v>0973206779</v>
      </c>
      <c r="BN1215" s="40" t="str">
        <f t="shared" si="296"/>
        <v>0973206779</v>
      </c>
      <c r="BO1215" s="42" t="e">
        <f t="shared" si="297"/>
        <v>#VALUE!</v>
      </c>
      <c r="BP1215" s="40" t="str">
        <f t="shared" si="298"/>
        <v>0973206779</v>
      </c>
      <c r="BQ1215" s="45" t="str">
        <f t="shared" si="299"/>
        <v>0973206779</v>
      </c>
      <c r="BR1215" s="42">
        <f t="shared" si="300"/>
        <v>1</v>
      </c>
      <c r="BS1215" s="46">
        <f t="shared" si="301"/>
        <v>1</v>
      </c>
      <c r="BT1215" s="42">
        <f t="shared" si="289"/>
        <v>1</v>
      </c>
      <c r="BU1215" s="43">
        <f t="shared" si="302"/>
        <v>1</v>
      </c>
      <c r="BV1215" s="43" t="e">
        <f t="shared" si="303"/>
        <v>#REF!</v>
      </c>
    </row>
    <row r="1216" spans="1:74" ht="34.5" customHeight="1" x14ac:dyDescent="0.65">
      <c r="A1216" s="35">
        <v>1210</v>
      </c>
      <c r="B1216" s="35">
        <v>1210</v>
      </c>
      <c r="C1216" s="35" t="s">
        <v>2311</v>
      </c>
      <c r="D1216" s="35" t="s">
        <v>4062</v>
      </c>
      <c r="E1216" s="53">
        <v>35121</v>
      </c>
      <c r="F1216" s="60" t="s">
        <v>4024</v>
      </c>
      <c r="G1216" s="36">
        <v>1210</v>
      </c>
      <c r="H1216" s="37"/>
      <c r="I1216" s="36" t="s">
        <v>3767</v>
      </c>
      <c r="J1216" s="35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  <c r="AF1216" s="1"/>
      <c r="AG1216" s="1"/>
      <c r="AH1216" s="1"/>
      <c r="AI1216" s="1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38"/>
      <c r="BF1216" s="39">
        <f t="shared" si="290"/>
        <v>1</v>
      </c>
      <c r="BG1216" s="40" t="str">
        <f t="shared" si="291"/>
        <v/>
      </c>
      <c r="BH1216" s="41" t="e">
        <f>IF(BG1216="បរទេស","បរទេស",IF(AND(#REF!=1,LEN(BG1216)=8),"0"&amp;BG1216,IF(LEN(BG1216)&gt;9,2,LEFT(BG1216,9))))</f>
        <v>#REF!</v>
      </c>
      <c r="BI1216" s="42" t="e">
        <f t="shared" si="292"/>
        <v>#REF!</v>
      </c>
      <c r="BJ1216" s="42" t="e">
        <f t="shared" si="293"/>
        <v>#REF!</v>
      </c>
      <c r="BK1216" s="42" t="e">
        <f t="shared" si="288"/>
        <v>#REF!</v>
      </c>
      <c r="BL1216" s="43" t="e">
        <f t="shared" si="294"/>
        <v>#REF!</v>
      </c>
      <c r="BM1216" s="44" t="str">
        <f t="shared" si="295"/>
        <v>0967109130</v>
      </c>
      <c r="BN1216" s="40" t="str">
        <f t="shared" si="296"/>
        <v>0967109130</v>
      </c>
      <c r="BO1216" s="42" t="e">
        <f t="shared" si="297"/>
        <v>#VALUE!</v>
      </c>
      <c r="BP1216" s="40" t="str">
        <f t="shared" si="298"/>
        <v>0967109130</v>
      </c>
      <c r="BQ1216" s="45" t="str">
        <f t="shared" si="299"/>
        <v>0967109130</v>
      </c>
      <c r="BR1216" s="42">
        <f t="shared" si="300"/>
        <v>1</v>
      </c>
      <c r="BS1216" s="46">
        <f t="shared" si="301"/>
        <v>1</v>
      </c>
      <c r="BT1216" s="42">
        <f t="shared" si="289"/>
        <v>1</v>
      </c>
      <c r="BU1216" s="43">
        <f t="shared" si="302"/>
        <v>1</v>
      </c>
      <c r="BV1216" s="43" t="e">
        <f t="shared" si="303"/>
        <v>#REF!</v>
      </c>
    </row>
    <row r="1217" spans="1:74" ht="34.5" customHeight="1" x14ac:dyDescent="0.65">
      <c r="A1217" s="35">
        <v>1211</v>
      </c>
      <c r="B1217" s="35">
        <v>1211</v>
      </c>
      <c r="C1217" s="35" t="s">
        <v>2312</v>
      </c>
      <c r="D1217" s="35" t="s">
        <v>4060</v>
      </c>
      <c r="E1217" s="53">
        <v>35125</v>
      </c>
      <c r="F1217" s="60" t="s">
        <v>4007</v>
      </c>
      <c r="G1217" s="36">
        <v>1211</v>
      </c>
      <c r="H1217" s="37"/>
      <c r="I1217" s="36" t="s">
        <v>3768</v>
      </c>
      <c r="J1217" s="35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  <c r="AF1217" s="1"/>
      <c r="AG1217" s="1"/>
      <c r="AH1217" s="1"/>
      <c r="AI1217" s="1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38"/>
      <c r="BF1217" s="39">
        <f t="shared" si="290"/>
        <v>1</v>
      </c>
      <c r="BG1217" s="40" t="str">
        <f t="shared" si="291"/>
        <v/>
      </c>
      <c r="BH1217" s="41" t="e">
        <f>IF(BG1217="បរទេស","បរទេស",IF(AND(#REF!=1,LEN(BG1217)=8),"0"&amp;BG1217,IF(LEN(BG1217)&gt;9,2,LEFT(BG1217,9))))</f>
        <v>#REF!</v>
      </c>
      <c r="BI1217" s="42" t="e">
        <f t="shared" si="292"/>
        <v>#REF!</v>
      </c>
      <c r="BJ1217" s="42" t="e">
        <f t="shared" si="293"/>
        <v>#REF!</v>
      </c>
      <c r="BK1217" s="42" t="e">
        <f t="shared" si="288"/>
        <v>#REF!</v>
      </c>
      <c r="BL1217" s="43" t="e">
        <f t="shared" si="294"/>
        <v>#REF!</v>
      </c>
      <c r="BM1217" s="44" t="str">
        <f t="shared" si="295"/>
        <v>015315865</v>
      </c>
      <c r="BN1217" s="40" t="str">
        <f t="shared" si="296"/>
        <v>015315865</v>
      </c>
      <c r="BO1217" s="42" t="e">
        <f t="shared" si="297"/>
        <v>#VALUE!</v>
      </c>
      <c r="BP1217" s="40" t="str">
        <f t="shared" si="298"/>
        <v>015315865</v>
      </c>
      <c r="BQ1217" s="45" t="str">
        <f t="shared" si="299"/>
        <v>015315865</v>
      </c>
      <c r="BR1217" s="42">
        <f t="shared" si="300"/>
        <v>1</v>
      </c>
      <c r="BS1217" s="46">
        <f t="shared" si="301"/>
        <v>1</v>
      </c>
      <c r="BT1217" s="42">
        <f t="shared" si="289"/>
        <v>1</v>
      </c>
      <c r="BU1217" s="43">
        <f t="shared" si="302"/>
        <v>1</v>
      </c>
      <c r="BV1217" s="43" t="e">
        <f t="shared" si="303"/>
        <v>#REF!</v>
      </c>
    </row>
    <row r="1218" spans="1:74" ht="34.5" customHeight="1" x14ac:dyDescent="0.65">
      <c r="A1218" s="35">
        <v>1212</v>
      </c>
      <c r="B1218" s="35">
        <v>1212</v>
      </c>
      <c r="C1218" s="35" t="s">
        <v>2313</v>
      </c>
      <c r="D1218" s="35" t="s">
        <v>4062</v>
      </c>
      <c r="E1218" s="53">
        <v>35128</v>
      </c>
      <c r="F1218" s="60" t="s">
        <v>4009</v>
      </c>
      <c r="G1218" s="36">
        <v>1212</v>
      </c>
      <c r="H1218" s="37"/>
      <c r="I1218" s="36" t="s">
        <v>3769</v>
      </c>
      <c r="J1218" s="35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  <c r="AF1218" s="1"/>
      <c r="AG1218" s="1"/>
      <c r="AH1218" s="1"/>
      <c r="AI1218" s="1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38"/>
      <c r="BF1218" s="39">
        <f t="shared" si="290"/>
        <v>1</v>
      </c>
      <c r="BG1218" s="40" t="str">
        <f t="shared" si="291"/>
        <v/>
      </c>
      <c r="BH1218" s="41" t="e">
        <f>IF(BG1218="បរទេស","បរទេស",IF(AND(#REF!=1,LEN(BG1218)=8),"0"&amp;BG1218,IF(LEN(BG1218)&gt;9,2,LEFT(BG1218,9))))</f>
        <v>#REF!</v>
      </c>
      <c r="BI1218" s="42" t="e">
        <f t="shared" si="292"/>
        <v>#REF!</v>
      </c>
      <c r="BJ1218" s="42" t="e">
        <f t="shared" si="293"/>
        <v>#REF!</v>
      </c>
      <c r="BK1218" s="42" t="e">
        <f t="shared" si="288"/>
        <v>#REF!</v>
      </c>
      <c r="BL1218" s="43" t="e">
        <f t="shared" si="294"/>
        <v>#REF!</v>
      </c>
      <c r="BM1218" s="44" t="str">
        <f t="shared" si="295"/>
        <v>093216901</v>
      </c>
      <c r="BN1218" s="40" t="str">
        <f t="shared" si="296"/>
        <v>093216901</v>
      </c>
      <c r="BO1218" s="42" t="e">
        <f t="shared" si="297"/>
        <v>#VALUE!</v>
      </c>
      <c r="BP1218" s="40" t="str">
        <f t="shared" si="298"/>
        <v>093216901</v>
      </c>
      <c r="BQ1218" s="45" t="str">
        <f t="shared" si="299"/>
        <v>093216901</v>
      </c>
      <c r="BR1218" s="42">
        <f t="shared" si="300"/>
        <v>1</v>
      </c>
      <c r="BS1218" s="46">
        <f t="shared" si="301"/>
        <v>1</v>
      </c>
      <c r="BT1218" s="42">
        <f t="shared" si="289"/>
        <v>1</v>
      </c>
      <c r="BU1218" s="43">
        <f t="shared" si="302"/>
        <v>1</v>
      </c>
      <c r="BV1218" s="43" t="e">
        <f t="shared" si="303"/>
        <v>#REF!</v>
      </c>
    </row>
    <row r="1219" spans="1:74" ht="34.5" customHeight="1" x14ac:dyDescent="0.65">
      <c r="A1219" s="35">
        <v>1213</v>
      </c>
      <c r="B1219" s="35">
        <v>1213</v>
      </c>
      <c r="C1219" s="35" t="s">
        <v>2314</v>
      </c>
      <c r="D1219" s="35" t="s">
        <v>4062</v>
      </c>
      <c r="E1219" s="53">
        <v>35129</v>
      </c>
      <c r="F1219" s="60" t="s">
        <v>4007</v>
      </c>
      <c r="G1219" s="36">
        <v>1213</v>
      </c>
      <c r="H1219" s="37"/>
      <c r="I1219" s="36" t="s">
        <v>3770</v>
      </c>
      <c r="J1219" s="35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  <c r="AF1219" s="1"/>
      <c r="AG1219" s="1"/>
      <c r="AH1219" s="1"/>
      <c r="AI1219" s="1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38"/>
      <c r="BF1219" s="39">
        <f t="shared" si="290"/>
        <v>1</v>
      </c>
      <c r="BG1219" s="40" t="str">
        <f t="shared" si="291"/>
        <v/>
      </c>
      <c r="BH1219" s="41" t="e">
        <f>IF(BG1219="បរទេស","បរទេស",IF(AND(#REF!=1,LEN(BG1219)=8),"0"&amp;BG1219,IF(LEN(BG1219)&gt;9,2,LEFT(BG1219,9))))</f>
        <v>#REF!</v>
      </c>
      <c r="BI1219" s="42" t="e">
        <f t="shared" si="292"/>
        <v>#REF!</v>
      </c>
      <c r="BJ1219" s="42" t="e">
        <f t="shared" si="293"/>
        <v>#REF!</v>
      </c>
      <c r="BK1219" s="42" t="e">
        <f t="shared" si="288"/>
        <v>#REF!</v>
      </c>
      <c r="BL1219" s="43" t="e">
        <f t="shared" si="294"/>
        <v>#REF!</v>
      </c>
      <c r="BM1219" s="44" t="str">
        <f t="shared" si="295"/>
        <v>0964984263</v>
      </c>
      <c r="BN1219" s="40" t="str">
        <f t="shared" si="296"/>
        <v>0964984263</v>
      </c>
      <c r="BO1219" s="42" t="e">
        <f t="shared" si="297"/>
        <v>#VALUE!</v>
      </c>
      <c r="BP1219" s="40" t="str">
        <f t="shared" si="298"/>
        <v>0964984263</v>
      </c>
      <c r="BQ1219" s="45" t="str">
        <f t="shared" si="299"/>
        <v>0964984263</v>
      </c>
      <c r="BR1219" s="42">
        <f t="shared" si="300"/>
        <v>1</v>
      </c>
      <c r="BS1219" s="46">
        <f t="shared" si="301"/>
        <v>1</v>
      </c>
      <c r="BT1219" s="42">
        <f t="shared" si="289"/>
        <v>1</v>
      </c>
      <c r="BU1219" s="43">
        <f t="shared" si="302"/>
        <v>1</v>
      </c>
      <c r="BV1219" s="43" t="e">
        <f t="shared" si="303"/>
        <v>#REF!</v>
      </c>
    </row>
    <row r="1220" spans="1:74" ht="34.5" customHeight="1" x14ac:dyDescent="0.65">
      <c r="A1220" s="35">
        <v>1214</v>
      </c>
      <c r="B1220" s="35">
        <v>1214</v>
      </c>
      <c r="C1220" s="35" t="s">
        <v>2315</v>
      </c>
      <c r="D1220" s="35" t="s">
        <v>4060</v>
      </c>
      <c r="E1220" s="53">
        <v>35139</v>
      </c>
      <c r="F1220" s="60" t="s">
        <v>4007</v>
      </c>
      <c r="G1220" s="36">
        <v>1214</v>
      </c>
      <c r="H1220" s="37"/>
      <c r="I1220" s="36" t="s">
        <v>3771</v>
      </c>
      <c r="J1220" s="35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  <c r="AF1220" s="1"/>
      <c r="AG1220" s="1"/>
      <c r="AH1220" s="1"/>
      <c r="AI1220" s="1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38"/>
      <c r="BF1220" s="39">
        <f t="shared" si="290"/>
        <v>1</v>
      </c>
      <c r="BG1220" s="40" t="str">
        <f t="shared" si="291"/>
        <v/>
      </c>
      <c r="BH1220" s="41" t="e">
        <f>IF(BG1220="បរទេស","បរទេស",IF(AND(#REF!=1,LEN(BG1220)=8),"0"&amp;BG1220,IF(LEN(BG1220)&gt;9,2,LEFT(BG1220,9))))</f>
        <v>#REF!</v>
      </c>
      <c r="BI1220" s="42" t="e">
        <f t="shared" si="292"/>
        <v>#REF!</v>
      </c>
      <c r="BJ1220" s="42" t="e">
        <f t="shared" si="293"/>
        <v>#REF!</v>
      </c>
      <c r="BK1220" s="42" t="e">
        <f t="shared" si="288"/>
        <v>#REF!</v>
      </c>
      <c r="BL1220" s="43" t="e">
        <f t="shared" si="294"/>
        <v>#REF!</v>
      </c>
      <c r="BM1220" s="44" t="str">
        <f t="shared" si="295"/>
        <v>0963000094</v>
      </c>
      <c r="BN1220" s="40" t="str">
        <f t="shared" si="296"/>
        <v>0963000094</v>
      </c>
      <c r="BO1220" s="42" t="e">
        <f t="shared" si="297"/>
        <v>#VALUE!</v>
      </c>
      <c r="BP1220" s="40" t="str">
        <f t="shared" si="298"/>
        <v>0963000094</v>
      </c>
      <c r="BQ1220" s="45" t="str">
        <f t="shared" si="299"/>
        <v>0963000094</v>
      </c>
      <c r="BR1220" s="42">
        <f t="shared" si="300"/>
        <v>1</v>
      </c>
      <c r="BS1220" s="46">
        <f t="shared" si="301"/>
        <v>1</v>
      </c>
      <c r="BT1220" s="42">
        <f t="shared" si="289"/>
        <v>1</v>
      </c>
      <c r="BU1220" s="43">
        <f t="shared" si="302"/>
        <v>1</v>
      </c>
      <c r="BV1220" s="43" t="e">
        <f t="shared" si="303"/>
        <v>#REF!</v>
      </c>
    </row>
    <row r="1221" spans="1:74" ht="34.5" customHeight="1" x14ac:dyDescent="0.65">
      <c r="A1221" s="35">
        <v>1215</v>
      </c>
      <c r="B1221" s="35">
        <v>1215</v>
      </c>
      <c r="C1221" s="35" t="s">
        <v>2316</v>
      </c>
      <c r="D1221" s="35" t="s">
        <v>4062</v>
      </c>
      <c r="E1221" s="53">
        <v>35156</v>
      </c>
      <c r="F1221" s="60" t="s">
        <v>4015</v>
      </c>
      <c r="G1221" s="36">
        <v>1215</v>
      </c>
      <c r="H1221" s="37"/>
      <c r="I1221" s="36" t="s">
        <v>3772</v>
      </c>
      <c r="J1221" s="35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  <c r="AF1221" s="1"/>
      <c r="AG1221" s="1"/>
      <c r="AH1221" s="1"/>
      <c r="AI1221" s="1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38"/>
      <c r="BF1221" s="39">
        <f t="shared" si="290"/>
        <v>1</v>
      </c>
      <c r="BG1221" s="40" t="str">
        <f t="shared" si="291"/>
        <v/>
      </c>
      <c r="BH1221" s="41" t="e">
        <f>IF(BG1221="បរទេស","បរទេស",IF(AND(#REF!=1,LEN(BG1221)=8),"0"&amp;BG1221,IF(LEN(BG1221)&gt;9,2,LEFT(BG1221,9))))</f>
        <v>#REF!</v>
      </c>
      <c r="BI1221" s="42" t="e">
        <f t="shared" si="292"/>
        <v>#REF!</v>
      </c>
      <c r="BJ1221" s="42" t="e">
        <f t="shared" si="293"/>
        <v>#REF!</v>
      </c>
      <c r="BK1221" s="42" t="e">
        <f t="shared" si="288"/>
        <v>#REF!</v>
      </c>
      <c r="BL1221" s="43" t="e">
        <f t="shared" si="294"/>
        <v>#REF!</v>
      </c>
      <c r="BM1221" s="44" t="str">
        <f t="shared" si="295"/>
        <v>085584262</v>
      </c>
      <c r="BN1221" s="40" t="str">
        <f t="shared" si="296"/>
        <v>085584262</v>
      </c>
      <c r="BO1221" s="42" t="e">
        <f t="shared" si="297"/>
        <v>#VALUE!</v>
      </c>
      <c r="BP1221" s="40" t="str">
        <f t="shared" si="298"/>
        <v>085584262</v>
      </c>
      <c r="BQ1221" s="45" t="str">
        <f t="shared" si="299"/>
        <v>085584262</v>
      </c>
      <c r="BR1221" s="42">
        <f t="shared" si="300"/>
        <v>1</v>
      </c>
      <c r="BS1221" s="46">
        <f t="shared" si="301"/>
        <v>1</v>
      </c>
      <c r="BT1221" s="42">
        <f t="shared" si="289"/>
        <v>1</v>
      </c>
      <c r="BU1221" s="43">
        <f t="shared" si="302"/>
        <v>1</v>
      </c>
      <c r="BV1221" s="43" t="e">
        <f t="shared" si="303"/>
        <v>#REF!</v>
      </c>
    </row>
    <row r="1222" spans="1:74" ht="34.5" customHeight="1" x14ac:dyDescent="0.65">
      <c r="A1222" s="35">
        <v>1216</v>
      </c>
      <c r="B1222" s="35">
        <v>1216</v>
      </c>
      <c r="C1222" s="35" t="s">
        <v>2317</v>
      </c>
      <c r="D1222" s="35" t="s">
        <v>4062</v>
      </c>
      <c r="E1222" s="53">
        <v>35159</v>
      </c>
      <c r="F1222" s="60" t="s">
        <v>4015</v>
      </c>
      <c r="G1222" s="36">
        <v>1216</v>
      </c>
      <c r="H1222" s="37"/>
      <c r="I1222" s="36" t="s">
        <v>3773</v>
      </c>
      <c r="J1222" s="35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  <c r="AF1222" s="1"/>
      <c r="AG1222" s="1"/>
      <c r="AH1222" s="1"/>
      <c r="AI1222" s="1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38"/>
      <c r="BF1222" s="39">
        <f t="shared" si="290"/>
        <v>1</v>
      </c>
      <c r="BG1222" s="40" t="str">
        <f t="shared" si="291"/>
        <v/>
      </c>
      <c r="BH1222" s="41" t="e">
        <f>IF(BG1222="បរទេស","បរទេស",IF(AND(#REF!=1,LEN(BG1222)=8),"0"&amp;BG1222,IF(LEN(BG1222)&gt;9,2,LEFT(BG1222,9))))</f>
        <v>#REF!</v>
      </c>
      <c r="BI1222" s="42" t="e">
        <f t="shared" si="292"/>
        <v>#REF!</v>
      </c>
      <c r="BJ1222" s="42" t="e">
        <f t="shared" si="293"/>
        <v>#REF!</v>
      </c>
      <c r="BK1222" s="42" t="e">
        <f t="shared" si="288"/>
        <v>#REF!</v>
      </c>
      <c r="BL1222" s="43" t="e">
        <f t="shared" si="294"/>
        <v>#REF!</v>
      </c>
      <c r="BM1222" s="44" t="str">
        <f t="shared" si="295"/>
        <v>089772818</v>
      </c>
      <c r="BN1222" s="40" t="str">
        <f t="shared" si="296"/>
        <v>089772818</v>
      </c>
      <c r="BO1222" s="42" t="e">
        <f t="shared" si="297"/>
        <v>#VALUE!</v>
      </c>
      <c r="BP1222" s="40" t="str">
        <f t="shared" si="298"/>
        <v>089772818</v>
      </c>
      <c r="BQ1222" s="45" t="str">
        <f t="shared" si="299"/>
        <v>089772818</v>
      </c>
      <c r="BR1222" s="42">
        <f t="shared" si="300"/>
        <v>1</v>
      </c>
      <c r="BS1222" s="46">
        <f t="shared" si="301"/>
        <v>1</v>
      </c>
      <c r="BT1222" s="42">
        <f t="shared" si="289"/>
        <v>1</v>
      </c>
      <c r="BU1222" s="43">
        <f t="shared" si="302"/>
        <v>1</v>
      </c>
      <c r="BV1222" s="43" t="e">
        <f t="shared" si="303"/>
        <v>#REF!</v>
      </c>
    </row>
    <row r="1223" spans="1:74" ht="34.5" customHeight="1" x14ac:dyDescent="0.65">
      <c r="A1223" s="35">
        <v>1217</v>
      </c>
      <c r="B1223" s="35">
        <v>1217</v>
      </c>
      <c r="C1223" s="35" t="s">
        <v>2318</v>
      </c>
      <c r="D1223" s="35" t="s">
        <v>4062</v>
      </c>
      <c r="E1223" s="53">
        <v>35160</v>
      </c>
      <c r="F1223" s="60" t="s">
        <v>4021</v>
      </c>
      <c r="G1223" s="36">
        <v>1217</v>
      </c>
      <c r="H1223" s="37"/>
      <c r="I1223" s="36" t="s">
        <v>3774</v>
      </c>
      <c r="J1223" s="35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  <c r="AF1223" s="1"/>
      <c r="AG1223" s="1"/>
      <c r="AH1223" s="1"/>
      <c r="AI1223" s="1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38"/>
      <c r="BF1223" s="39">
        <f t="shared" si="290"/>
        <v>1</v>
      </c>
      <c r="BG1223" s="40" t="str">
        <f t="shared" si="291"/>
        <v/>
      </c>
      <c r="BH1223" s="41" t="e">
        <f>IF(BG1223="បរទេស","បរទេស",IF(AND(#REF!=1,LEN(BG1223)=8),"0"&amp;BG1223,IF(LEN(BG1223)&gt;9,2,LEFT(BG1223,9))))</f>
        <v>#REF!</v>
      </c>
      <c r="BI1223" s="42" t="e">
        <f t="shared" si="292"/>
        <v>#REF!</v>
      </c>
      <c r="BJ1223" s="42" t="e">
        <f t="shared" si="293"/>
        <v>#REF!</v>
      </c>
      <c r="BK1223" s="42" t="e">
        <f t="shared" ref="BK1223:BK1286" si="304">IF(BH1223="បរទេស",1,IF(COUNTIF(BH:BH,$BH1223)&gt;1,2,1))</f>
        <v>#REF!</v>
      </c>
      <c r="BL1223" s="43" t="e">
        <f t="shared" si="294"/>
        <v>#REF!</v>
      </c>
      <c r="BM1223" s="44" t="str">
        <f t="shared" si="295"/>
        <v>098811753</v>
      </c>
      <c r="BN1223" s="40" t="str">
        <f t="shared" si="296"/>
        <v>098811753</v>
      </c>
      <c r="BO1223" s="42" t="e">
        <f t="shared" si="297"/>
        <v>#VALUE!</v>
      </c>
      <c r="BP1223" s="40" t="str">
        <f t="shared" si="298"/>
        <v>098811753</v>
      </c>
      <c r="BQ1223" s="45" t="str">
        <f t="shared" si="299"/>
        <v>098811753</v>
      </c>
      <c r="BR1223" s="42">
        <f t="shared" si="300"/>
        <v>1</v>
      </c>
      <c r="BS1223" s="46">
        <f t="shared" si="301"/>
        <v>1</v>
      </c>
      <c r="BT1223" s="42">
        <f t="shared" ref="BT1223:BT1286" si="305">IF(BQ1223="បរទេស",1,IF(COUNTIF(BQ:BQ,$BQ1223)&gt;1,2,1))</f>
        <v>1</v>
      </c>
      <c r="BU1223" s="43">
        <f t="shared" si="302"/>
        <v>1</v>
      </c>
      <c r="BV1223" s="43" t="e">
        <f t="shared" si="303"/>
        <v>#REF!</v>
      </c>
    </row>
    <row r="1224" spans="1:74" ht="34.5" customHeight="1" x14ac:dyDescent="0.65">
      <c r="A1224" s="35">
        <v>1218</v>
      </c>
      <c r="B1224" s="35">
        <v>1218</v>
      </c>
      <c r="C1224" s="35" t="s">
        <v>2319</v>
      </c>
      <c r="D1224" s="35" t="s">
        <v>4062</v>
      </c>
      <c r="E1224" s="53">
        <v>35167</v>
      </c>
      <c r="F1224" s="60" t="s">
        <v>4007</v>
      </c>
      <c r="G1224" s="36">
        <v>1218</v>
      </c>
      <c r="H1224" s="37"/>
      <c r="I1224" s="36" t="s">
        <v>3775</v>
      </c>
      <c r="J1224" s="35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  <c r="AF1224" s="1"/>
      <c r="AG1224" s="1"/>
      <c r="AH1224" s="1"/>
      <c r="AI1224" s="1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38"/>
      <c r="BF1224" s="39">
        <f t="shared" ref="BF1224:BF1287" si="306">IF(OR(I1224="បរទេស",H1224="បរទេស"),2,1)</f>
        <v>1</v>
      </c>
      <c r="BG1224" s="40" t="str">
        <f t="shared" ref="BG1224:BG1287" si="3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1224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224" s="41" t="e">
        <f>IF(BG1224="បរទេស","បរទេស",IF(AND(#REF!=1,LEN(BG1224)=8),"0"&amp;BG1224,IF(LEN(BG1224)&gt;9,2,LEFT(BG1224,9))))</f>
        <v>#REF!</v>
      </c>
      <c r="BI1224" s="42" t="e">
        <f t="shared" ref="BI1224:BI1287" si="308">IF(BG1224="បរទេស",1,IF((LEN($BH1224)-9)=0,1,2))</f>
        <v>#REF!</v>
      </c>
      <c r="BJ1224" s="42" t="e">
        <f t="shared" ref="BJ1224:BJ1287" si="309">IF(BH1224="",2,1)</f>
        <v>#REF!</v>
      </c>
      <c r="BK1224" s="42" t="e">
        <f t="shared" si="304"/>
        <v>#REF!</v>
      </c>
      <c r="BL1224" s="43" t="e">
        <f t="shared" ref="BL1224:BL1287" si="310">IF(BH1224="បរទេស",1,MAX(BI1224:BK1224))</f>
        <v>#REF!</v>
      </c>
      <c r="BM1224" s="44" t="str">
        <f t="shared" ref="BM1224:BM1287" si="311">I1224</f>
        <v>0536582555</v>
      </c>
      <c r="BN1224" s="40" t="str">
        <f t="shared" ref="BN1224:BN1287" si="312">SUBSTITUTE(SUBSTITUTE(SUBSTITUTE(SUBSTITUTE(SUBSTITUTE(SUBSTITUTE(SUBSTITUTE(SUBSTITUTE(SUBSTITUTE(SUBSTITUTE(SUBSTITUTE(SUBSTITUTE(SUBSTITUTE(SUBSTITUTE(SUBSTITUTE(SUBSTITUTE(SUBSTITUTE(SUBSTITUTE(SUBSTITUTE(SUBSTITUTE(SUBSTITUTE(SUBSTITUTE(BM1224,"១","1"),"២","2"),"៣","3"),"៤","4"),"៥","5"),"៦","6"),"៧","7"),"៨","8"),"៩","9"),"០","0")," ","")," ",""),"​",""),",","/"),"-",""),"(",""),")",""),"+855","0"),"(855)","0"),"O","0"),"o","0"),".","")</f>
        <v>0536582555</v>
      </c>
      <c r="BO1224" s="42" t="e">
        <f t="shared" ref="BO1224:BO1287" si="313">LEFT(BN1224, SEARCH("/",BN1224,1)-1)</f>
        <v>#VALUE!</v>
      </c>
      <c r="BP1224" s="40" t="str">
        <f t="shared" ref="BP1224:BP1287" si="314">IFERROR(BO1224,BN1224)</f>
        <v>0536582555</v>
      </c>
      <c r="BQ1224" s="45" t="str">
        <f t="shared" ref="BQ1224:BQ1287" si="315">IF(LEFT(BP1224,5)="បរទេស","បរទេស",IF(LEFT(BP1224,3)="855","0"&amp;MID(BP1224,4,10),IF(LEFT(BP1224,1)="0",MID(BP1224,1,10),IF(LEFT(BP1224,1)&gt;=1,"0"&amp;MID(BP1224,1,10),BP1224))))</f>
        <v>0536582555</v>
      </c>
      <c r="BR1224" s="42">
        <f t="shared" ref="BR1224:BR1287" si="316">IF(BQ1224="បរទេស",1,IF(OR(LEN(BQ1224)=9,LEN(BQ1224)=10),1,2))</f>
        <v>1</v>
      </c>
      <c r="BS1224" s="46">
        <f t="shared" ref="BS1224:BS1287" si="317">IF(BQ1224="",2,1)</f>
        <v>1</v>
      </c>
      <c r="BT1224" s="42">
        <f t="shared" si="305"/>
        <v>1</v>
      </c>
      <c r="BU1224" s="43">
        <f t="shared" ref="BU1224:BU1287" si="318">IF(BQ1224="បរទេស",1,MAX(BR1224:BT1224))</f>
        <v>1</v>
      </c>
      <c r="BV1224" s="43" t="e">
        <f t="shared" ref="BV1224:BV1287" si="319">IF(BF1224=2,2,MAX(BE1224,BL1224,BU1224,BU1224))</f>
        <v>#REF!</v>
      </c>
    </row>
    <row r="1225" spans="1:74" ht="34.5" customHeight="1" x14ac:dyDescent="0.65">
      <c r="A1225" s="35">
        <v>1219</v>
      </c>
      <c r="B1225" s="35">
        <v>1219</v>
      </c>
      <c r="C1225" s="35" t="s">
        <v>2320</v>
      </c>
      <c r="D1225" s="35" t="s">
        <v>4060</v>
      </c>
      <c r="E1225" s="53">
        <v>35186</v>
      </c>
      <c r="F1225" s="60" t="s">
        <v>4007</v>
      </c>
      <c r="G1225" s="36">
        <v>1219</v>
      </c>
      <c r="H1225" s="37"/>
      <c r="I1225" s="36" t="s">
        <v>3776</v>
      </c>
      <c r="J1225" s="35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  <c r="AF1225" s="1"/>
      <c r="AG1225" s="1"/>
      <c r="AH1225" s="1"/>
      <c r="AI1225" s="1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38"/>
      <c r="BF1225" s="39">
        <f t="shared" si="306"/>
        <v>1</v>
      </c>
      <c r="BG1225" s="40" t="str">
        <f t="shared" si="307"/>
        <v/>
      </c>
      <c r="BH1225" s="41" t="e">
        <f>IF(BG1225="បរទេស","បរទេស",IF(AND(#REF!=1,LEN(BG1225)=8),"0"&amp;BG1225,IF(LEN(BG1225)&gt;9,2,LEFT(BG1225,9))))</f>
        <v>#REF!</v>
      </c>
      <c r="BI1225" s="42" t="e">
        <f t="shared" si="308"/>
        <v>#REF!</v>
      </c>
      <c r="BJ1225" s="42" t="e">
        <f t="shared" si="309"/>
        <v>#REF!</v>
      </c>
      <c r="BK1225" s="42" t="e">
        <f t="shared" si="304"/>
        <v>#REF!</v>
      </c>
      <c r="BL1225" s="43" t="e">
        <f t="shared" si="310"/>
        <v>#REF!</v>
      </c>
      <c r="BM1225" s="44" t="str">
        <f t="shared" si="311"/>
        <v>0888941099</v>
      </c>
      <c r="BN1225" s="40" t="str">
        <f t="shared" si="312"/>
        <v>0888941099</v>
      </c>
      <c r="BO1225" s="42" t="e">
        <f t="shared" si="313"/>
        <v>#VALUE!</v>
      </c>
      <c r="BP1225" s="40" t="str">
        <f t="shared" si="314"/>
        <v>0888941099</v>
      </c>
      <c r="BQ1225" s="45" t="str">
        <f t="shared" si="315"/>
        <v>0888941099</v>
      </c>
      <c r="BR1225" s="42">
        <f t="shared" si="316"/>
        <v>1</v>
      </c>
      <c r="BS1225" s="46">
        <f t="shared" si="317"/>
        <v>1</v>
      </c>
      <c r="BT1225" s="42">
        <f t="shared" si="305"/>
        <v>1</v>
      </c>
      <c r="BU1225" s="43">
        <f t="shared" si="318"/>
        <v>1</v>
      </c>
      <c r="BV1225" s="43" t="e">
        <f t="shared" si="319"/>
        <v>#REF!</v>
      </c>
    </row>
    <row r="1226" spans="1:74" ht="34.5" customHeight="1" x14ac:dyDescent="0.65">
      <c r="A1226" s="35">
        <v>1220</v>
      </c>
      <c r="B1226" s="35">
        <v>1220</v>
      </c>
      <c r="C1226" s="35" t="s">
        <v>2321</v>
      </c>
      <c r="D1226" s="35" t="s">
        <v>4062</v>
      </c>
      <c r="E1226" s="53">
        <v>35186</v>
      </c>
      <c r="F1226" s="60" t="s">
        <v>4023</v>
      </c>
      <c r="G1226" s="36">
        <v>1220</v>
      </c>
      <c r="H1226" s="37" t="s">
        <v>4337</v>
      </c>
      <c r="I1226" s="36" t="s">
        <v>3536</v>
      </c>
      <c r="J1226" s="35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  <c r="AF1226" s="1"/>
      <c r="AG1226" s="1"/>
      <c r="AH1226" s="1"/>
      <c r="AI1226" s="1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38"/>
      <c r="BF1226" s="39">
        <f t="shared" si="306"/>
        <v>1</v>
      </c>
      <c r="BG1226" s="40" t="str">
        <f t="shared" si="307"/>
        <v>171001215</v>
      </c>
      <c r="BH1226" s="41" t="e">
        <f>IF(BG1226="បរទេស","បរទេស",IF(AND(#REF!=1,LEN(BG1226)=8),"0"&amp;BG1226,IF(LEN(BG1226)&gt;9,2,LEFT(BG1226,9))))</f>
        <v>#REF!</v>
      </c>
      <c r="BI1226" s="42" t="e">
        <f t="shared" si="308"/>
        <v>#REF!</v>
      </c>
      <c r="BJ1226" s="42" t="e">
        <f t="shared" si="309"/>
        <v>#REF!</v>
      </c>
      <c r="BK1226" s="42" t="e">
        <f t="shared" si="304"/>
        <v>#REF!</v>
      </c>
      <c r="BL1226" s="43" t="e">
        <f t="shared" si="310"/>
        <v>#REF!</v>
      </c>
      <c r="BM1226" s="44" t="str">
        <f t="shared" si="311"/>
        <v>0973646273</v>
      </c>
      <c r="BN1226" s="40" t="str">
        <f t="shared" si="312"/>
        <v>0973646273</v>
      </c>
      <c r="BO1226" s="42" t="e">
        <f t="shared" si="313"/>
        <v>#VALUE!</v>
      </c>
      <c r="BP1226" s="40" t="str">
        <f t="shared" si="314"/>
        <v>0973646273</v>
      </c>
      <c r="BQ1226" s="45" t="str">
        <f t="shared" si="315"/>
        <v>0973646273</v>
      </c>
      <c r="BR1226" s="42">
        <f t="shared" si="316"/>
        <v>1</v>
      </c>
      <c r="BS1226" s="46">
        <f t="shared" si="317"/>
        <v>1</v>
      </c>
      <c r="BT1226" s="42">
        <f t="shared" si="305"/>
        <v>2</v>
      </c>
      <c r="BU1226" s="43">
        <f t="shared" si="318"/>
        <v>2</v>
      </c>
      <c r="BV1226" s="43" t="e">
        <f t="shared" si="319"/>
        <v>#REF!</v>
      </c>
    </row>
    <row r="1227" spans="1:74" ht="34.5" customHeight="1" x14ac:dyDescent="0.65">
      <c r="A1227" s="35">
        <v>1221</v>
      </c>
      <c r="B1227" s="35">
        <v>1221</v>
      </c>
      <c r="C1227" s="35" t="s">
        <v>2322</v>
      </c>
      <c r="D1227" s="35" t="s">
        <v>4062</v>
      </c>
      <c r="E1227" s="53">
        <v>35197</v>
      </c>
      <c r="F1227" s="60" t="s">
        <v>4006</v>
      </c>
      <c r="G1227" s="36">
        <v>1221</v>
      </c>
      <c r="H1227" s="37"/>
      <c r="I1227" s="36" t="s">
        <v>3777</v>
      </c>
      <c r="J1227" s="35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  <c r="AF1227" s="1"/>
      <c r="AG1227" s="1"/>
      <c r="AH1227" s="1"/>
      <c r="AI1227" s="1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38"/>
      <c r="BF1227" s="39">
        <f t="shared" si="306"/>
        <v>1</v>
      </c>
      <c r="BG1227" s="40" t="str">
        <f t="shared" si="307"/>
        <v/>
      </c>
      <c r="BH1227" s="41" t="e">
        <f>IF(BG1227="បរទេស","បរទេស",IF(AND(#REF!=1,LEN(BG1227)=8),"0"&amp;BG1227,IF(LEN(BG1227)&gt;9,2,LEFT(BG1227,9))))</f>
        <v>#REF!</v>
      </c>
      <c r="BI1227" s="42" t="e">
        <f t="shared" si="308"/>
        <v>#REF!</v>
      </c>
      <c r="BJ1227" s="42" t="e">
        <f t="shared" si="309"/>
        <v>#REF!</v>
      </c>
      <c r="BK1227" s="42" t="e">
        <f t="shared" si="304"/>
        <v>#REF!</v>
      </c>
      <c r="BL1227" s="43" t="e">
        <f t="shared" si="310"/>
        <v>#REF!</v>
      </c>
      <c r="BM1227" s="44" t="str">
        <f t="shared" si="311"/>
        <v>081210145</v>
      </c>
      <c r="BN1227" s="40" t="str">
        <f t="shared" si="312"/>
        <v>081210145</v>
      </c>
      <c r="BO1227" s="42" t="e">
        <f t="shared" si="313"/>
        <v>#VALUE!</v>
      </c>
      <c r="BP1227" s="40" t="str">
        <f t="shared" si="314"/>
        <v>081210145</v>
      </c>
      <c r="BQ1227" s="45" t="str">
        <f t="shared" si="315"/>
        <v>081210145</v>
      </c>
      <c r="BR1227" s="42">
        <f t="shared" si="316"/>
        <v>1</v>
      </c>
      <c r="BS1227" s="46">
        <f t="shared" si="317"/>
        <v>1</v>
      </c>
      <c r="BT1227" s="42">
        <f t="shared" si="305"/>
        <v>1</v>
      </c>
      <c r="BU1227" s="43">
        <f t="shared" si="318"/>
        <v>1</v>
      </c>
      <c r="BV1227" s="43" t="e">
        <f t="shared" si="319"/>
        <v>#REF!</v>
      </c>
    </row>
    <row r="1228" spans="1:74" ht="34.5" customHeight="1" x14ac:dyDescent="0.65">
      <c r="A1228" s="35">
        <v>1222</v>
      </c>
      <c r="B1228" s="35">
        <v>1222</v>
      </c>
      <c r="C1228" s="35" t="s">
        <v>2323</v>
      </c>
      <c r="D1228" s="35" t="s">
        <v>4062</v>
      </c>
      <c r="E1228" s="53">
        <v>35198</v>
      </c>
      <c r="F1228" s="60" t="s">
        <v>4007</v>
      </c>
      <c r="G1228" s="36">
        <v>1222</v>
      </c>
      <c r="H1228" s="37"/>
      <c r="I1228" s="36" t="s">
        <v>3778</v>
      </c>
      <c r="J1228" s="35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  <c r="AF1228" s="1"/>
      <c r="AG1228" s="1"/>
      <c r="AH1228" s="1"/>
      <c r="AI1228" s="1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38"/>
      <c r="BF1228" s="39">
        <f t="shared" si="306"/>
        <v>1</v>
      </c>
      <c r="BG1228" s="40" t="str">
        <f t="shared" si="307"/>
        <v/>
      </c>
      <c r="BH1228" s="41" t="e">
        <f>IF(BG1228="បរទេស","បរទេស",IF(AND(#REF!=1,LEN(BG1228)=8),"0"&amp;BG1228,IF(LEN(BG1228)&gt;9,2,LEFT(BG1228,9))))</f>
        <v>#REF!</v>
      </c>
      <c r="BI1228" s="42" t="e">
        <f t="shared" si="308"/>
        <v>#REF!</v>
      </c>
      <c r="BJ1228" s="42" t="e">
        <f t="shared" si="309"/>
        <v>#REF!</v>
      </c>
      <c r="BK1228" s="42" t="e">
        <f t="shared" si="304"/>
        <v>#REF!</v>
      </c>
      <c r="BL1228" s="43" t="e">
        <f t="shared" si="310"/>
        <v>#REF!</v>
      </c>
      <c r="BM1228" s="44" t="str">
        <f t="shared" si="311"/>
        <v>081464930</v>
      </c>
      <c r="BN1228" s="40" t="str">
        <f t="shared" si="312"/>
        <v>081464930</v>
      </c>
      <c r="BO1228" s="42" t="e">
        <f t="shared" si="313"/>
        <v>#VALUE!</v>
      </c>
      <c r="BP1228" s="40" t="str">
        <f t="shared" si="314"/>
        <v>081464930</v>
      </c>
      <c r="BQ1228" s="45" t="str">
        <f t="shared" si="315"/>
        <v>081464930</v>
      </c>
      <c r="BR1228" s="42">
        <f t="shared" si="316"/>
        <v>1</v>
      </c>
      <c r="BS1228" s="46">
        <f t="shared" si="317"/>
        <v>1</v>
      </c>
      <c r="BT1228" s="42">
        <f t="shared" si="305"/>
        <v>1</v>
      </c>
      <c r="BU1228" s="43">
        <f t="shared" si="318"/>
        <v>1</v>
      </c>
      <c r="BV1228" s="43" t="e">
        <f t="shared" si="319"/>
        <v>#REF!</v>
      </c>
    </row>
    <row r="1229" spans="1:74" ht="34.5" customHeight="1" x14ac:dyDescent="0.65">
      <c r="A1229" s="35">
        <v>1223</v>
      </c>
      <c r="B1229" s="35">
        <v>1223</v>
      </c>
      <c r="C1229" s="35" t="s">
        <v>2324</v>
      </c>
      <c r="D1229" s="35" t="s">
        <v>4062</v>
      </c>
      <c r="E1229" s="53">
        <v>35221</v>
      </c>
      <c r="F1229" s="60" t="s">
        <v>4009</v>
      </c>
      <c r="G1229" s="36">
        <v>1223</v>
      </c>
      <c r="H1229" s="37"/>
      <c r="I1229" s="36" t="s">
        <v>3779</v>
      </c>
      <c r="J1229" s="35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  <c r="AF1229" s="1"/>
      <c r="AG1229" s="1"/>
      <c r="AH1229" s="1"/>
      <c r="AI1229" s="1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38"/>
      <c r="BF1229" s="39">
        <f t="shared" si="306"/>
        <v>1</v>
      </c>
      <c r="BG1229" s="40" t="str">
        <f t="shared" si="307"/>
        <v/>
      </c>
      <c r="BH1229" s="41" t="e">
        <f>IF(BG1229="បរទេស","បរទេស",IF(AND(#REF!=1,LEN(BG1229)=8),"0"&amp;BG1229,IF(LEN(BG1229)&gt;9,2,LEFT(BG1229,9))))</f>
        <v>#REF!</v>
      </c>
      <c r="BI1229" s="42" t="e">
        <f t="shared" si="308"/>
        <v>#REF!</v>
      </c>
      <c r="BJ1229" s="42" t="e">
        <f t="shared" si="309"/>
        <v>#REF!</v>
      </c>
      <c r="BK1229" s="42" t="e">
        <f t="shared" si="304"/>
        <v>#REF!</v>
      </c>
      <c r="BL1229" s="43" t="e">
        <f t="shared" si="310"/>
        <v>#REF!</v>
      </c>
      <c r="BM1229" s="44" t="str">
        <f t="shared" si="311"/>
        <v>0716182340</v>
      </c>
      <c r="BN1229" s="40" t="str">
        <f t="shared" si="312"/>
        <v>0716182340</v>
      </c>
      <c r="BO1229" s="42" t="e">
        <f t="shared" si="313"/>
        <v>#VALUE!</v>
      </c>
      <c r="BP1229" s="40" t="str">
        <f t="shared" si="314"/>
        <v>0716182340</v>
      </c>
      <c r="BQ1229" s="45" t="str">
        <f t="shared" si="315"/>
        <v>0716182340</v>
      </c>
      <c r="BR1229" s="42">
        <f t="shared" si="316"/>
        <v>1</v>
      </c>
      <c r="BS1229" s="46">
        <f t="shared" si="317"/>
        <v>1</v>
      </c>
      <c r="BT1229" s="42">
        <f t="shared" si="305"/>
        <v>1</v>
      </c>
      <c r="BU1229" s="43">
        <f t="shared" si="318"/>
        <v>1</v>
      </c>
      <c r="BV1229" s="43" t="e">
        <f t="shared" si="319"/>
        <v>#REF!</v>
      </c>
    </row>
    <row r="1230" spans="1:74" ht="34.5" customHeight="1" x14ac:dyDescent="0.65">
      <c r="A1230" s="35">
        <v>1224</v>
      </c>
      <c r="B1230" s="35">
        <v>1224</v>
      </c>
      <c r="C1230" s="35" t="s">
        <v>2325</v>
      </c>
      <c r="D1230" s="35" t="s">
        <v>4060</v>
      </c>
      <c r="E1230" s="53">
        <v>35221</v>
      </c>
      <c r="F1230" s="60" t="s">
        <v>4013</v>
      </c>
      <c r="G1230" s="36">
        <v>1224</v>
      </c>
      <c r="H1230" s="37"/>
      <c r="I1230" s="36" t="s">
        <v>3780</v>
      </c>
      <c r="J1230" s="35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  <c r="AF1230" s="1"/>
      <c r="AG1230" s="1"/>
      <c r="AH1230" s="1"/>
      <c r="AI1230" s="1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38"/>
      <c r="BF1230" s="39">
        <f t="shared" si="306"/>
        <v>1</v>
      </c>
      <c r="BG1230" s="40" t="str">
        <f t="shared" si="307"/>
        <v/>
      </c>
      <c r="BH1230" s="41" t="e">
        <f>IF(BG1230="បរទេស","បរទេស",IF(AND(#REF!=1,LEN(BG1230)=8),"0"&amp;BG1230,IF(LEN(BG1230)&gt;9,2,LEFT(BG1230,9))))</f>
        <v>#REF!</v>
      </c>
      <c r="BI1230" s="42" t="e">
        <f t="shared" si="308"/>
        <v>#REF!</v>
      </c>
      <c r="BJ1230" s="42" t="e">
        <f t="shared" si="309"/>
        <v>#REF!</v>
      </c>
      <c r="BK1230" s="42" t="e">
        <f t="shared" si="304"/>
        <v>#REF!</v>
      </c>
      <c r="BL1230" s="43" t="e">
        <f t="shared" si="310"/>
        <v>#REF!</v>
      </c>
      <c r="BM1230" s="44" t="str">
        <f t="shared" si="311"/>
        <v>0968255983</v>
      </c>
      <c r="BN1230" s="40" t="str">
        <f t="shared" si="312"/>
        <v>0968255983</v>
      </c>
      <c r="BO1230" s="42" t="e">
        <f t="shared" si="313"/>
        <v>#VALUE!</v>
      </c>
      <c r="BP1230" s="40" t="str">
        <f t="shared" si="314"/>
        <v>0968255983</v>
      </c>
      <c r="BQ1230" s="45" t="str">
        <f t="shared" si="315"/>
        <v>0968255983</v>
      </c>
      <c r="BR1230" s="42">
        <f t="shared" si="316"/>
        <v>1</v>
      </c>
      <c r="BS1230" s="46">
        <f t="shared" si="317"/>
        <v>1</v>
      </c>
      <c r="BT1230" s="42">
        <f t="shared" si="305"/>
        <v>1</v>
      </c>
      <c r="BU1230" s="43">
        <f t="shared" si="318"/>
        <v>1</v>
      </c>
      <c r="BV1230" s="43" t="e">
        <f t="shared" si="319"/>
        <v>#REF!</v>
      </c>
    </row>
    <row r="1231" spans="1:74" ht="34.5" customHeight="1" x14ac:dyDescent="0.65">
      <c r="A1231" s="35">
        <v>1225</v>
      </c>
      <c r="B1231" s="35">
        <v>1225</v>
      </c>
      <c r="C1231" s="35" t="s">
        <v>2326</v>
      </c>
      <c r="D1231" s="35" t="s">
        <v>4060</v>
      </c>
      <c r="E1231" s="53">
        <v>35228</v>
      </c>
      <c r="F1231" s="60" t="s">
        <v>4007</v>
      </c>
      <c r="G1231" s="36">
        <v>1225</v>
      </c>
      <c r="H1231" s="37"/>
      <c r="I1231" s="36" t="s">
        <v>3781</v>
      </c>
      <c r="J1231" s="35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  <c r="AF1231" s="1"/>
      <c r="AG1231" s="1"/>
      <c r="AH1231" s="1"/>
      <c r="AI1231" s="1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38"/>
      <c r="BF1231" s="39">
        <f t="shared" si="306"/>
        <v>1</v>
      </c>
      <c r="BG1231" s="40" t="str">
        <f t="shared" si="307"/>
        <v/>
      </c>
      <c r="BH1231" s="41" t="e">
        <f>IF(BG1231="បរទេស","បរទេស",IF(AND(#REF!=1,LEN(BG1231)=8),"0"&amp;BG1231,IF(LEN(BG1231)&gt;9,2,LEFT(BG1231,9))))</f>
        <v>#REF!</v>
      </c>
      <c r="BI1231" s="42" t="e">
        <f t="shared" si="308"/>
        <v>#REF!</v>
      </c>
      <c r="BJ1231" s="42" t="e">
        <f t="shared" si="309"/>
        <v>#REF!</v>
      </c>
      <c r="BK1231" s="42" t="e">
        <f t="shared" si="304"/>
        <v>#REF!</v>
      </c>
      <c r="BL1231" s="43" t="e">
        <f t="shared" si="310"/>
        <v>#REF!</v>
      </c>
      <c r="BM1231" s="44" t="str">
        <f t="shared" si="311"/>
        <v>0972180703</v>
      </c>
      <c r="BN1231" s="40" t="str">
        <f t="shared" si="312"/>
        <v>0972180703</v>
      </c>
      <c r="BO1231" s="42" t="e">
        <f t="shared" si="313"/>
        <v>#VALUE!</v>
      </c>
      <c r="BP1231" s="40" t="str">
        <f t="shared" si="314"/>
        <v>0972180703</v>
      </c>
      <c r="BQ1231" s="45" t="str">
        <f t="shared" si="315"/>
        <v>0972180703</v>
      </c>
      <c r="BR1231" s="42">
        <f t="shared" si="316"/>
        <v>1</v>
      </c>
      <c r="BS1231" s="46">
        <f t="shared" si="317"/>
        <v>1</v>
      </c>
      <c r="BT1231" s="42">
        <f t="shared" si="305"/>
        <v>1</v>
      </c>
      <c r="BU1231" s="43">
        <f t="shared" si="318"/>
        <v>1</v>
      </c>
      <c r="BV1231" s="43" t="e">
        <f t="shared" si="319"/>
        <v>#REF!</v>
      </c>
    </row>
    <row r="1232" spans="1:74" ht="34.5" customHeight="1" x14ac:dyDescent="0.65">
      <c r="A1232" s="35">
        <v>1226</v>
      </c>
      <c r="B1232" s="35">
        <v>1226</v>
      </c>
      <c r="C1232" s="35" t="s">
        <v>2327</v>
      </c>
      <c r="D1232" s="35" t="s">
        <v>4060</v>
      </c>
      <c r="E1232" s="53">
        <v>35228</v>
      </c>
      <c r="F1232" s="60" t="s">
        <v>4030</v>
      </c>
      <c r="G1232" s="36">
        <v>1226</v>
      </c>
      <c r="H1232" s="37"/>
      <c r="I1232" s="36" t="s">
        <v>3782</v>
      </c>
      <c r="J1232" s="35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  <c r="AF1232" s="1"/>
      <c r="AG1232" s="1"/>
      <c r="AH1232" s="1"/>
      <c r="AI1232" s="1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38"/>
      <c r="BF1232" s="39">
        <f t="shared" si="306"/>
        <v>1</v>
      </c>
      <c r="BG1232" s="40" t="str">
        <f t="shared" si="307"/>
        <v/>
      </c>
      <c r="BH1232" s="41" t="e">
        <f>IF(BG1232="បរទេស","បរទេស",IF(AND(#REF!=1,LEN(BG1232)=8),"0"&amp;BG1232,IF(LEN(BG1232)&gt;9,2,LEFT(BG1232,9))))</f>
        <v>#REF!</v>
      </c>
      <c r="BI1232" s="42" t="e">
        <f t="shared" si="308"/>
        <v>#REF!</v>
      </c>
      <c r="BJ1232" s="42" t="e">
        <f t="shared" si="309"/>
        <v>#REF!</v>
      </c>
      <c r="BK1232" s="42" t="e">
        <f t="shared" si="304"/>
        <v>#REF!</v>
      </c>
      <c r="BL1232" s="43" t="e">
        <f t="shared" si="310"/>
        <v>#REF!</v>
      </c>
      <c r="BM1232" s="44" t="str">
        <f t="shared" si="311"/>
        <v>070626879</v>
      </c>
      <c r="BN1232" s="40" t="str">
        <f t="shared" si="312"/>
        <v>070626879</v>
      </c>
      <c r="BO1232" s="42" t="e">
        <f t="shared" si="313"/>
        <v>#VALUE!</v>
      </c>
      <c r="BP1232" s="40" t="str">
        <f t="shared" si="314"/>
        <v>070626879</v>
      </c>
      <c r="BQ1232" s="45" t="str">
        <f t="shared" si="315"/>
        <v>070626879</v>
      </c>
      <c r="BR1232" s="42">
        <f t="shared" si="316"/>
        <v>1</v>
      </c>
      <c r="BS1232" s="46">
        <f t="shared" si="317"/>
        <v>1</v>
      </c>
      <c r="BT1232" s="42">
        <f t="shared" si="305"/>
        <v>1</v>
      </c>
      <c r="BU1232" s="43">
        <f t="shared" si="318"/>
        <v>1</v>
      </c>
      <c r="BV1232" s="43" t="e">
        <f t="shared" si="319"/>
        <v>#REF!</v>
      </c>
    </row>
    <row r="1233" spans="1:74" ht="34.5" customHeight="1" x14ac:dyDescent="0.65">
      <c r="A1233" s="35">
        <v>1227</v>
      </c>
      <c r="B1233" s="35">
        <v>1227</v>
      </c>
      <c r="C1233" s="35" t="s">
        <v>2328</v>
      </c>
      <c r="D1233" s="35" t="s">
        <v>4060</v>
      </c>
      <c r="E1233" s="53">
        <v>35253</v>
      </c>
      <c r="F1233" s="60" t="s">
        <v>4018</v>
      </c>
      <c r="G1233" s="36">
        <v>1227</v>
      </c>
      <c r="H1233" s="37"/>
      <c r="I1233" s="36" t="s">
        <v>3783</v>
      </c>
      <c r="J1233" s="35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  <c r="AF1233" s="1"/>
      <c r="AG1233" s="1"/>
      <c r="AH1233" s="1"/>
      <c r="AI1233" s="1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38"/>
      <c r="BF1233" s="39">
        <f t="shared" si="306"/>
        <v>1</v>
      </c>
      <c r="BG1233" s="40" t="str">
        <f t="shared" si="307"/>
        <v/>
      </c>
      <c r="BH1233" s="41" t="e">
        <f>IF(BG1233="បរទេស","បរទេស",IF(AND(#REF!=1,LEN(BG1233)=8),"0"&amp;BG1233,IF(LEN(BG1233)&gt;9,2,LEFT(BG1233,9))))</f>
        <v>#REF!</v>
      </c>
      <c r="BI1233" s="42" t="e">
        <f t="shared" si="308"/>
        <v>#REF!</v>
      </c>
      <c r="BJ1233" s="42" t="e">
        <f t="shared" si="309"/>
        <v>#REF!</v>
      </c>
      <c r="BK1233" s="42" t="e">
        <f t="shared" si="304"/>
        <v>#REF!</v>
      </c>
      <c r="BL1233" s="43" t="e">
        <f t="shared" si="310"/>
        <v>#REF!</v>
      </c>
      <c r="BM1233" s="44" t="str">
        <f t="shared" si="311"/>
        <v>0963999396</v>
      </c>
      <c r="BN1233" s="40" t="str">
        <f t="shared" si="312"/>
        <v>0963999396</v>
      </c>
      <c r="BO1233" s="42" t="e">
        <f t="shared" si="313"/>
        <v>#VALUE!</v>
      </c>
      <c r="BP1233" s="40" t="str">
        <f t="shared" si="314"/>
        <v>0963999396</v>
      </c>
      <c r="BQ1233" s="45" t="str">
        <f t="shared" si="315"/>
        <v>0963999396</v>
      </c>
      <c r="BR1233" s="42">
        <f t="shared" si="316"/>
        <v>1</v>
      </c>
      <c r="BS1233" s="46">
        <f t="shared" si="317"/>
        <v>1</v>
      </c>
      <c r="BT1233" s="42">
        <f t="shared" si="305"/>
        <v>1</v>
      </c>
      <c r="BU1233" s="43">
        <f t="shared" si="318"/>
        <v>1</v>
      </c>
      <c r="BV1233" s="43" t="e">
        <f t="shared" si="319"/>
        <v>#REF!</v>
      </c>
    </row>
    <row r="1234" spans="1:74" ht="34.5" customHeight="1" x14ac:dyDescent="0.65">
      <c r="A1234" s="35">
        <v>1228</v>
      </c>
      <c r="B1234" s="35">
        <v>1228</v>
      </c>
      <c r="C1234" s="35" t="s">
        <v>2329</v>
      </c>
      <c r="D1234" s="35" t="s">
        <v>4062</v>
      </c>
      <c r="E1234" s="53">
        <v>35254</v>
      </c>
      <c r="F1234" s="60" t="s">
        <v>4007</v>
      </c>
      <c r="G1234" s="36">
        <v>1228</v>
      </c>
      <c r="H1234" s="37"/>
      <c r="I1234" s="36" t="s">
        <v>3784</v>
      </c>
      <c r="J1234" s="35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  <c r="AF1234" s="1"/>
      <c r="AG1234" s="1"/>
      <c r="AH1234" s="1"/>
      <c r="AI1234" s="1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38"/>
      <c r="BF1234" s="39">
        <f t="shared" si="306"/>
        <v>1</v>
      </c>
      <c r="BG1234" s="40" t="str">
        <f t="shared" si="307"/>
        <v/>
      </c>
      <c r="BH1234" s="41" t="e">
        <f>IF(BG1234="បរទេស","បរទេស",IF(AND(#REF!=1,LEN(BG1234)=8),"0"&amp;BG1234,IF(LEN(BG1234)&gt;9,2,LEFT(BG1234,9))))</f>
        <v>#REF!</v>
      </c>
      <c r="BI1234" s="42" t="e">
        <f t="shared" si="308"/>
        <v>#REF!</v>
      </c>
      <c r="BJ1234" s="42" t="e">
        <f t="shared" si="309"/>
        <v>#REF!</v>
      </c>
      <c r="BK1234" s="42" t="e">
        <f t="shared" si="304"/>
        <v>#REF!</v>
      </c>
      <c r="BL1234" s="43" t="e">
        <f t="shared" si="310"/>
        <v>#REF!</v>
      </c>
      <c r="BM1234" s="44" t="str">
        <f t="shared" si="311"/>
        <v>098239394</v>
      </c>
      <c r="BN1234" s="40" t="str">
        <f t="shared" si="312"/>
        <v>098239394</v>
      </c>
      <c r="BO1234" s="42" t="e">
        <f t="shared" si="313"/>
        <v>#VALUE!</v>
      </c>
      <c r="BP1234" s="40" t="str">
        <f t="shared" si="314"/>
        <v>098239394</v>
      </c>
      <c r="BQ1234" s="45" t="str">
        <f t="shared" si="315"/>
        <v>098239394</v>
      </c>
      <c r="BR1234" s="42">
        <f t="shared" si="316"/>
        <v>1</v>
      </c>
      <c r="BS1234" s="46">
        <f t="shared" si="317"/>
        <v>1</v>
      </c>
      <c r="BT1234" s="42">
        <f t="shared" si="305"/>
        <v>1</v>
      </c>
      <c r="BU1234" s="43">
        <f t="shared" si="318"/>
        <v>1</v>
      </c>
      <c r="BV1234" s="43" t="e">
        <f t="shared" si="319"/>
        <v>#REF!</v>
      </c>
    </row>
    <row r="1235" spans="1:74" ht="34.5" customHeight="1" x14ac:dyDescent="0.65">
      <c r="A1235" s="35">
        <v>1229</v>
      </c>
      <c r="B1235" s="35">
        <v>1229</v>
      </c>
      <c r="C1235" s="35" t="s">
        <v>2330</v>
      </c>
      <c r="D1235" s="35" t="s">
        <v>4062</v>
      </c>
      <c r="E1235" s="53">
        <v>35255</v>
      </c>
      <c r="F1235" s="60" t="s">
        <v>4007</v>
      </c>
      <c r="G1235" s="36">
        <v>1229</v>
      </c>
      <c r="H1235" s="37"/>
      <c r="I1235" s="36" t="s">
        <v>3785</v>
      </c>
      <c r="J1235" s="35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  <c r="AF1235" s="1"/>
      <c r="AG1235" s="1"/>
      <c r="AH1235" s="1"/>
      <c r="AI1235" s="1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38"/>
      <c r="BF1235" s="39">
        <f t="shared" si="306"/>
        <v>1</v>
      </c>
      <c r="BG1235" s="40" t="str">
        <f t="shared" si="307"/>
        <v/>
      </c>
      <c r="BH1235" s="41" t="e">
        <f>IF(BG1235="បរទេស","បរទេស",IF(AND(#REF!=1,LEN(BG1235)=8),"0"&amp;BG1235,IF(LEN(BG1235)&gt;9,2,LEFT(BG1235,9))))</f>
        <v>#REF!</v>
      </c>
      <c r="BI1235" s="42" t="e">
        <f t="shared" si="308"/>
        <v>#REF!</v>
      </c>
      <c r="BJ1235" s="42" t="e">
        <f t="shared" si="309"/>
        <v>#REF!</v>
      </c>
      <c r="BK1235" s="42" t="e">
        <f t="shared" si="304"/>
        <v>#REF!</v>
      </c>
      <c r="BL1235" s="43" t="e">
        <f t="shared" si="310"/>
        <v>#REF!</v>
      </c>
      <c r="BM1235" s="44" t="str">
        <f t="shared" si="311"/>
        <v>015602528</v>
      </c>
      <c r="BN1235" s="40" t="str">
        <f t="shared" si="312"/>
        <v>015602528</v>
      </c>
      <c r="BO1235" s="42" t="e">
        <f t="shared" si="313"/>
        <v>#VALUE!</v>
      </c>
      <c r="BP1235" s="40" t="str">
        <f t="shared" si="314"/>
        <v>015602528</v>
      </c>
      <c r="BQ1235" s="45" t="str">
        <f t="shared" si="315"/>
        <v>015602528</v>
      </c>
      <c r="BR1235" s="42">
        <f t="shared" si="316"/>
        <v>1</v>
      </c>
      <c r="BS1235" s="46">
        <f t="shared" si="317"/>
        <v>1</v>
      </c>
      <c r="BT1235" s="42">
        <f t="shared" si="305"/>
        <v>1</v>
      </c>
      <c r="BU1235" s="43">
        <f t="shared" si="318"/>
        <v>1</v>
      </c>
      <c r="BV1235" s="43" t="e">
        <f t="shared" si="319"/>
        <v>#REF!</v>
      </c>
    </row>
    <row r="1236" spans="1:74" ht="34.5" customHeight="1" x14ac:dyDescent="0.65">
      <c r="A1236" s="35">
        <v>1230</v>
      </c>
      <c r="B1236" s="35">
        <v>1230</v>
      </c>
      <c r="C1236" s="35" t="s">
        <v>2331</v>
      </c>
      <c r="D1236" s="35" t="s">
        <v>4060</v>
      </c>
      <c r="E1236" s="53">
        <v>35258</v>
      </c>
      <c r="F1236" s="60" t="s">
        <v>4013</v>
      </c>
      <c r="G1236" s="36">
        <v>1230</v>
      </c>
      <c r="H1236" s="37"/>
      <c r="I1236" s="36" t="s">
        <v>3786</v>
      </c>
      <c r="J1236" s="35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  <c r="AF1236" s="1"/>
      <c r="AG1236" s="1"/>
      <c r="AH1236" s="1"/>
      <c r="AI1236" s="1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38"/>
      <c r="BF1236" s="39">
        <f t="shared" si="306"/>
        <v>1</v>
      </c>
      <c r="BG1236" s="40" t="str">
        <f t="shared" si="307"/>
        <v/>
      </c>
      <c r="BH1236" s="41" t="e">
        <f>IF(BG1236="បរទេស","បរទេស",IF(AND(#REF!=1,LEN(BG1236)=8),"0"&amp;BG1236,IF(LEN(BG1236)&gt;9,2,LEFT(BG1236,9))))</f>
        <v>#REF!</v>
      </c>
      <c r="BI1236" s="42" t="e">
        <f t="shared" si="308"/>
        <v>#REF!</v>
      </c>
      <c r="BJ1236" s="42" t="e">
        <f t="shared" si="309"/>
        <v>#REF!</v>
      </c>
      <c r="BK1236" s="42" t="e">
        <f t="shared" si="304"/>
        <v>#REF!</v>
      </c>
      <c r="BL1236" s="43" t="e">
        <f t="shared" si="310"/>
        <v>#REF!</v>
      </c>
      <c r="BM1236" s="44" t="str">
        <f t="shared" si="311"/>
        <v>093228040</v>
      </c>
      <c r="BN1236" s="40" t="str">
        <f t="shared" si="312"/>
        <v>093228040</v>
      </c>
      <c r="BO1236" s="42" t="e">
        <f t="shared" si="313"/>
        <v>#VALUE!</v>
      </c>
      <c r="BP1236" s="40" t="str">
        <f t="shared" si="314"/>
        <v>093228040</v>
      </c>
      <c r="BQ1236" s="45" t="str">
        <f t="shared" si="315"/>
        <v>093228040</v>
      </c>
      <c r="BR1236" s="42">
        <f t="shared" si="316"/>
        <v>1</v>
      </c>
      <c r="BS1236" s="46">
        <f t="shared" si="317"/>
        <v>1</v>
      </c>
      <c r="BT1236" s="42">
        <f t="shared" si="305"/>
        <v>1</v>
      </c>
      <c r="BU1236" s="43">
        <f t="shared" si="318"/>
        <v>1</v>
      </c>
      <c r="BV1236" s="43" t="e">
        <f t="shared" si="319"/>
        <v>#REF!</v>
      </c>
    </row>
    <row r="1237" spans="1:74" ht="34.5" customHeight="1" x14ac:dyDescent="0.65">
      <c r="A1237" s="35">
        <v>1231</v>
      </c>
      <c r="B1237" s="35">
        <v>1231</v>
      </c>
      <c r="C1237" s="35" t="s">
        <v>2332</v>
      </c>
      <c r="D1237" s="35" t="s">
        <v>4060</v>
      </c>
      <c r="E1237" s="53">
        <v>35299</v>
      </c>
      <c r="F1237" s="60" t="s">
        <v>4007</v>
      </c>
      <c r="G1237" s="36">
        <v>1231</v>
      </c>
      <c r="H1237" s="37"/>
      <c r="I1237" s="36" t="s">
        <v>3787</v>
      </c>
      <c r="J1237" s="35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  <c r="AF1237" s="1"/>
      <c r="AG1237" s="1"/>
      <c r="AH1237" s="1"/>
      <c r="AI1237" s="1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38"/>
      <c r="BF1237" s="39">
        <f t="shared" si="306"/>
        <v>1</v>
      </c>
      <c r="BG1237" s="40" t="str">
        <f t="shared" si="307"/>
        <v/>
      </c>
      <c r="BH1237" s="41" t="e">
        <f>IF(BG1237="បរទេស","បរទេស",IF(AND(#REF!=1,LEN(BG1237)=8),"0"&amp;BG1237,IF(LEN(BG1237)&gt;9,2,LEFT(BG1237,9))))</f>
        <v>#REF!</v>
      </c>
      <c r="BI1237" s="42" t="e">
        <f t="shared" si="308"/>
        <v>#REF!</v>
      </c>
      <c r="BJ1237" s="42" t="e">
        <f t="shared" si="309"/>
        <v>#REF!</v>
      </c>
      <c r="BK1237" s="42" t="e">
        <f t="shared" si="304"/>
        <v>#REF!</v>
      </c>
      <c r="BL1237" s="43" t="e">
        <f t="shared" si="310"/>
        <v>#REF!</v>
      </c>
      <c r="BM1237" s="44" t="str">
        <f t="shared" si="311"/>
        <v>0719814341</v>
      </c>
      <c r="BN1237" s="40" t="str">
        <f t="shared" si="312"/>
        <v>0719814341</v>
      </c>
      <c r="BO1237" s="42" t="e">
        <f t="shared" si="313"/>
        <v>#VALUE!</v>
      </c>
      <c r="BP1237" s="40" t="str">
        <f t="shared" si="314"/>
        <v>0719814341</v>
      </c>
      <c r="BQ1237" s="45" t="str">
        <f t="shared" si="315"/>
        <v>0719814341</v>
      </c>
      <c r="BR1237" s="42">
        <f t="shared" si="316"/>
        <v>1</v>
      </c>
      <c r="BS1237" s="46">
        <f t="shared" si="317"/>
        <v>1</v>
      </c>
      <c r="BT1237" s="42">
        <f t="shared" si="305"/>
        <v>1</v>
      </c>
      <c r="BU1237" s="43">
        <f t="shared" si="318"/>
        <v>1</v>
      </c>
      <c r="BV1237" s="43" t="e">
        <f t="shared" si="319"/>
        <v>#REF!</v>
      </c>
    </row>
    <row r="1238" spans="1:74" ht="34.5" customHeight="1" x14ac:dyDescent="0.65">
      <c r="A1238" s="35">
        <v>1232</v>
      </c>
      <c r="B1238" s="35">
        <v>1232</v>
      </c>
      <c r="C1238" s="35" t="s">
        <v>2333</v>
      </c>
      <c r="D1238" s="35" t="s">
        <v>4062</v>
      </c>
      <c r="E1238" s="53">
        <v>35310</v>
      </c>
      <c r="F1238" s="60" t="s">
        <v>4018</v>
      </c>
      <c r="G1238" s="36">
        <v>1232</v>
      </c>
      <c r="H1238" s="37"/>
      <c r="I1238" s="36" t="s">
        <v>4042</v>
      </c>
      <c r="J1238" s="35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  <c r="AF1238" s="1"/>
      <c r="AG1238" s="1"/>
      <c r="AH1238" s="1"/>
      <c r="AI1238" s="1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38"/>
      <c r="BF1238" s="39">
        <f t="shared" si="306"/>
        <v>1</v>
      </c>
      <c r="BG1238" s="40" t="str">
        <f t="shared" si="307"/>
        <v/>
      </c>
      <c r="BH1238" s="41" t="e">
        <f>IF(BG1238="បរទេស","បរទេស",IF(AND(#REF!=1,LEN(BG1238)=8),"0"&amp;BG1238,IF(LEN(BG1238)&gt;9,2,LEFT(BG1238,9))))</f>
        <v>#REF!</v>
      </c>
      <c r="BI1238" s="42" t="e">
        <f t="shared" si="308"/>
        <v>#REF!</v>
      </c>
      <c r="BJ1238" s="42" t="e">
        <f t="shared" si="309"/>
        <v>#REF!</v>
      </c>
      <c r="BK1238" s="42" t="e">
        <f t="shared" si="304"/>
        <v>#REF!</v>
      </c>
      <c r="BL1238" s="43" t="e">
        <f t="shared" si="310"/>
        <v>#REF!</v>
      </c>
      <c r="BM1238" s="44" t="str">
        <f t="shared" si="311"/>
        <v>0883834259</v>
      </c>
      <c r="BN1238" s="40" t="str">
        <f t="shared" si="312"/>
        <v>0883834259</v>
      </c>
      <c r="BO1238" s="42" t="e">
        <f t="shared" si="313"/>
        <v>#VALUE!</v>
      </c>
      <c r="BP1238" s="40" t="str">
        <f t="shared" si="314"/>
        <v>0883834259</v>
      </c>
      <c r="BQ1238" s="45" t="str">
        <f t="shared" si="315"/>
        <v>0883834259</v>
      </c>
      <c r="BR1238" s="42">
        <f t="shared" si="316"/>
        <v>1</v>
      </c>
      <c r="BS1238" s="46">
        <f t="shared" si="317"/>
        <v>1</v>
      </c>
      <c r="BT1238" s="42">
        <f t="shared" si="305"/>
        <v>1</v>
      </c>
      <c r="BU1238" s="43">
        <f t="shared" si="318"/>
        <v>1</v>
      </c>
      <c r="BV1238" s="43" t="e">
        <f t="shared" si="319"/>
        <v>#REF!</v>
      </c>
    </row>
    <row r="1239" spans="1:74" ht="34.5" customHeight="1" x14ac:dyDescent="0.65">
      <c r="A1239" s="35">
        <v>1233</v>
      </c>
      <c r="B1239" s="35">
        <v>1233</v>
      </c>
      <c r="C1239" s="35" t="s">
        <v>2334</v>
      </c>
      <c r="D1239" s="35" t="s">
        <v>4060</v>
      </c>
      <c r="E1239" s="53">
        <v>35313</v>
      </c>
      <c r="F1239" s="60" t="s">
        <v>4006</v>
      </c>
      <c r="G1239" s="36">
        <v>1233</v>
      </c>
      <c r="H1239" s="37"/>
      <c r="I1239" s="36" t="s">
        <v>3788</v>
      </c>
      <c r="J1239" s="35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  <c r="AF1239" s="1"/>
      <c r="AG1239" s="1"/>
      <c r="AH1239" s="1"/>
      <c r="AI1239" s="1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38"/>
      <c r="BF1239" s="39">
        <f t="shared" si="306"/>
        <v>1</v>
      </c>
      <c r="BG1239" s="40" t="str">
        <f t="shared" si="307"/>
        <v/>
      </c>
      <c r="BH1239" s="41" t="e">
        <f>IF(BG1239="បរទេស","បរទេស",IF(AND(#REF!=1,LEN(BG1239)=8),"0"&amp;BG1239,IF(LEN(BG1239)&gt;9,2,LEFT(BG1239,9))))</f>
        <v>#REF!</v>
      </c>
      <c r="BI1239" s="42" t="e">
        <f t="shared" si="308"/>
        <v>#REF!</v>
      </c>
      <c r="BJ1239" s="42" t="e">
        <f t="shared" si="309"/>
        <v>#REF!</v>
      </c>
      <c r="BK1239" s="42" t="e">
        <f t="shared" si="304"/>
        <v>#REF!</v>
      </c>
      <c r="BL1239" s="43" t="e">
        <f t="shared" si="310"/>
        <v>#REF!</v>
      </c>
      <c r="BM1239" s="44" t="str">
        <f t="shared" si="311"/>
        <v>0889671967</v>
      </c>
      <c r="BN1239" s="40" t="str">
        <f t="shared" si="312"/>
        <v>0889671967</v>
      </c>
      <c r="BO1239" s="42" t="e">
        <f t="shared" si="313"/>
        <v>#VALUE!</v>
      </c>
      <c r="BP1239" s="40" t="str">
        <f t="shared" si="314"/>
        <v>0889671967</v>
      </c>
      <c r="BQ1239" s="45" t="str">
        <f t="shared" si="315"/>
        <v>0889671967</v>
      </c>
      <c r="BR1239" s="42">
        <f t="shared" si="316"/>
        <v>1</v>
      </c>
      <c r="BS1239" s="46">
        <f t="shared" si="317"/>
        <v>1</v>
      </c>
      <c r="BT1239" s="42">
        <f t="shared" si="305"/>
        <v>1</v>
      </c>
      <c r="BU1239" s="43">
        <f t="shared" si="318"/>
        <v>1</v>
      </c>
      <c r="BV1239" s="43" t="e">
        <f t="shared" si="319"/>
        <v>#REF!</v>
      </c>
    </row>
    <row r="1240" spans="1:74" ht="34.5" customHeight="1" x14ac:dyDescent="0.65">
      <c r="A1240" s="35">
        <v>1234</v>
      </c>
      <c r="B1240" s="35">
        <v>1234</v>
      </c>
      <c r="C1240" s="35" t="s">
        <v>2335</v>
      </c>
      <c r="D1240" s="35" t="s">
        <v>4060</v>
      </c>
      <c r="E1240" s="53">
        <v>35318</v>
      </c>
      <c r="F1240" s="60" t="s">
        <v>4013</v>
      </c>
      <c r="G1240" s="36">
        <v>1234</v>
      </c>
      <c r="H1240" s="37"/>
      <c r="I1240" s="36" t="s">
        <v>3789</v>
      </c>
      <c r="J1240" s="35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  <c r="AF1240" s="1"/>
      <c r="AG1240" s="1"/>
      <c r="AH1240" s="1"/>
      <c r="AI1240" s="1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38"/>
      <c r="BF1240" s="39">
        <f t="shared" si="306"/>
        <v>1</v>
      </c>
      <c r="BG1240" s="40" t="str">
        <f t="shared" si="307"/>
        <v/>
      </c>
      <c r="BH1240" s="41" t="e">
        <f>IF(BG1240="បរទេស","បរទេស",IF(AND(#REF!=1,LEN(BG1240)=8),"0"&amp;BG1240,IF(LEN(BG1240)&gt;9,2,LEFT(BG1240,9))))</f>
        <v>#REF!</v>
      </c>
      <c r="BI1240" s="42" t="e">
        <f t="shared" si="308"/>
        <v>#REF!</v>
      </c>
      <c r="BJ1240" s="42" t="e">
        <f t="shared" si="309"/>
        <v>#REF!</v>
      </c>
      <c r="BK1240" s="42" t="e">
        <f t="shared" si="304"/>
        <v>#REF!</v>
      </c>
      <c r="BL1240" s="43" t="e">
        <f t="shared" si="310"/>
        <v>#REF!</v>
      </c>
      <c r="BM1240" s="44" t="str">
        <f t="shared" si="311"/>
        <v>070632823</v>
      </c>
      <c r="BN1240" s="40" t="str">
        <f t="shared" si="312"/>
        <v>070632823</v>
      </c>
      <c r="BO1240" s="42" t="e">
        <f t="shared" si="313"/>
        <v>#VALUE!</v>
      </c>
      <c r="BP1240" s="40" t="str">
        <f t="shared" si="314"/>
        <v>070632823</v>
      </c>
      <c r="BQ1240" s="45" t="str">
        <f t="shared" si="315"/>
        <v>070632823</v>
      </c>
      <c r="BR1240" s="42">
        <f t="shared" si="316"/>
        <v>1</v>
      </c>
      <c r="BS1240" s="46">
        <f t="shared" si="317"/>
        <v>1</v>
      </c>
      <c r="BT1240" s="42">
        <f t="shared" si="305"/>
        <v>1</v>
      </c>
      <c r="BU1240" s="43">
        <f t="shared" si="318"/>
        <v>1</v>
      </c>
      <c r="BV1240" s="43" t="e">
        <f t="shared" si="319"/>
        <v>#REF!</v>
      </c>
    </row>
    <row r="1241" spans="1:74" ht="34.5" customHeight="1" x14ac:dyDescent="0.65">
      <c r="A1241" s="35">
        <v>1235</v>
      </c>
      <c r="B1241" s="35">
        <v>1235</v>
      </c>
      <c r="C1241" s="35" t="s">
        <v>2336</v>
      </c>
      <c r="D1241" s="35" t="s">
        <v>4062</v>
      </c>
      <c r="E1241" s="53">
        <v>35348</v>
      </c>
      <c r="F1241" s="60" t="s">
        <v>4020</v>
      </c>
      <c r="G1241" s="36">
        <v>1235</v>
      </c>
      <c r="H1241" s="37"/>
      <c r="I1241" s="36" t="s">
        <v>3307</v>
      </c>
      <c r="J1241" s="35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  <c r="AF1241" s="1"/>
      <c r="AG1241" s="1"/>
      <c r="AH1241" s="1"/>
      <c r="AI1241" s="1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38"/>
      <c r="BF1241" s="39">
        <f t="shared" si="306"/>
        <v>1</v>
      </c>
      <c r="BG1241" s="40" t="str">
        <f t="shared" si="307"/>
        <v/>
      </c>
      <c r="BH1241" s="41" t="e">
        <f>IF(BG1241="បរទេស","បរទេស",IF(AND(#REF!=1,LEN(BG1241)=8),"0"&amp;BG1241,IF(LEN(BG1241)&gt;9,2,LEFT(BG1241,9))))</f>
        <v>#REF!</v>
      </c>
      <c r="BI1241" s="42" t="e">
        <f t="shared" si="308"/>
        <v>#REF!</v>
      </c>
      <c r="BJ1241" s="42" t="e">
        <f t="shared" si="309"/>
        <v>#REF!</v>
      </c>
      <c r="BK1241" s="42" t="e">
        <f t="shared" si="304"/>
        <v>#REF!</v>
      </c>
      <c r="BL1241" s="43" t="e">
        <f t="shared" si="310"/>
        <v>#REF!</v>
      </c>
      <c r="BM1241" s="44" t="str">
        <f t="shared" si="311"/>
        <v>060534684</v>
      </c>
      <c r="BN1241" s="40" t="str">
        <f t="shared" si="312"/>
        <v>060534684</v>
      </c>
      <c r="BO1241" s="42" t="e">
        <f t="shared" si="313"/>
        <v>#VALUE!</v>
      </c>
      <c r="BP1241" s="40" t="str">
        <f t="shared" si="314"/>
        <v>060534684</v>
      </c>
      <c r="BQ1241" s="45" t="str">
        <f t="shared" si="315"/>
        <v>060534684</v>
      </c>
      <c r="BR1241" s="42">
        <f t="shared" si="316"/>
        <v>1</v>
      </c>
      <c r="BS1241" s="46">
        <f t="shared" si="317"/>
        <v>1</v>
      </c>
      <c r="BT1241" s="42">
        <f t="shared" si="305"/>
        <v>2</v>
      </c>
      <c r="BU1241" s="43">
        <f t="shared" si="318"/>
        <v>2</v>
      </c>
      <c r="BV1241" s="43" t="e">
        <f t="shared" si="319"/>
        <v>#REF!</v>
      </c>
    </row>
    <row r="1242" spans="1:74" ht="34.5" customHeight="1" x14ac:dyDescent="0.65">
      <c r="A1242" s="35">
        <v>1236</v>
      </c>
      <c r="B1242" s="35">
        <v>1236</v>
      </c>
      <c r="C1242" s="35" t="s">
        <v>2337</v>
      </c>
      <c r="D1242" s="35" t="s">
        <v>4060</v>
      </c>
      <c r="E1242" s="53">
        <v>35349</v>
      </c>
      <c r="F1242" s="60" t="s">
        <v>4007</v>
      </c>
      <c r="G1242" s="36">
        <v>1236</v>
      </c>
      <c r="H1242" s="37"/>
      <c r="I1242" s="36" t="s">
        <v>3790</v>
      </c>
      <c r="J1242" s="35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  <c r="AF1242" s="1"/>
      <c r="AG1242" s="1"/>
      <c r="AH1242" s="1"/>
      <c r="AI1242" s="1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38"/>
      <c r="BF1242" s="39">
        <f t="shared" si="306"/>
        <v>1</v>
      </c>
      <c r="BG1242" s="40" t="str">
        <f t="shared" si="307"/>
        <v/>
      </c>
      <c r="BH1242" s="41" t="e">
        <f>IF(BG1242="បរទេស","បរទេស",IF(AND(#REF!=1,LEN(BG1242)=8),"0"&amp;BG1242,IF(LEN(BG1242)&gt;9,2,LEFT(BG1242,9))))</f>
        <v>#REF!</v>
      </c>
      <c r="BI1242" s="42" t="e">
        <f t="shared" si="308"/>
        <v>#REF!</v>
      </c>
      <c r="BJ1242" s="42" t="e">
        <f t="shared" si="309"/>
        <v>#REF!</v>
      </c>
      <c r="BK1242" s="42" t="e">
        <f t="shared" si="304"/>
        <v>#REF!</v>
      </c>
      <c r="BL1242" s="43" t="e">
        <f t="shared" si="310"/>
        <v>#REF!</v>
      </c>
      <c r="BM1242" s="44" t="str">
        <f t="shared" si="311"/>
        <v>070494867</v>
      </c>
      <c r="BN1242" s="40" t="str">
        <f t="shared" si="312"/>
        <v>070494867</v>
      </c>
      <c r="BO1242" s="42" t="e">
        <f t="shared" si="313"/>
        <v>#VALUE!</v>
      </c>
      <c r="BP1242" s="40" t="str">
        <f t="shared" si="314"/>
        <v>070494867</v>
      </c>
      <c r="BQ1242" s="45" t="str">
        <f t="shared" si="315"/>
        <v>070494867</v>
      </c>
      <c r="BR1242" s="42">
        <f t="shared" si="316"/>
        <v>1</v>
      </c>
      <c r="BS1242" s="46">
        <f t="shared" si="317"/>
        <v>1</v>
      </c>
      <c r="BT1242" s="42">
        <f t="shared" si="305"/>
        <v>1</v>
      </c>
      <c r="BU1242" s="43">
        <f t="shared" si="318"/>
        <v>1</v>
      </c>
      <c r="BV1242" s="43" t="e">
        <f t="shared" si="319"/>
        <v>#REF!</v>
      </c>
    </row>
    <row r="1243" spans="1:74" ht="34.5" customHeight="1" x14ac:dyDescent="0.65">
      <c r="A1243" s="35">
        <v>1237</v>
      </c>
      <c r="B1243" s="35">
        <v>1237</v>
      </c>
      <c r="C1243" s="35" t="s">
        <v>2338</v>
      </c>
      <c r="D1243" s="35" t="s">
        <v>4062</v>
      </c>
      <c r="E1243" s="53">
        <v>35353</v>
      </c>
      <c r="F1243" s="60" t="s">
        <v>4015</v>
      </c>
      <c r="G1243" s="36">
        <v>1237</v>
      </c>
      <c r="H1243" s="37"/>
      <c r="I1243" s="36" t="s">
        <v>3791</v>
      </c>
      <c r="J1243" s="35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  <c r="AF1243" s="1"/>
      <c r="AG1243" s="1"/>
      <c r="AH1243" s="1"/>
      <c r="AI1243" s="1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38"/>
      <c r="BF1243" s="39">
        <f t="shared" si="306"/>
        <v>1</v>
      </c>
      <c r="BG1243" s="40" t="str">
        <f t="shared" si="307"/>
        <v/>
      </c>
      <c r="BH1243" s="41" t="e">
        <f>IF(BG1243="បរទេស","បរទេស",IF(AND(#REF!=1,LEN(BG1243)=8),"0"&amp;BG1243,IF(LEN(BG1243)&gt;9,2,LEFT(BG1243,9))))</f>
        <v>#REF!</v>
      </c>
      <c r="BI1243" s="42" t="e">
        <f t="shared" si="308"/>
        <v>#REF!</v>
      </c>
      <c r="BJ1243" s="42" t="e">
        <f t="shared" si="309"/>
        <v>#REF!</v>
      </c>
      <c r="BK1243" s="42" t="e">
        <f t="shared" si="304"/>
        <v>#REF!</v>
      </c>
      <c r="BL1243" s="43" t="e">
        <f t="shared" si="310"/>
        <v>#REF!</v>
      </c>
      <c r="BM1243" s="44" t="str">
        <f t="shared" si="311"/>
        <v>078381481</v>
      </c>
      <c r="BN1243" s="40" t="str">
        <f t="shared" si="312"/>
        <v>078381481</v>
      </c>
      <c r="BO1243" s="42" t="e">
        <f t="shared" si="313"/>
        <v>#VALUE!</v>
      </c>
      <c r="BP1243" s="40" t="str">
        <f t="shared" si="314"/>
        <v>078381481</v>
      </c>
      <c r="BQ1243" s="45" t="str">
        <f t="shared" si="315"/>
        <v>078381481</v>
      </c>
      <c r="BR1243" s="42">
        <f t="shared" si="316"/>
        <v>1</v>
      </c>
      <c r="BS1243" s="46">
        <f t="shared" si="317"/>
        <v>1</v>
      </c>
      <c r="BT1243" s="42">
        <f t="shared" si="305"/>
        <v>1</v>
      </c>
      <c r="BU1243" s="43">
        <f t="shared" si="318"/>
        <v>1</v>
      </c>
      <c r="BV1243" s="43" t="e">
        <f t="shared" si="319"/>
        <v>#REF!</v>
      </c>
    </row>
    <row r="1244" spans="1:74" ht="34.5" customHeight="1" x14ac:dyDescent="0.65">
      <c r="A1244" s="35">
        <v>1238</v>
      </c>
      <c r="B1244" s="35">
        <v>1238</v>
      </c>
      <c r="C1244" s="35" t="s">
        <v>2339</v>
      </c>
      <c r="D1244" s="35" t="s">
        <v>4060</v>
      </c>
      <c r="E1244" s="53">
        <v>35372</v>
      </c>
      <c r="F1244" s="60" t="s">
        <v>4017</v>
      </c>
      <c r="G1244" s="36">
        <v>1238</v>
      </c>
      <c r="H1244" s="37"/>
      <c r="I1244" s="36" t="s">
        <v>3792</v>
      </c>
      <c r="J1244" s="35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  <c r="AF1244" s="1"/>
      <c r="AG1244" s="1"/>
      <c r="AH1244" s="1"/>
      <c r="AI1244" s="1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38"/>
      <c r="BF1244" s="39">
        <f t="shared" si="306"/>
        <v>1</v>
      </c>
      <c r="BG1244" s="40" t="str">
        <f t="shared" si="307"/>
        <v/>
      </c>
      <c r="BH1244" s="41" t="e">
        <f>IF(BG1244="បរទេស","បរទេស",IF(AND(#REF!=1,LEN(BG1244)=8),"0"&amp;BG1244,IF(LEN(BG1244)&gt;9,2,LEFT(BG1244,9))))</f>
        <v>#REF!</v>
      </c>
      <c r="BI1244" s="42" t="e">
        <f t="shared" si="308"/>
        <v>#REF!</v>
      </c>
      <c r="BJ1244" s="42" t="e">
        <f t="shared" si="309"/>
        <v>#REF!</v>
      </c>
      <c r="BK1244" s="42" t="e">
        <f t="shared" si="304"/>
        <v>#REF!</v>
      </c>
      <c r="BL1244" s="43" t="e">
        <f t="shared" si="310"/>
        <v>#REF!</v>
      </c>
      <c r="BM1244" s="44" t="str">
        <f t="shared" si="311"/>
        <v>093530172</v>
      </c>
      <c r="BN1244" s="40" t="str">
        <f t="shared" si="312"/>
        <v>093530172</v>
      </c>
      <c r="BO1244" s="42" t="e">
        <f t="shared" si="313"/>
        <v>#VALUE!</v>
      </c>
      <c r="BP1244" s="40" t="str">
        <f t="shared" si="314"/>
        <v>093530172</v>
      </c>
      <c r="BQ1244" s="45" t="str">
        <f t="shared" si="315"/>
        <v>093530172</v>
      </c>
      <c r="BR1244" s="42">
        <f t="shared" si="316"/>
        <v>1</v>
      </c>
      <c r="BS1244" s="46">
        <f t="shared" si="317"/>
        <v>1</v>
      </c>
      <c r="BT1244" s="42">
        <f t="shared" si="305"/>
        <v>1</v>
      </c>
      <c r="BU1244" s="43">
        <f t="shared" si="318"/>
        <v>1</v>
      </c>
      <c r="BV1244" s="43" t="e">
        <f t="shared" si="319"/>
        <v>#REF!</v>
      </c>
    </row>
    <row r="1245" spans="1:74" ht="34.5" customHeight="1" x14ac:dyDescent="0.65">
      <c r="A1245" s="35">
        <v>1239</v>
      </c>
      <c r="B1245" s="35">
        <v>1239</v>
      </c>
      <c r="C1245" s="35" t="s">
        <v>2340</v>
      </c>
      <c r="D1245" s="35" t="s">
        <v>4062</v>
      </c>
      <c r="E1245" s="53">
        <v>35380</v>
      </c>
      <c r="F1245" s="60" t="s">
        <v>4007</v>
      </c>
      <c r="G1245" s="36">
        <v>1239</v>
      </c>
      <c r="H1245" s="37"/>
      <c r="I1245" s="36" t="s">
        <v>3793</v>
      </c>
      <c r="J1245" s="35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  <c r="AF1245" s="1"/>
      <c r="AG1245" s="1"/>
      <c r="AH1245" s="1"/>
      <c r="AI1245" s="1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38"/>
      <c r="BF1245" s="39">
        <f t="shared" si="306"/>
        <v>1</v>
      </c>
      <c r="BG1245" s="40" t="str">
        <f t="shared" si="307"/>
        <v/>
      </c>
      <c r="BH1245" s="41" t="e">
        <f>IF(BG1245="បរទេស","បរទេស",IF(AND(#REF!=1,LEN(BG1245)=8),"0"&amp;BG1245,IF(LEN(BG1245)&gt;9,2,LEFT(BG1245,9))))</f>
        <v>#REF!</v>
      </c>
      <c r="BI1245" s="42" t="e">
        <f t="shared" si="308"/>
        <v>#REF!</v>
      </c>
      <c r="BJ1245" s="42" t="e">
        <f t="shared" si="309"/>
        <v>#REF!</v>
      </c>
      <c r="BK1245" s="42" t="e">
        <f t="shared" si="304"/>
        <v>#REF!</v>
      </c>
      <c r="BL1245" s="43" t="e">
        <f t="shared" si="310"/>
        <v>#REF!</v>
      </c>
      <c r="BM1245" s="44" t="str">
        <f t="shared" si="311"/>
        <v>0964161622</v>
      </c>
      <c r="BN1245" s="40" t="str">
        <f t="shared" si="312"/>
        <v>0964161622</v>
      </c>
      <c r="BO1245" s="42" t="e">
        <f t="shared" si="313"/>
        <v>#VALUE!</v>
      </c>
      <c r="BP1245" s="40" t="str">
        <f t="shared" si="314"/>
        <v>0964161622</v>
      </c>
      <c r="BQ1245" s="45" t="str">
        <f t="shared" si="315"/>
        <v>0964161622</v>
      </c>
      <c r="BR1245" s="42">
        <f t="shared" si="316"/>
        <v>1</v>
      </c>
      <c r="BS1245" s="46">
        <f t="shared" si="317"/>
        <v>1</v>
      </c>
      <c r="BT1245" s="42">
        <f t="shared" si="305"/>
        <v>1</v>
      </c>
      <c r="BU1245" s="43">
        <f t="shared" si="318"/>
        <v>1</v>
      </c>
      <c r="BV1245" s="43" t="e">
        <f t="shared" si="319"/>
        <v>#REF!</v>
      </c>
    </row>
    <row r="1246" spans="1:74" ht="34.5" customHeight="1" x14ac:dyDescent="0.65">
      <c r="A1246" s="35">
        <v>1240</v>
      </c>
      <c r="B1246" s="35">
        <v>1240</v>
      </c>
      <c r="C1246" s="35" t="s">
        <v>2341</v>
      </c>
      <c r="D1246" s="35" t="s">
        <v>4062</v>
      </c>
      <c r="E1246" s="53">
        <v>35387</v>
      </c>
      <c r="F1246" s="60" t="s">
        <v>4009</v>
      </c>
      <c r="G1246" s="36">
        <v>1240</v>
      </c>
      <c r="H1246" s="37"/>
      <c r="I1246" s="36" t="s">
        <v>3794</v>
      </c>
      <c r="J1246" s="35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  <c r="AF1246" s="1"/>
      <c r="AG1246" s="1"/>
      <c r="AH1246" s="1"/>
      <c r="AI1246" s="1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38"/>
      <c r="BF1246" s="39">
        <f t="shared" si="306"/>
        <v>1</v>
      </c>
      <c r="BG1246" s="40" t="str">
        <f t="shared" si="307"/>
        <v/>
      </c>
      <c r="BH1246" s="41" t="e">
        <f>IF(BG1246="បរទេស","បរទេស",IF(AND(#REF!=1,LEN(BG1246)=8),"0"&amp;BG1246,IF(LEN(BG1246)&gt;9,2,LEFT(BG1246,9))))</f>
        <v>#REF!</v>
      </c>
      <c r="BI1246" s="42" t="e">
        <f t="shared" si="308"/>
        <v>#REF!</v>
      </c>
      <c r="BJ1246" s="42" t="e">
        <f t="shared" si="309"/>
        <v>#REF!</v>
      </c>
      <c r="BK1246" s="42" t="e">
        <f t="shared" si="304"/>
        <v>#REF!</v>
      </c>
      <c r="BL1246" s="43" t="e">
        <f t="shared" si="310"/>
        <v>#REF!</v>
      </c>
      <c r="BM1246" s="44" t="str">
        <f t="shared" si="311"/>
        <v>087398165</v>
      </c>
      <c r="BN1246" s="40" t="str">
        <f t="shared" si="312"/>
        <v>087398165</v>
      </c>
      <c r="BO1246" s="42" t="e">
        <f t="shared" si="313"/>
        <v>#VALUE!</v>
      </c>
      <c r="BP1246" s="40" t="str">
        <f t="shared" si="314"/>
        <v>087398165</v>
      </c>
      <c r="BQ1246" s="45" t="str">
        <f t="shared" si="315"/>
        <v>087398165</v>
      </c>
      <c r="BR1246" s="42">
        <f t="shared" si="316"/>
        <v>1</v>
      </c>
      <c r="BS1246" s="46">
        <f t="shared" si="317"/>
        <v>1</v>
      </c>
      <c r="BT1246" s="42">
        <f t="shared" si="305"/>
        <v>1</v>
      </c>
      <c r="BU1246" s="43">
        <f t="shared" si="318"/>
        <v>1</v>
      </c>
      <c r="BV1246" s="43" t="e">
        <f t="shared" si="319"/>
        <v>#REF!</v>
      </c>
    </row>
    <row r="1247" spans="1:74" ht="34.5" customHeight="1" x14ac:dyDescent="0.65">
      <c r="A1247" s="35">
        <v>1241</v>
      </c>
      <c r="B1247" s="35">
        <v>1241</v>
      </c>
      <c r="C1247" s="35" t="s">
        <v>2342</v>
      </c>
      <c r="D1247" s="35" t="s">
        <v>4060</v>
      </c>
      <c r="E1247" s="53">
        <v>35389</v>
      </c>
      <c r="F1247" s="60" t="s">
        <v>4010</v>
      </c>
      <c r="G1247" s="36">
        <v>1241</v>
      </c>
      <c r="H1247" s="37"/>
      <c r="I1247" s="36" t="s">
        <v>3795</v>
      </c>
      <c r="J1247" s="35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  <c r="AF1247" s="1"/>
      <c r="AG1247" s="1"/>
      <c r="AH1247" s="1"/>
      <c r="AI1247" s="1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38"/>
      <c r="BF1247" s="39">
        <f t="shared" si="306"/>
        <v>1</v>
      </c>
      <c r="BG1247" s="40" t="str">
        <f t="shared" si="307"/>
        <v/>
      </c>
      <c r="BH1247" s="41" t="e">
        <f>IF(BG1247="បរទេស","បរទេស",IF(AND(#REF!=1,LEN(BG1247)=8),"0"&amp;BG1247,IF(LEN(BG1247)&gt;9,2,LEFT(BG1247,9))))</f>
        <v>#REF!</v>
      </c>
      <c r="BI1247" s="42" t="e">
        <f t="shared" si="308"/>
        <v>#REF!</v>
      </c>
      <c r="BJ1247" s="42" t="e">
        <f t="shared" si="309"/>
        <v>#REF!</v>
      </c>
      <c r="BK1247" s="42" t="e">
        <f t="shared" si="304"/>
        <v>#REF!</v>
      </c>
      <c r="BL1247" s="43" t="e">
        <f t="shared" si="310"/>
        <v>#REF!</v>
      </c>
      <c r="BM1247" s="44" t="str">
        <f t="shared" si="311"/>
        <v>098430684</v>
      </c>
      <c r="BN1247" s="40" t="str">
        <f t="shared" si="312"/>
        <v>098430684</v>
      </c>
      <c r="BO1247" s="42" t="e">
        <f t="shared" si="313"/>
        <v>#VALUE!</v>
      </c>
      <c r="BP1247" s="40" t="str">
        <f t="shared" si="314"/>
        <v>098430684</v>
      </c>
      <c r="BQ1247" s="45" t="str">
        <f t="shared" si="315"/>
        <v>098430684</v>
      </c>
      <c r="BR1247" s="42">
        <f t="shared" si="316"/>
        <v>1</v>
      </c>
      <c r="BS1247" s="46">
        <f t="shared" si="317"/>
        <v>1</v>
      </c>
      <c r="BT1247" s="42">
        <f t="shared" si="305"/>
        <v>1</v>
      </c>
      <c r="BU1247" s="43">
        <f t="shared" si="318"/>
        <v>1</v>
      </c>
      <c r="BV1247" s="43" t="e">
        <f t="shared" si="319"/>
        <v>#REF!</v>
      </c>
    </row>
    <row r="1248" spans="1:74" ht="34.5" customHeight="1" x14ac:dyDescent="0.65">
      <c r="A1248" s="35">
        <v>1242</v>
      </c>
      <c r="B1248" s="35">
        <v>1242</v>
      </c>
      <c r="C1248" s="35" t="s">
        <v>2343</v>
      </c>
      <c r="D1248" s="35" t="s">
        <v>4060</v>
      </c>
      <c r="E1248" s="53">
        <v>35431</v>
      </c>
      <c r="F1248" s="60" t="s">
        <v>4029</v>
      </c>
      <c r="G1248" s="36">
        <v>1242</v>
      </c>
      <c r="H1248" s="37"/>
      <c r="I1248" s="36" t="s">
        <v>3796</v>
      </c>
      <c r="J1248" s="35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  <c r="AF1248" s="1"/>
      <c r="AG1248" s="1"/>
      <c r="AH1248" s="1"/>
      <c r="AI1248" s="1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38"/>
      <c r="BF1248" s="39">
        <f t="shared" si="306"/>
        <v>1</v>
      </c>
      <c r="BG1248" s="40" t="str">
        <f t="shared" si="307"/>
        <v/>
      </c>
      <c r="BH1248" s="41" t="e">
        <f>IF(BG1248="បរទេស","បរទេស",IF(AND(#REF!=1,LEN(BG1248)=8),"0"&amp;BG1248,IF(LEN(BG1248)&gt;9,2,LEFT(BG1248,9))))</f>
        <v>#REF!</v>
      </c>
      <c r="BI1248" s="42" t="e">
        <f t="shared" si="308"/>
        <v>#REF!</v>
      </c>
      <c r="BJ1248" s="42" t="e">
        <f t="shared" si="309"/>
        <v>#REF!</v>
      </c>
      <c r="BK1248" s="42" t="e">
        <f t="shared" si="304"/>
        <v>#REF!</v>
      </c>
      <c r="BL1248" s="43" t="e">
        <f t="shared" si="310"/>
        <v>#REF!</v>
      </c>
      <c r="BM1248" s="44" t="str">
        <f t="shared" si="311"/>
        <v>0979529378</v>
      </c>
      <c r="BN1248" s="40" t="str">
        <f t="shared" si="312"/>
        <v>0979529378</v>
      </c>
      <c r="BO1248" s="42" t="e">
        <f t="shared" si="313"/>
        <v>#VALUE!</v>
      </c>
      <c r="BP1248" s="40" t="str">
        <f t="shared" si="314"/>
        <v>0979529378</v>
      </c>
      <c r="BQ1248" s="45" t="str">
        <f t="shared" si="315"/>
        <v>0979529378</v>
      </c>
      <c r="BR1248" s="42">
        <f t="shared" si="316"/>
        <v>1</v>
      </c>
      <c r="BS1248" s="46">
        <f t="shared" si="317"/>
        <v>1</v>
      </c>
      <c r="BT1248" s="42">
        <f t="shared" si="305"/>
        <v>1</v>
      </c>
      <c r="BU1248" s="43">
        <f t="shared" si="318"/>
        <v>1</v>
      </c>
      <c r="BV1248" s="43" t="e">
        <f t="shared" si="319"/>
        <v>#REF!</v>
      </c>
    </row>
    <row r="1249" spans="1:74" ht="34.5" customHeight="1" x14ac:dyDescent="0.65">
      <c r="A1249" s="35">
        <v>1243</v>
      </c>
      <c r="B1249" s="35">
        <v>1243</v>
      </c>
      <c r="C1249" s="35" t="s">
        <v>2344</v>
      </c>
      <c r="D1249" s="35" t="s">
        <v>4060</v>
      </c>
      <c r="E1249" s="53">
        <v>35433</v>
      </c>
      <c r="F1249" s="60" t="s">
        <v>4030</v>
      </c>
      <c r="G1249" s="36">
        <v>1243</v>
      </c>
      <c r="H1249" s="37"/>
      <c r="I1249" s="36" t="s">
        <v>3797</v>
      </c>
      <c r="J1249" s="35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  <c r="AF1249" s="1"/>
      <c r="AG1249" s="1"/>
      <c r="AH1249" s="1"/>
      <c r="AI1249" s="1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38"/>
      <c r="BF1249" s="39">
        <f t="shared" si="306"/>
        <v>1</v>
      </c>
      <c r="BG1249" s="40" t="str">
        <f t="shared" si="307"/>
        <v/>
      </c>
      <c r="BH1249" s="41" t="e">
        <f>IF(BG1249="បរទេស","បរទេស",IF(AND(#REF!=1,LEN(BG1249)=8),"0"&amp;BG1249,IF(LEN(BG1249)&gt;9,2,LEFT(BG1249,9))))</f>
        <v>#REF!</v>
      </c>
      <c r="BI1249" s="42" t="e">
        <f t="shared" si="308"/>
        <v>#REF!</v>
      </c>
      <c r="BJ1249" s="42" t="e">
        <f t="shared" si="309"/>
        <v>#REF!</v>
      </c>
      <c r="BK1249" s="42" t="e">
        <f t="shared" si="304"/>
        <v>#REF!</v>
      </c>
      <c r="BL1249" s="43" t="e">
        <f t="shared" si="310"/>
        <v>#REF!</v>
      </c>
      <c r="BM1249" s="44" t="str">
        <f t="shared" si="311"/>
        <v>017454410</v>
      </c>
      <c r="BN1249" s="40" t="str">
        <f t="shared" si="312"/>
        <v>017454410</v>
      </c>
      <c r="BO1249" s="42" t="e">
        <f t="shared" si="313"/>
        <v>#VALUE!</v>
      </c>
      <c r="BP1249" s="40" t="str">
        <f t="shared" si="314"/>
        <v>017454410</v>
      </c>
      <c r="BQ1249" s="45" t="str">
        <f t="shared" si="315"/>
        <v>017454410</v>
      </c>
      <c r="BR1249" s="42">
        <f t="shared" si="316"/>
        <v>1</v>
      </c>
      <c r="BS1249" s="46">
        <f t="shared" si="317"/>
        <v>1</v>
      </c>
      <c r="BT1249" s="42">
        <f t="shared" si="305"/>
        <v>1</v>
      </c>
      <c r="BU1249" s="43">
        <f t="shared" si="318"/>
        <v>1</v>
      </c>
      <c r="BV1249" s="43" t="e">
        <f t="shared" si="319"/>
        <v>#REF!</v>
      </c>
    </row>
    <row r="1250" spans="1:74" ht="34.5" customHeight="1" x14ac:dyDescent="0.65">
      <c r="A1250" s="35">
        <v>1244</v>
      </c>
      <c r="B1250" s="35">
        <v>1244</v>
      </c>
      <c r="C1250" s="35" t="s">
        <v>2345</v>
      </c>
      <c r="D1250" s="35" t="s">
        <v>4062</v>
      </c>
      <c r="E1250" s="53">
        <v>35436</v>
      </c>
      <c r="F1250" s="60" t="s">
        <v>4007</v>
      </c>
      <c r="G1250" s="36">
        <v>1244</v>
      </c>
      <c r="H1250" s="37"/>
      <c r="I1250" s="36" t="s">
        <v>3798</v>
      </c>
      <c r="J1250" s="35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  <c r="AF1250" s="1"/>
      <c r="AG1250" s="1"/>
      <c r="AH1250" s="1"/>
      <c r="AI1250" s="1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38"/>
      <c r="BF1250" s="39">
        <f t="shared" si="306"/>
        <v>1</v>
      </c>
      <c r="BG1250" s="40" t="str">
        <f t="shared" si="307"/>
        <v/>
      </c>
      <c r="BH1250" s="41" t="e">
        <f>IF(BG1250="បរទេស","បរទេស",IF(AND(#REF!=1,LEN(BG1250)=8),"0"&amp;BG1250,IF(LEN(BG1250)&gt;9,2,LEFT(BG1250,9))))</f>
        <v>#REF!</v>
      </c>
      <c r="BI1250" s="42" t="e">
        <f t="shared" si="308"/>
        <v>#REF!</v>
      </c>
      <c r="BJ1250" s="42" t="e">
        <f t="shared" si="309"/>
        <v>#REF!</v>
      </c>
      <c r="BK1250" s="42" t="e">
        <f t="shared" si="304"/>
        <v>#REF!</v>
      </c>
      <c r="BL1250" s="43" t="e">
        <f t="shared" si="310"/>
        <v>#REF!</v>
      </c>
      <c r="BM1250" s="44" t="str">
        <f t="shared" si="311"/>
        <v>0969281662</v>
      </c>
      <c r="BN1250" s="40" t="str">
        <f t="shared" si="312"/>
        <v>0969281662</v>
      </c>
      <c r="BO1250" s="42" t="e">
        <f t="shared" si="313"/>
        <v>#VALUE!</v>
      </c>
      <c r="BP1250" s="40" t="str">
        <f t="shared" si="314"/>
        <v>0969281662</v>
      </c>
      <c r="BQ1250" s="45" t="str">
        <f t="shared" si="315"/>
        <v>0969281662</v>
      </c>
      <c r="BR1250" s="42">
        <f t="shared" si="316"/>
        <v>1</v>
      </c>
      <c r="BS1250" s="46">
        <f t="shared" si="317"/>
        <v>1</v>
      </c>
      <c r="BT1250" s="42">
        <f t="shared" si="305"/>
        <v>1</v>
      </c>
      <c r="BU1250" s="43">
        <f t="shared" si="318"/>
        <v>1</v>
      </c>
      <c r="BV1250" s="43" t="e">
        <f t="shared" si="319"/>
        <v>#REF!</v>
      </c>
    </row>
    <row r="1251" spans="1:74" ht="34.5" customHeight="1" x14ac:dyDescent="0.65">
      <c r="A1251" s="35">
        <v>1245</v>
      </c>
      <c r="B1251" s="35">
        <v>1245</v>
      </c>
      <c r="C1251" s="35" t="s">
        <v>2346</v>
      </c>
      <c r="D1251" s="35" t="s">
        <v>4060</v>
      </c>
      <c r="E1251" s="53">
        <v>35457</v>
      </c>
      <c r="F1251" s="60" t="s">
        <v>4013</v>
      </c>
      <c r="G1251" s="36">
        <v>1245</v>
      </c>
      <c r="H1251" s="37"/>
      <c r="I1251" s="36" t="s">
        <v>3799</v>
      </c>
      <c r="J1251" s="35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  <c r="AF1251" s="1"/>
      <c r="AG1251" s="1"/>
      <c r="AH1251" s="1"/>
      <c r="AI1251" s="1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38"/>
      <c r="BF1251" s="39">
        <f t="shared" si="306"/>
        <v>1</v>
      </c>
      <c r="BG1251" s="40" t="str">
        <f t="shared" si="307"/>
        <v/>
      </c>
      <c r="BH1251" s="41" t="e">
        <f>IF(BG1251="បរទេស","បរទេស",IF(AND(#REF!=1,LEN(BG1251)=8),"0"&amp;BG1251,IF(LEN(BG1251)&gt;9,2,LEFT(BG1251,9))))</f>
        <v>#REF!</v>
      </c>
      <c r="BI1251" s="42" t="e">
        <f t="shared" si="308"/>
        <v>#REF!</v>
      </c>
      <c r="BJ1251" s="42" t="e">
        <f t="shared" si="309"/>
        <v>#REF!</v>
      </c>
      <c r="BK1251" s="42" t="e">
        <f t="shared" si="304"/>
        <v>#REF!</v>
      </c>
      <c r="BL1251" s="43" t="e">
        <f t="shared" si="310"/>
        <v>#REF!</v>
      </c>
      <c r="BM1251" s="44" t="str">
        <f t="shared" si="311"/>
        <v>098414126</v>
      </c>
      <c r="BN1251" s="40" t="str">
        <f t="shared" si="312"/>
        <v>098414126</v>
      </c>
      <c r="BO1251" s="42" t="e">
        <f t="shared" si="313"/>
        <v>#VALUE!</v>
      </c>
      <c r="BP1251" s="40" t="str">
        <f t="shared" si="314"/>
        <v>098414126</v>
      </c>
      <c r="BQ1251" s="45" t="str">
        <f t="shared" si="315"/>
        <v>098414126</v>
      </c>
      <c r="BR1251" s="42">
        <f t="shared" si="316"/>
        <v>1</v>
      </c>
      <c r="BS1251" s="46">
        <f t="shared" si="317"/>
        <v>1</v>
      </c>
      <c r="BT1251" s="42">
        <f t="shared" si="305"/>
        <v>1</v>
      </c>
      <c r="BU1251" s="43">
        <f t="shared" si="318"/>
        <v>1</v>
      </c>
      <c r="BV1251" s="43" t="e">
        <f t="shared" si="319"/>
        <v>#REF!</v>
      </c>
    </row>
    <row r="1252" spans="1:74" ht="34.5" customHeight="1" x14ac:dyDescent="0.65">
      <c r="A1252" s="35">
        <v>1246</v>
      </c>
      <c r="B1252" s="35">
        <v>1246</v>
      </c>
      <c r="C1252" s="35" t="s">
        <v>2347</v>
      </c>
      <c r="D1252" s="35" t="s">
        <v>4060</v>
      </c>
      <c r="E1252" s="53">
        <v>35463</v>
      </c>
      <c r="F1252" s="60" t="s">
        <v>4010</v>
      </c>
      <c r="G1252" s="36">
        <v>1246</v>
      </c>
      <c r="H1252" s="37"/>
      <c r="I1252" s="36" t="s">
        <v>3800</v>
      </c>
      <c r="J1252" s="35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  <c r="AF1252" s="1"/>
      <c r="AG1252" s="1"/>
      <c r="AH1252" s="1"/>
      <c r="AI1252" s="1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38"/>
      <c r="BF1252" s="39">
        <f t="shared" si="306"/>
        <v>1</v>
      </c>
      <c r="BG1252" s="40" t="str">
        <f t="shared" si="307"/>
        <v/>
      </c>
      <c r="BH1252" s="41" t="e">
        <f>IF(BG1252="បរទេស","បរទេស",IF(AND(#REF!=1,LEN(BG1252)=8),"0"&amp;BG1252,IF(LEN(BG1252)&gt;9,2,LEFT(BG1252,9))))</f>
        <v>#REF!</v>
      </c>
      <c r="BI1252" s="42" t="e">
        <f t="shared" si="308"/>
        <v>#REF!</v>
      </c>
      <c r="BJ1252" s="42" t="e">
        <f t="shared" si="309"/>
        <v>#REF!</v>
      </c>
      <c r="BK1252" s="42" t="e">
        <f t="shared" si="304"/>
        <v>#REF!</v>
      </c>
      <c r="BL1252" s="43" t="e">
        <f t="shared" si="310"/>
        <v>#REF!</v>
      </c>
      <c r="BM1252" s="44" t="str">
        <f t="shared" si="311"/>
        <v>0966902180</v>
      </c>
      <c r="BN1252" s="40" t="str">
        <f t="shared" si="312"/>
        <v>0966902180</v>
      </c>
      <c r="BO1252" s="42" t="e">
        <f t="shared" si="313"/>
        <v>#VALUE!</v>
      </c>
      <c r="BP1252" s="40" t="str">
        <f t="shared" si="314"/>
        <v>0966902180</v>
      </c>
      <c r="BQ1252" s="45" t="str">
        <f t="shared" si="315"/>
        <v>0966902180</v>
      </c>
      <c r="BR1252" s="42">
        <f t="shared" si="316"/>
        <v>1</v>
      </c>
      <c r="BS1252" s="46">
        <f t="shared" si="317"/>
        <v>1</v>
      </c>
      <c r="BT1252" s="42">
        <f t="shared" si="305"/>
        <v>1</v>
      </c>
      <c r="BU1252" s="43">
        <f t="shared" si="318"/>
        <v>1</v>
      </c>
      <c r="BV1252" s="43" t="e">
        <f t="shared" si="319"/>
        <v>#REF!</v>
      </c>
    </row>
    <row r="1253" spans="1:74" ht="34.5" customHeight="1" x14ac:dyDescent="0.65">
      <c r="A1253" s="35">
        <v>1247</v>
      </c>
      <c r="B1253" s="35">
        <v>1247</v>
      </c>
      <c r="C1253" s="35" t="s">
        <v>2348</v>
      </c>
      <c r="D1253" s="35" t="s">
        <v>4062</v>
      </c>
      <c r="E1253" s="53">
        <v>35468</v>
      </c>
      <c r="F1253" s="60" t="s">
        <v>4018</v>
      </c>
      <c r="G1253" s="36">
        <v>1247</v>
      </c>
      <c r="H1253" s="37"/>
      <c r="I1253" s="36" t="s">
        <v>3801</v>
      </c>
      <c r="J1253" s="35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  <c r="AF1253" s="1"/>
      <c r="AG1253" s="1"/>
      <c r="AH1253" s="1"/>
      <c r="AI1253" s="1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38"/>
      <c r="BF1253" s="39">
        <f t="shared" si="306"/>
        <v>1</v>
      </c>
      <c r="BG1253" s="40" t="str">
        <f t="shared" si="307"/>
        <v/>
      </c>
      <c r="BH1253" s="41" t="e">
        <f>IF(BG1253="បរទេស","បរទេស",IF(AND(#REF!=1,LEN(BG1253)=8),"0"&amp;BG1253,IF(LEN(BG1253)&gt;9,2,LEFT(BG1253,9))))</f>
        <v>#REF!</v>
      </c>
      <c r="BI1253" s="42" t="e">
        <f t="shared" si="308"/>
        <v>#REF!</v>
      </c>
      <c r="BJ1253" s="42" t="e">
        <f t="shared" si="309"/>
        <v>#REF!</v>
      </c>
      <c r="BK1253" s="42" t="e">
        <f t="shared" si="304"/>
        <v>#REF!</v>
      </c>
      <c r="BL1253" s="43" t="e">
        <f t="shared" si="310"/>
        <v>#REF!</v>
      </c>
      <c r="BM1253" s="44" t="str">
        <f t="shared" si="311"/>
        <v>0887113228</v>
      </c>
      <c r="BN1253" s="40" t="str">
        <f t="shared" si="312"/>
        <v>0887113228</v>
      </c>
      <c r="BO1253" s="42" t="e">
        <f t="shared" si="313"/>
        <v>#VALUE!</v>
      </c>
      <c r="BP1253" s="40" t="str">
        <f t="shared" si="314"/>
        <v>0887113228</v>
      </c>
      <c r="BQ1253" s="45" t="str">
        <f t="shared" si="315"/>
        <v>0887113228</v>
      </c>
      <c r="BR1253" s="42">
        <f t="shared" si="316"/>
        <v>1</v>
      </c>
      <c r="BS1253" s="46">
        <f t="shared" si="317"/>
        <v>1</v>
      </c>
      <c r="BT1253" s="42">
        <f t="shared" si="305"/>
        <v>1</v>
      </c>
      <c r="BU1253" s="43">
        <f t="shared" si="318"/>
        <v>1</v>
      </c>
      <c r="BV1253" s="43" t="e">
        <f t="shared" si="319"/>
        <v>#REF!</v>
      </c>
    </row>
    <row r="1254" spans="1:74" ht="34.5" customHeight="1" x14ac:dyDescent="0.65">
      <c r="A1254" s="35">
        <v>1248</v>
      </c>
      <c r="B1254" s="35">
        <v>1248</v>
      </c>
      <c r="C1254" s="35" t="s">
        <v>2349</v>
      </c>
      <c r="D1254" s="35" t="s">
        <v>4060</v>
      </c>
      <c r="E1254" s="53">
        <v>35468</v>
      </c>
      <c r="F1254" s="60" t="s">
        <v>4019</v>
      </c>
      <c r="G1254" s="36">
        <v>1248</v>
      </c>
      <c r="H1254" s="37"/>
      <c r="I1254" s="36" t="s">
        <v>3802</v>
      </c>
      <c r="J1254" s="35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  <c r="AF1254" s="1"/>
      <c r="AG1254" s="1"/>
      <c r="AH1254" s="1"/>
      <c r="AI1254" s="1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38"/>
      <c r="BF1254" s="39">
        <f t="shared" si="306"/>
        <v>1</v>
      </c>
      <c r="BG1254" s="40" t="str">
        <f t="shared" si="307"/>
        <v/>
      </c>
      <c r="BH1254" s="41" t="e">
        <f>IF(BG1254="បរទេស","បរទេស",IF(AND(#REF!=1,LEN(BG1254)=8),"0"&amp;BG1254,IF(LEN(BG1254)&gt;9,2,LEFT(BG1254,9))))</f>
        <v>#REF!</v>
      </c>
      <c r="BI1254" s="42" t="e">
        <f t="shared" si="308"/>
        <v>#REF!</v>
      </c>
      <c r="BJ1254" s="42" t="e">
        <f t="shared" si="309"/>
        <v>#REF!</v>
      </c>
      <c r="BK1254" s="42" t="e">
        <f t="shared" si="304"/>
        <v>#REF!</v>
      </c>
      <c r="BL1254" s="43" t="e">
        <f t="shared" si="310"/>
        <v>#REF!</v>
      </c>
      <c r="BM1254" s="44" t="str">
        <f t="shared" si="311"/>
        <v>016759528</v>
      </c>
      <c r="BN1254" s="40" t="str">
        <f t="shared" si="312"/>
        <v>016759528</v>
      </c>
      <c r="BO1254" s="42" t="e">
        <f t="shared" si="313"/>
        <v>#VALUE!</v>
      </c>
      <c r="BP1254" s="40" t="str">
        <f t="shared" si="314"/>
        <v>016759528</v>
      </c>
      <c r="BQ1254" s="45" t="str">
        <f t="shared" si="315"/>
        <v>016759528</v>
      </c>
      <c r="BR1254" s="42">
        <f t="shared" si="316"/>
        <v>1</v>
      </c>
      <c r="BS1254" s="46">
        <f t="shared" si="317"/>
        <v>1</v>
      </c>
      <c r="BT1254" s="42">
        <f t="shared" si="305"/>
        <v>1</v>
      </c>
      <c r="BU1254" s="43">
        <f t="shared" si="318"/>
        <v>1</v>
      </c>
      <c r="BV1254" s="43" t="e">
        <f t="shared" si="319"/>
        <v>#REF!</v>
      </c>
    </row>
    <row r="1255" spans="1:74" ht="34.5" customHeight="1" x14ac:dyDescent="0.65">
      <c r="A1255" s="35">
        <v>1249</v>
      </c>
      <c r="B1255" s="35">
        <v>1249</v>
      </c>
      <c r="C1255" s="35" t="s">
        <v>2350</v>
      </c>
      <c r="D1255" s="35" t="s">
        <v>4062</v>
      </c>
      <c r="E1255" s="53">
        <v>35479</v>
      </c>
      <c r="F1255" s="60" t="s">
        <v>4007</v>
      </c>
      <c r="G1255" s="36">
        <v>1249</v>
      </c>
      <c r="H1255" s="37"/>
      <c r="I1255" s="36" t="s">
        <v>3803</v>
      </c>
      <c r="J1255" s="35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  <c r="AF1255" s="1"/>
      <c r="AG1255" s="1"/>
      <c r="AH1255" s="1"/>
      <c r="AI1255" s="1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38"/>
      <c r="BF1255" s="39">
        <f t="shared" si="306"/>
        <v>1</v>
      </c>
      <c r="BG1255" s="40" t="str">
        <f t="shared" si="307"/>
        <v/>
      </c>
      <c r="BH1255" s="41" t="e">
        <f>IF(BG1255="បរទេស","បរទេស",IF(AND(#REF!=1,LEN(BG1255)=8),"0"&amp;BG1255,IF(LEN(BG1255)&gt;9,2,LEFT(BG1255,9))))</f>
        <v>#REF!</v>
      </c>
      <c r="BI1255" s="42" t="e">
        <f t="shared" si="308"/>
        <v>#REF!</v>
      </c>
      <c r="BJ1255" s="42" t="e">
        <f t="shared" si="309"/>
        <v>#REF!</v>
      </c>
      <c r="BK1255" s="42" t="e">
        <f t="shared" si="304"/>
        <v>#REF!</v>
      </c>
      <c r="BL1255" s="43" t="e">
        <f t="shared" si="310"/>
        <v>#REF!</v>
      </c>
      <c r="BM1255" s="44" t="str">
        <f t="shared" si="311"/>
        <v>0965380214</v>
      </c>
      <c r="BN1255" s="40" t="str">
        <f t="shared" si="312"/>
        <v>0965380214</v>
      </c>
      <c r="BO1255" s="42" t="e">
        <f t="shared" si="313"/>
        <v>#VALUE!</v>
      </c>
      <c r="BP1255" s="40" t="str">
        <f t="shared" si="314"/>
        <v>0965380214</v>
      </c>
      <c r="BQ1255" s="45" t="str">
        <f t="shared" si="315"/>
        <v>0965380214</v>
      </c>
      <c r="BR1255" s="42">
        <f t="shared" si="316"/>
        <v>1</v>
      </c>
      <c r="BS1255" s="46">
        <f t="shared" si="317"/>
        <v>1</v>
      </c>
      <c r="BT1255" s="42">
        <f t="shared" si="305"/>
        <v>1</v>
      </c>
      <c r="BU1255" s="43">
        <f t="shared" si="318"/>
        <v>1</v>
      </c>
      <c r="BV1255" s="43" t="e">
        <f t="shared" si="319"/>
        <v>#REF!</v>
      </c>
    </row>
    <row r="1256" spans="1:74" ht="34.5" customHeight="1" x14ac:dyDescent="0.65">
      <c r="A1256" s="35">
        <v>1250</v>
      </c>
      <c r="B1256" s="35">
        <v>1250</v>
      </c>
      <c r="C1256" s="35" t="s">
        <v>2351</v>
      </c>
      <c r="D1256" s="35" t="s">
        <v>4060</v>
      </c>
      <c r="E1256" s="53">
        <v>35494</v>
      </c>
      <c r="F1256" s="60" t="s">
        <v>4007</v>
      </c>
      <c r="G1256" s="36">
        <v>1250</v>
      </c>
      <c r="H1256" s="37"/>
      <c r="I1256" s="36" t="s">
        <v>3804</v>
      </c>
      <c r="J1256" s="35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  <c r="AF1256" s="1"/>
      <c r="AG1256" s="1"/>
      <c r="AH1256" s="1"/>
      <c r="AI1256" s="1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38"/>
      <c r="BF1256" s="39">
        <f t="shared" si="306"/>
        <v>1</v>
      </c>
      <c r="BG1256" s="40" t="str">
        <f t="shared" si="307"/>
        <v/>
      </c>
      <c r="BH1256" s="41" t="e">
        <f>IF(BG1256="បរទេស","បរទេស",IF(AND(#REF!=1,LEN(BG1256)=8),"0"&amp;BG1256,IF(LEN(BG1256)&gt;9,2,LEFT(BG1256,9))))</f>
        <v>#REF!</v>
      </c>
      <c r="BI1256" s="42" t="e">
        <f t="shared" si="308"/>
        <v>#REF!</v>
      </c>
      <c r="BJ1256" s="42" t="e">
        <f t="shared" si="309"/>
        <v>#REF!</v>
      </c>
      <c r="BK1256" s="42" t="e">
        <f t="shared" si="304"/>
        <v>#REF!</v>
      </c>
      <c r="BL1256" s="43" t="e">
        <f t="shared" si="310"/>
        <v>#REF!</v>
      </c>
      <c r="BM1256" s="44" t="str">
        <f t="shared" si="311"/>
        <v>012528665</v>
      </c>
      <c r="BN1256" s="40" t="str">
        <f t="shared" si="312"/>
        <v>012528665</v>
      </c>
      <c r="BO1256" s="42" t="e">
        <f t="shared" si="313"/>
        <v>#VALUE!</v>
      </c>
      <c r="BP1256" s="40" t="str">
        <f t="shared" si="314"/>
        <v>012528665</v>
      </c>
      <c r="BQ1256" s="45" t="str">
        <f t="shared" si="315"/>
        <v>012528665</v>
      </c>
      <c r="BR1256" s="42">
        <f t="shared" si="316"/>
        <v>1</v>
      </c>
      <c r="BS1256" s="46">
        <f t="shared" si="317"/>
        <v>1</v>
      </c>
      <c r="BT1256" s="42">
        <f t="shared" si="305"/>
        <v>1</v>
      </c>
      <c r="BU1256" s="43">
        <f t="shared" si="318"/>
        <v>1</v>
      </c>
      <c r="BV1256" s="43" t="e">
        <f t="shared" si="319"/>
        <v>#REF!</v>
      </c>
    </row>
    <row r="1257" spans="1:74" ht="34.5" customHeight="1" x14ac:dyDescent="0.65">
      <c r="A1257" s="35">
        <v>1251</v>
      </c>
      <c r="B1257" s="35">
        <v>1251</v>
      </c>
      <c r="C1257" s="35" t="s">
        <v>2352</v>
      </c>
      <c r="D1257" s="35" t="s">
        <v>4062</v>
      </c>
      <c r="E1257" s="53">
        <v>35499</v>
      </c>
      <c r="F1257" s="60" t="s">
        <v>4007</v>
      </c>
      <c r="G1257" s="36">
        <v>1251</v>
      </c>
      <c r="H1257" s="37"/>
      <c r="I1257" s="36" t="s">
        <v>3805</v>
      </c>
      <c r="J1257" s="35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  <c r="AF1257" s="1"/>
      <c r="AG1257" s="1"/>
      <c r="AH1257" s="1"/>
      <c r="AI1257" s="1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38"/>
      <c r="BF1257" s="39">
        <f t="shared" si="306"/>
        <v>1</v>
      </c>
      <c r="BG1257" s="40" t="str">
        <f t="shared" si="307"/>
        <v/>
      </c>
      <c r="BH1257" s="41" t="e">
        <f>IF(BG1257="បរទេស","បរទេស",IF(AND(#REF!=1,LEN(BG1257)=8),"0"&amp;BG1257,IF(LEN(BG1257)&gt;9,2,LEFT(BG1257,9))))</f>
        <v>#REF!</v>
      </c>
      <c r="BI1257" s="42" t="e">
        <f t="shared" si="308"/>
        <v>#REF!</v>
      </c>
      <c r="BJ1257" s="42" t="e">
        <f t="shared" si="309"/>
        <v>#REF!</v>
      </c>
      <c r="BK1257" s="42" t="e">
        <f t="shared" si="304"/>
        <v>#REF!</v>
      </c>
      <c r="BL1257" s="43" t="e">
        <f t="shared" si="310"/>
        <v>#REF!</v>
      </c>
      <c r="BM1257" s="44" t="str">
        <f t="shared" si="311"/>
        <v>0887843976</v>
      </c>
      <c r="BN1257" s="40" t="str">
        <f t="shared" si="312"/>
        <v>0887843976</v>
      </c>
      <c r="BO1257" s="42" t="e">
        <f t="shared" si="313"/>
        <v>#VALUE!</v>
      </c>
      <c r="BP1257" s="40" t="str">
        <f t="shared" si="314"/>
        <v>0887843976</v>
      </c>
      <c r="BQ1257" s="45" t="str">
        <f t="shared" si="315"/>
        <v>0887843976</v>
      </c>
      <c r="BR1257" s="42">
        <f t="shared" si="316"/>
        <v>1</v>
      </c>
      <c r="BS1257" s="46">
        <f t="shared" si="317"/>
        <v>1</v>
      </c>
      <c r="BT1257" s="42">
        <f t="shared" si="305"/>
        <v>1</v>
      </c>
      <c r="BU1257" s="43">
        <f t="shared" si="318"/>
        <v>1</v>
      </c>
      <c r="BV1257" s="43" t="e">
        <f t="shared" si="319"/>
        <v>#REF!</v>
      </c>
    </row>
    <row r="1258" spans="1:74" ht="34.5" customHeight="1" x14ac:dyDescent="0.65">
      <c r="A1258" s="35">
        <v>1252</v>
      </c>
      <c r="B1258" s="35">
        <v>1252</v>
      </c>
      <c r="C1258" s="35" t="s">
        <v>2353</v>
      </c>
      <c r="D1258" s="35" t="s">
        <v>4060</v>
      </c>
      <c r="E1258" s="53">
        <v>35504</v>
      </c>
      <c r="F1258" s="60" t="s">
        <v>4007</v>
      </c>
      <c r="G1258" s="36">
        <v>1252</v>
      </c>
      <c r="H1258" s="37"/>
      <c r="I1258" s="36" t="s">
        <v>3806</v>
      </c>
      <c r="J1258" s="35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  <c r="AF1258" s="1"/>
      <c r="AG1258" s="1"/>
      <c r="AH1258" s="1"/>
      <c r="AI1258" s="1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38"/>
      <c r="BF1258" s="39">
        <f t="shared" si="306"/>
        <v>1</v>
      </c>
      <c r="BG1258" s="40" t="str">
        <f t="shared" si="307"/>
        <v/>
      </c>
      <c r="BH1258" s="41" t="e">
        <f>IF(BG1258="បរទេស","បរទេស",IF(AND(#REF!=1,LEN(BG1258)=8),"0"&amp;BG1258,IF(LEN(BG1258)&gt;9,2,LEFT(BG1258,9))))</f>
        <v>#REF!</v>
      </c>
      <c r="BI1258" s="42" t="e">
        <f t="shared" si="308"/>
        <v>#REF!</v>
      </c>
      <c r="BJ1258" s="42" t="e">
        <f t="shared" si="309"/>
        <v>#REF!</v>
      </c>
      <c r="BK1258" s="42" t="e">
        <f t="shared" si="304"/>
        <v>#REF!</v>
      </c>
      <c r="BL1258" s="43" t="e">
        <f t="shared" si="310"/>
        <v>#REF!</v>
      </c>
      <c r="BM1258" s="44" t="str">
        <f t="shared" si="311"/>
        <v>0886846414</v>
      </c>
      <c r="BN1258" s="40" t="str">
        <f t="shared" si="312"/>
        <v>0886846414</v>
      </c>
      <c r="BO1258" s="42" t="e">
        <f t="shared" si="313"/>
        <v>#VALUE!</v>
      </c>
      <c r="BP1258" s="40" t="str">
        <f t="shared" si="314"/>
        <v>0886846414</v>
      </c>
      <c r="BQ1258" s="45" t="str">
        <f t="shared" si="315"/>
        <v>0886846414</v>
      </c>
      <c r="BR1258" s="42">
        <f t="shared" si="316"/>
        <v>1</v>
      </c>
      <c r="BS1258" s="46">
        <f t="shared" si="317"/>
        <v>1</v>
      </c>
      <c r="BT1258" s="42">
        <f t="shared" si="305"/>
        <v>1</v>
      </c>
      <c r="BU1258" s="43">
        <f t="shared" si="318"/>
        <v>1</v>
      </c>
      <c r="BV1258" s="43" t="e">
        <f t="shared" si="319"/>
        <v>#REF!</v>
      </c>
    </row>
    <row r="1259" spans="1:74" ht="34.5" customHeight="1" x14ac:dyDescent="0.65">
      <c r="A1259" s="35">
        <v>1253</v>
      </c>
      <c r="B1259" s="35">
        <v>1253</v>
      </c>
      <c r="C1259" s="35" t="s">
        <v>2354</v>
      </c>
      <c r="D1259" s="35" t="s">
        <v>4060</v>
      </c>
      <c r="E1259" s="53">
        <v>35521</v>
      </c>
      <c r="F1259" s="60" t="s">
        <v>4007</v>
      </c>
      <c r="G1259" s="36">
        <v>1253</v>
      </c>
      <c r="H1259" s="37"/>
      <c r="I1259" s="36" t="s">
        <v>3807</v>
      </c>
      <c r="J1259" s="35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  <c r="AF1259" s="1"/>
      <c r="AG1259" s="1"/>
      <c r="AH1259" s="1"/>
      <c r="AI1259" s="1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38"/>
      <c r="BF1259" s="39">
        <f t="shared" si="306"/>
        <v>1</v>
      </c>
      <c r="BG1259" s="40" t="str">
        <f t="shared" si="307"/>
        <v/>
      </c>
      <c r="BH1259" s="41" t="e">
        <f>IF(BG1259="បរទេស","បរទេស",IF(AND(#REF!=1,LEN(BG1259)=8),"0"&amp;BG1259,IF(LEN(BG1259)&gt;9,2,LEFT(BG1259,9))))</f>
        <v>#REF!</v>
      </c>
      <c r="BI1259" s="42" t="e">
        <f t="shared" si="308"/>
        <v>#REF!</v>
      </c>
      <c r="BJ1259" s="42" t="e">
        <f t="shared" si="309"/>
        <v>#REF!</v>
      </c>
      <c r="BK1259" s="42" t="e">
        <f t="shared" si="304"/>
        <v>#REF!</v>
      </c>
      <c r="BL1259" s="43" t="e">
        <f t="shared" si="310"/>
        <v>#REF!</v>
      </c>
      <c r="BM1259" s="44" t="str">
        <f t="shared" si="311"/>
        <v>098419591</v>
      </c>
      <c r="BN1259" s="40" t="str">
        <f t="shared" si="312"/>
        <v>098419591</v>
      </c>
      <c r="BO1259" s="42" t="e">
        <f t="shared" si="313"/>
        <v>#VALUE!</v>
      </c>
      <c r="BP1259" s="40" t="str">
        <f t="shared" si="314"/>
        <v>098419591</v>
      </c>
      <c r="BQ1259" s="45" t="str">
        <f t="shared" si="315"/>
        <v>098419591</v>
      </c>
      <c r="BR1259" s="42">
        <f t="shared" si="316"/>
        <v>1</v>
      </c>
      <c r="BS1259" s="46">
        <f t="shared" si="317"/>
        <v>1</v>
      </c>
      <c r="BT1259" s="42">
        <f t="shared" si="305"/>
        <v>1</v>
      </c>
      <c r="BU1259" s="43">
        <f t="shared" si="318"/>
        <v>1</v>
      </c>
      <c r="BV1259" s="43" t="e">
        <f t="shared" si="319"/>
        <v>#REF!</v>
      </c>
    </row>
    <row r="1260" spans="1:74" ht="34.5" customHeight="1" x14ac:dyDescent="0.65">
      <c r="A1260" s="35">
        <v>1254</v>
      </c>
      <c r="B1260" s="35">
        <v>1254</v>
      </c>
      <c r="C1260" s="35" t="s">
        <v>2355</v>
      </c>
      <c r="D1260" s="35" t="s">
        <v>4062</v>
      </c>
      <c r="E1260" s="53">
        <v>35524</v>
      </c>
      <c r="F1260" s="60" t="s">
        <v>4020</v>
      </c>
      <c r="G1260" s="36">
        <v>1254</v>
      </c>
      <c r="H1260" s="37"/>
      <c r="I1260" s="36" t="s">
        <v>3808</v>
      </c>
      <c r="J1260" s="35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  <c r="AF1260" s="1"/>
      <c r="AG1260" s="1"/>
      <c r="AH1260" s="1"/>
      <c r="AI1260" s="1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38"/>
      <c r="BF1260" s="39">
        <f t="shared" si="306"/>
        <v>1</v>
      </c>
      <c r="BG1260" s="40" t="str">
        <f t="shared" si="307"/>
        <v/>
      </c>
      <c r="BH1260" s="41" t="e">
        <f>IF(BG1260="បរទេស","បរទេស",IF(AND(#REF!=1,LEN(BG1260)=8),"0"&amp;BG1260,IF(LEN(BG1260)&gt;9,2,LEFT(BG1260,9))))</f>
        <v>#REF!</v>
      </c>
      <c r="BI1260" s="42" t="e">
        <f t="shared" si="308"/>
        <v>#REF!</v>
      </c>
      <c r="BJ1260" s="42" t="e">
        <f t="shared" si="309"/>
        <v>#REF!</v>
      </c>
      <c r="BK1260" s="42" t="e">
        <f t="shared" si="304"/>
        <v>#REF!</v>
      </c>
      <c r="BL1260" s="43" t="e">
        <f t="shared" si="310"/>
        <v>#REF!</v>
      </c>
      <c r="BM1260" s="44" t="str">
        <f t="shared" si="311"/>
        <v>0888815975</v>
      </c>
      <c r="BN1260" s="40" t="str">
        <f t="shared" si="312"/>
        <v>0888815975</v>
      </c>
      <c r="BO1260" s="42" t="e">
        <f t="shared" si="313"/>
        <v>#VALUE!</v>
      </c>
      <c r="BP1260" s="40" t="str">
        <f t="shared" si="314"/>
        <v>0888815975</v>
      </c>
      <c r="BQ1260" s="45" t="str">
        <f t="shared" si="315"/>
        <v>0888815975</v>
      </c>
      <c r="BR1260" s="42">
        <f t="shared" si="316"/>
        <v>1</v>
      </c>
      <c r="BS1260" s="46">
        <f t="shared" si="317"/>
        <v>1</v>
      </c>
      <c r="BT1260" s="42">
        <f t="shared" si="305"/>
        <v>1</v>
      </c>
      <c r="BU1260" s="43">
        <f t="shared" si="318"/>
        <v>1</v>
      </c>
      <c r="BV1260" s="43" t="e">
        <f t="shared" si="319"/>
        <v>#REF!</v>
      </c>
    </row>
    <row r="1261" spans="1:74" ht="34.5" customHeight="1" x14ac:dyDescent="0.65">
      <c r="A1261" s="35">
        <v>1255</v>
      </c>
      <c r="B1261" s="35">
        <v>1255</v>
      </c>
      <c r="C1261" s="35" t="s">
        <v>2356</v>
      </c>
      <c r="D1261" s="35" t="s">
        <v>4060</v>
      </c>
      <c r="E1261" s="53">
        <v>35532</v>
      </c>
      <c r="F1261" s="60" t="s">
        <v>4007</v>
      </c>
      <c r="G1261" s="36">
        <v>1255</v>
      </c>
      <c r="H1261" s="37"/>
      <c r="I1261" s="36" t="s">
        <v>3809</v>
      </c>
      <c r="J1261" s="35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  <c r="AF1261" s="1"/>
      <c r="AG1261" s="1"/>
      <c r="AH1261" s="1"/>
      <c r="AI1261" s="1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38"/>
      <c r="BF1261" s="39">
        <f t="shared" si="306"/>
        <v>1</v>
      </c>
      <c r="BG1261" s="40" t="str">
        <f t="shared" si="307"/>
        <v/>
      </c>
      <c r="BH1261" s="41" t="e">
        <f>IF(BG1261="បរទេស","បរទេស",IF(AND(#REF!=1,LEN(BG1261)=8),"0"&amp;BG1261,IF(LEN(BG1261)&gt;9,2,LEFT(BG1261,9))))</f>
        <v>#REF!</v>
      </c>
      <c r="BI1261" s="42" t="e">
        <f t="shared" si="308"/>
        <v>#REF!</v>
      </c>
      <c r="BJ1261" s="42" t="e">
        <f t="shared" si="309"/>
        <v>#REF!</v>
      </c>
      <c r="BK1261" s="42" t="e">
        <f t="shared" si="304"/>
        <v>#REF!</v>
      </c>
      <c r="BL1261" s="43" t="e">
        <f t="shared" si="310"/>
        <v>#REF!</v>
      </c>
      <c r="BM1261" s="44" t="str">
        <f t="shared" si="311"/>
        <v>087669931</v>
      </c>
      <c r="BN1261" s="40" t="str">
        <f t="shared" si="312"/>
        <v>087669931</v>
      </c>
      <c r="BO1261" s="42" t="e">
        <f t="shared" si="313"/>
        <v>#VALUE!</v>
      </c>
      <c r="BP1261" s="40" t="str">
        <f t="shared" si="314"/>
        <v>087669931</v>
      </c>
      <c r="BQ1261" s="45" t="str">
        <f t="shared" si="315"/>
        <v>087669931</v>
      </c>
      <c r="BR1261" s="42">
        <f t="shared" si="316"/>
        <v>1</v>
      </c>
      <c r="BS1261" s="46">
        <f t="shared" si="317"/>
        <v>1</v>
      </c>
      <c r="BT1261" s="42">
        <f t="shared" si="305"/>
        <v>1</v>
      </c>
      <c r="BU1261" s="43">
        <f t="shared" si="318"/>
        <v>1</v>
      </c>
      <c r="BV1261" s="43" t="e">
        <f t="shared" si="319"/>
        <v>#REF!</v>
      </c>
    </row>
    <row r="1262" spans="1:74" ht="34.5" customHeight="1" x14ac:dyDescent="0.65">
      <c r="A1262" s="35">
        <v>1256</v>
      </c>
      <c r="B1262" s="35">
        <v>1256</v>
      </c>
      <c r="C1262" s="35" t="s">
        <v>2357</v>
      </c>
      <c r="D1262" s="35" t="s">
        <v>4062</v>
      </c>
      <c r="E1262" s="53">
        <v>35540</v>
      </c>
      <c r="F1262" s="60" t="s">
        <v>4007</v>
      </c>
      <c r="G1262" s="36">
        <v>1256</v>
      </c>
      <c r="H1262" s="37"/>
      <c r="I1262" s="36" t="s">
        <v>3810</v>
      </c>
      <c r="J1262" s="35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  <c r="AF1262" s="1"/>
      <c r="AG1262" s="1"/>
      <c r="AH1262" s="1"/>
      <c r="AI1262" s="1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38"/>
      <c r="BF1262" s="39">
        <f t="shared" si="306"/>
        <v>1</v>
      </c>
      <c r="BG1262" s="40" t="str">
        <f t="shared" si="307"/>
        <v/>
      </c>
      <c r="BH1262" s="41" t="e">
        <f>IF(BG1262="បរទេស","បរទេស",IF(AND(#REF!=1,LEN(BG1262)=8),"0"&amp;BG1262,IF(LEN(BG1262)&gt;9,2,LEFT(BG1262,9))))</f>
        <v>#REF!</v>
      </c>
      <c r="BI1262" s="42" t="e">
        <f t="shared" si="308"/>
        <v>#REF!</v>
      </c>
      <c r="BJ1262" s="42" t="e">
        <f t="shared" si="309"/>
        <v>#REF!</v>
      </c>
      <c r="BK1262" s="42" t="e">
        <f t="shared" si="304"/>
        <v>#REF!</v>
      </c>
      <c r="BL1262" s="43" t="e">
        <f t="shared" si="310"/>
        <v>#REF!</v>
      </c>
      <c r="BM1262" s="44" t="str">
        <f t="shared" si="311"/>
        <v>0966808845</v>
      </c>
      <c r="BN1262" s="40" t="str">
        <f t="shared" si="312"/>
        <v>0966808845</v>
      </c>
      <c r="BO1262" s="42" t="e">
        <f t="shared" si="313"/>
        <v>#VALUE!</v>
      </c>
      <c r="BP1262" s="40" t="str">
        <f t="shared" si="314"/>
        <v>0966808845</v>
      </c>
      <c r="BQ1262" s="45" t="str">
        <f t="shared" si="315"/>
        <v>0966808845</v>
      </c>
      <c r="BR1262" s="42">
        <f t="shared" si="316"/>
        <v>1</v>
      </c>
      <c r="BS1262" s="46">
        <f t="shared" si="317"/>
        <v>1</v>
      </c>
      <c r="BT1262" s="42">
        <f t="shared" si="305"/>
        <v>1</v>
      </c>
      <c r="BU1262" s="43">
        <f t="shared" si="318"/>
        <v>1</v>
      </c>
      <c r="BV1262" s="43" t="e">
        <f t="shared" si="319"/>
        <v>#REF!</v>
      </c>
    </row>
    <row r="1263" spans="1:74" ht="34.5" customHeight="1" x14ac:dyDescent="0.65">
      <c r="A1263" s="35">
        <v>1257</v>
      </c>
      <c r="B1263" s="35">
        <v>1257</v>
      </c>
      <c r="C1263" s="35" t="s">
        <v>2358</v>
      </c>
      <c r="D1263" s="35" t="s">
        <v>4060</v>
      </c>
      <c r="E1263" s="53">
        <v>35549</v>
      </c>
      <c r="F1263" s="60" t="s">
        <v>4030</v>
      </c>
      <c r="G1263" s="36">
        <v>1257</v>
      </c>
      <c r="H1263" s="37"/>
      <c r="I1263" s="36" t="s">
        <v>3811</v>
      </c>
      <c r="J1263" s="35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  <c r="AF1263" s="1"/>
      <c r="AG1263" s="1"/>
      <c r="AH1263" s="1"/>
      <c r="AI1263" s="1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38"/>
      <c r="BF1263" s="39">
        <f t="shared" si="306"/>
        <v>1</v>
      </c>
      <c r="BG1263" s="40" t="str">
        <f t="shared" si="307"/>
        <v/>
      </c>
      <c r="BH1263" s="41" t="e">
        <f>IF(BG1263="បរទេស","បរទេស",IF(AND(#REF!=1,LEN(BG1263)=8),"0"&amp;BG1263,IF(LEN(BG1263)&gt;9,2,LEFT(BG1263,9))))</f>
        <v>#REF!</v>
      </c>
      <c r="BI1263" s="42" t="e">
        <f t="shared" si="308"/>
        <v>#REF!</v>
      </c>
      <c r="BJ1263" s="42" t="e">
        <f t="shared" si="309"/>
        <v>#REF!</v>
      </c>
      <c r="BK1263" s="42" t="e">
        <f t="shared" si="304"/>
        <v>#REF!</v>
      </c>
      <c r="BL1263" s="43" t="e">
        <f t="shared" si="310"/>
        <v>#REF!</v>
      </c>
      <c r="BM1263" s="44" t="str">
        <f t="shared" si="311"/>
        <v>0886873516</v>
      </c>
      <c r="BN1263" s="40" t="str">
        <f t="shared" si="312"/>
        <v>0886873516</v>
      </c>
      <c r="BO1263" s="42" t="e">
        <f t="shared" si="313"/>
        <v>#VALUE!</v>
      </c>
      <c r="BP1263" s="40" t="str">
        <f t="shared" si="314"/>
        <v>0886873516</v>
      </c>
      <c r="BQ1263" s="45" t="str">
        <f t="shared" si="315"/>
        <v>0886873516</v>
      </c>
      <c r="BR1263" s="42">
        <f t="shared" si="316"/>
        <v>1</v>
      </c>
      <c r="BS1263" s="46">
        <f t="shared" si="317"/>
        <v>1</v>
      </c>
      <c r="BT1263" s="42">
        <f t="shared" si="305"/>
        <v>1</v>
      </c>
      <c r="BU1263" s="43">
        <f t="shared" si="318"/>
        <v>1</v>
      </c>
      <c r="BV1263" s="43" t="e">
        <f t="shared" si="319"/>
        <v>#REF!</v>
      </c>
    </row>
    <row r="1264" spans="1:74" ht="34.5" customHeight="1" x14ac:dyDescent="0.65">
      <c r="A1264" s="35">
        <v>1258</v>
      </c>
      <c r="B1264" s="35">
        <v>1258</v>
      </c>
      <c r="C1264" s="35" t="s">
        <v>2359</v>
      </c>
      <c r="D1264" s="35" t="s">
        <v>4060</v>
      </c>
      <c r="E1264" s="53">
        <v>35554</v>
      </c>
      <c r="F1264" s="60" t="s">
        <v>4007</v>
      </c>
      <c r="G1264" s="36">
        <v>1258</v>
      </c>
      <c r="H1264" s="37"/>
      <c r="I1264" s="36" t="s">
        <v>3812</v>
      </c>
      <c r="J1264" s="35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  <c r="AF1264" s="1"/>
      <c r="AG1264" s="1"/>
      <c r="AH1264" s="1"/>
      <c r="AI1264" s="1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38"/>
      <c r="BF1264" s="39">
        <f t="shared" si="306"/>
        <v>1</v>
      </c>
      <c r="BG1264" s="40" t="str">
        <f t="shared" si="307"/>
        <v/>
      </c>
      <c r="BH1264" s="41" t="e">
        <f>IF(BG1264="បរទេស","បរទេស",IF(AND(#REF!=1,LEN(BG1264)=8),"0"&amp;BG1264,IF(LEN(BG1264)&gt;9,2,LEFT(BG1264,9))))</f>
        <v>#REF!</v>
      </c>
      <c r="BI1264" s="42" t="e">
        <f t="shared" si="308"/>
        <v>#REF!</v>
      </c>
      <c r="BJ1264" s="42" t="e">
        <f t="shared" si="309"/>
        <v>#REF!</v>
      </c>
      <c r="BK1264" s="42" t="e">
        <f t="shared" si="304"/>
        <v>#REF!</v>
      </c>
      <c r="BL1264" s="43" t="e">
        <f t="shared" si="310"/>
        <v>#REF!</v>
      </c>
      <c r="BM1264" s="44" t="str">
        <f t="shared" si="311"/>
        <v>015328384</v>
      </c>
      <c r="BN1264" s="40" t="str">
        <f t="shared" si="312"/>
        <v>015328384</v>
      </c>
      <c r="BO1264" s="42" t="e">
        <f t="shared" si="313"/>
        <v>#VALUE!</v>
      </c>
      <c r="BP1264" s="40" t="str">
        <f t="shared" si="314"/>
        <v>015328384</v>
      </c>
      <c r="BQ1264" s="45" t="str">
        <f t="shared" si="315"/>
        <v>015328384</v>
      </c>
      <c r="BR1264" s="42">
        <f t="shared" si="316"/>
        <v>1</v>
      </c>
      <c r="BS1264" s="46">
        <f t="shared" si="317"/>
        <v>1</v>
      </c>
      <c r="BT1264" s="42">
        <f t="shared" si="305"/>
        <v>1</v>
      </c>
      <c r="BU1264" s="43">
        <f t="shared" si="318"/>
        <v>1</v>
      </c>
      <c r="BV1264" s="43" t="e">
        <f t="shared" si="319"/>
        <v>#REF!</v>
      </c>
    </row>
    <row r="1265" spans="1:74" ht="34.5" customHeight="1" x14ac:dyDescent="0.65">
      <c r="A1265" s="35">
        <v>1259</v>
      </c>
      <c r="B1265" s="35">
        <v>1259</v>
      </c>
      <c r="C1265" s="35" t="s">
        <v>2360</v>
      </c>
      <c r="D1265" s="35" t="s">
        <v>4062</v>
      </c>
      <c r="E1265" s="53">
        <v>35554</v>
      </c>
      <c r="F1265" s="60" t="s">
        <v>4009</v>
      </c>
      <c r="G1265" s="36">
        <v>1259</v>
      </c>
      <c r="H1265" s="37"/>
      <c r="I1265" s="36" t="s">
        <v>3813</v>
      </c>
      <c r="J1265" s="35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  <c r="AF1265" s="1"/>
      <c r="AG1265" s="1"/>
      <c r="AH1265" s="1"/>
      <c r="AI1265" s="1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38"/>
      <c r="BF1265" s="39">
        <f t="shared" si="306"/>
        <v>1</v>
      </c>
      <c r="BG1265" s="40" t="str">
        <f t="shared" si="307"/>
        <v/>
      </c>
      <c r="BH1265" s="41" t="e">
        <f>IF(BG1265="បរទេស","បរទេស",IF(AND(#REF!=1,LEN(BG1265)=8),"0"&amp;BG1265,IF(LEN(BG1265)&gt;9,2,LEFT(BG1265,9))))</f>
        <v>#REF!</v>
      </c>
      <c r="BI1265" s="42" t="e">
        <f t="shared" si="308"/>
        <v>#REF!</v>
      </c>
      <c r="BJ1265" s="42" t="e">
        <f t="shared" si="309"/>
        <v>#REF!</v>
      </c>
      <c r="BK1265" s="42" t="e">
        <f t="shared" si="304"/>
        <v>#REF!</v>
      </c>
      <c r="BL1265" s="43" t="e">
        <f t="shared" si="310"/>
        <v>#REF!</v>
      </c>
      <c r="BM1265" s="44" t="str">
        <f t="shared" si="311"/>
        <v>0978962957</v>
      </c>
      <c r="BN1265" s="40" t="str">
        <f t="shared" si="312"/>
        <v>0978962957</v>
      </c>
      <c r="BO1265" s="42" t="e">
        <f t="shared" si="313"/>
        <v>#VALUE!</v>
      </c>
      <c r="BP1265" s="40" t="str">
        <f t="shared" si="314"/>
        <v>0978962957</v>
      </c>
      <c r="BQ1265" s="45" t="str">
        <f t="shared" si="315"/>
        <v>0978962957</v>
      </c>
      <c r="BR1265" s="42">
        <f t="shared" si="316"/>
        <v>1</v>
      </c>
      <c r="BS1265" s="46">
        <f t="shared" si="317"/>
        <v>1</v>
      </c>
      <c r="BT1265" s="42">
        <f t="shared" si="305"/>
        <v>1</v>
      </c>
      <c r="BU1265" s="43">
        <f t="shared" si="318"/>
        <v>1</v>
      </c>
      <c r="BV1265" s="43" t="e">
        <f t="shared" si="319"/>
        <v>#REF!</v>
      </c>
    </row>
    <row r="1266" spans="1:74" ht="34.5" customHeight="1" x14ac:dyDescent="0.65">
      <c r="A1266" s="35">
        <v>1260</v>
      </c>
      <c r="B1266" s="35">
        <v>1260</v>
      </c>
      <c r="C1266" s="35" t="s">
        <v>2361</v>
      </c>
      <c r="D1266" s="35" t="s">
        <v>4060</v>
      </c>
      <c r="E1266" s="53">
        <v>35558</v>
      </c>
      <c r="F1266" s="60" t="s">
        <v>4007</v>
      </c>
      <c r="G1266" s="36">
        <v>1260</v>
      </c>
      <c r="H1266" s="37"/>
      <c r="I1266" s="36" t="s">
        <v>3814</v>
      </c>
      <c r="J1266" s="35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  <c r="AF1266" s="1"/>
      <c r="AG1266" s="1"/>
      <c r="AH1266" s="1"/>
      <c r="AI1266" s="1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38"/>
      <c r="BF1266" s="39">
        <f t="shared" si="306"/>
        <v>1</v>
      </c>
      <c r="BG1266" s="40" t="str">
        <f t="shared" si="307"/>
        <v/>
      </c>
      <c r="BH1266" s="41" t="e">
        <f>IF(BG1266="បរទេស","បរទេស",IF(AND(#REF!=1,LEN(BG1266)=8),"0"&amp;BG1266,IF(LEN(BG1266)&gt;9,2,LEFT(BG1266,9))))</f>
        <v>#REF!</v>
      </c>
      <c r="BI1266" s="42" t="e">
        <f t="shared" si="308"/>
        <v>#REF!</v>
      </c>
      <c r="BJ1266" s="42" t="e">
        <f t="shared" si="309"/>
        <v>#REF!</v>
      </c>
      <c r="BK1266" s="42" t="e">
        <f t="shared" si="304"/>
        <v>#REF!</v>
      </c>
      <c r="BL1266" s="43" t="e">
        <f t="shared" si="310"/>
        <v>#REF!</v>
      </c>
      <c r="BM1266" s="44" t="str">
        <f t="shared" si="311"/>
        <v>0966263760</v>
      </c>
      <c r="BN1266" s="40" t="str">
        <f t="shared" si="312"/>
        <v>0966263760</v>
      </c>
      <c r="BO1266" s="42" t="e">
        <f t="shared" si="313"/>
        <v>#VALUE!</v>
      </c>
      <c r="BP1266" s="40" t="str">
        <f t="shared" si="314"/>
        <v>0966263760</v>
      </c>
      <c r="BQ1266" s="45" t="str">
        <f t="shared" si="315"/>
        <v>0966263760</v>
      </c>
      <c r="BR1266" s="42">
        <f t="shared" si="316"/>
        <v>1</v>
      </c>
      <c r="BS1266" s="46">
        <f t="shared" si="317"/>
        <v>1</v>
      </c>
      <c r="BT1266" s="42">
        <f t="shared" si="305"/>
        <v>1</v>
      </c>
      <c r="BU1266" s="43">
        <f t="shared" si="318"/>
        <v>1</v>
      </c>
      <c r="BV1266" s="43" t="e">
        <f t="shared" si="319"/>
        <v>#REF!</v>
      </c>
    </row>
    <row r="1267" spans="1:74" ht="34.5" customHeight="1" x14ac:dyDescent="0.65">
      <c r="A1267" s="35">
        <v>1261</v>
      </c>
      <c r="B1267" s="35">
        <v>1261</v>
      </c>
      <c r="C1267" s="35" t="s">
        <v>2362</v>
      </c>
      <c r="D1267" s="35" t="s">
        <v>4062</v>
      </c>
      <c r="E1267" s="53">
        <v>35576</v>
      </c>
      <c r="F1267" s="60" t="s">
        <v>4023</v>
      </c>
      <c r="G1267" s="36">
        <v>1261</v>
      </c>
      <c r="H1267" s="37"/>
      <c r="I1267" s="36" t="s">
        <v>3815</v>
      </c>
      <c r="J1267" s="35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  <c r="AF1267" s="1"/>
      <c r="AG1267" s="1"/>
      <c r="AH1267" s="1"/>
      <c r="AI1267" s="1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38"/>
      <c r="BF1267" s="39">
        <f t="shared" si="306"/>
        <v>1</v>
      </c>
      <c r="BG1267" s="40" t="str">
        <f t="shared" si="307"/>
        <v/>
      </c>
      <c r="BH1267" s="41" t="e">
        <f>IF(BG1267="បរទេស","បរទេស",IF(AND(#REF!=1,LEN(BG1267)=8),"0"&amp;BG1267,IF(LEN(BG1267)&gt;9,2,LEFT(BG1267,9))))</f>
        <v>#REF!</v>
      </c>
      <c r="BI1267" s="42" t="e">
        <f t="shared" si="308"/>
        <v>#REF!</v>
      </c>
      <c r="BJ1267" s="42" t="e">
        <f t="shared" si="309"/>
        <v>#REF!</v>
      </c>
      <c r="BK1267" s="42" t="e">
        <f t="shared" si="304"/>
        <v>#REF!</v>
      </c>
      <c r="BL1267" s="43" t="e">
        <f t="shared" si="310"/>
        <v>#REF!</v>
      </c>
      <c r="BM1267" s="44" t="str">
        <f t="shared" si="311"/>
        <v>0964876755</v>
      </c>
      <c r="BN1267" s="40" t="str">
        <f t="shared" si="312"/>
        <v>0964876755</v>
      </c>
      <c r="BO1267" s="42" t="e">
        <f t="shared" si="313"/>
        <v>#VALUE!</v>
      </c>
      <c r="BP1267" s="40" t="str">
        <f t="shared" si="314"/>
        <v>0964876755</v>
      </c>
      <c r="BQ1267" s="45" t="str">
        <f t="shared" si="315"/>
        <v>0964876755</v>
      </c>
      <c r="BR1267" s="42">
        <f t="shared" si="316"/>
        <v>1</v>
      </c>
      <c r="BS1267" s="46">
        <f t="shared" si="317"/>
        <v>1</v>
      </c>
      <c r="BT1267" s="42">
        <f t="shared" si="305"/>
        <v>1</v>
      </c>
      <c r="BU1267" s="43">
        <f t="shared" si="318"/>
        <v>1</v>
      </c>
      <c r="BV1267" s="43" t="e">
        <f t="shared" si="319"/>
        <v>#REF!</v>
      </c>
    </row>
    <row r="1268" spans="1:74" ht="34.5" customHeight="1" x14ac:dyDescent="0.65">
      <c r="A1268" s="35">
        <v>1262</v>
      </c>
      <c r="B1268" s="35">
        <v>1262</v>
      </c>
      <c r="C1268" s="35" t="s">
        <v>2363</v>
      </c>
      <c r="D1268" s="35" t="s">
        <v>4062</v>
      </c>
      <c r="E1268" s="53">
        <v>35582</v>
      </c>
      <c r="F1268" s="60" t="s">
        <v>4007</v>
      </c>
      <c r="G1268" s="36">
        <v>1262</v>
      </c>
      <c r="H1268" s="37"/>
      <c r="I1268" s="36" t="s">
        <v>3816</v>
      </c>
      <c r="J1268" s="35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  <c r="AF1268" s="1"/>
      <c r="AG1268" s="1"/>
      <c r="AH1268" s="1"/>
      <c r="AI1268" s="1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38"/>
      <c r="BF1268" s="39">
        <f t="shared" si="306"/>
        <v>1</v>
      </c>
      <c r="BG1268" s="40" t="str">
        <f t="shared" si="307"/>
        <v/>
      </c>
      <c r="BH1268" s="41" t="e">
        <f>IF(BG1268="បរទេស","បរទេស",IF(AND(#REF!=1,LEN(BG1268)=8),"0"&amp;BG1268,IF(LEN(BG1268)&gt;9,2,LEFT(BG1268,9))))</f>
        <v>#REF!</v>
      </c>
      <c r="BI1268" s="42" t="e">
        <f t="shared" si="308"/>
        <v>#REF!</v>
      </c>
      <c r="BJ1268" s="42" t="e">
        <f t="shared" si="309"/>
        <v>#REF!</v>
      </c>
      <c r="BK1268" s="42" t="e">
        <f t="shared" si="304"/>
        <v>#REF!</v>
      </c>
      <c r="BL1268" s="43" t="e">
        <f t="shared" si="310"/>
        <v>#REF!</v>
      </c>
      <c r="BM1268" s="44" t="str">
        <f t="shared" si="311"/>
        <v>016584064</v>
      </c>
      <c r="BN1268" s="40" t="str">
        <f t="shared" si="312"/>
        <v>016584064</v>
      </c>
      <c r="BO1268" s="42" t="e">
        <f t="shared" si="313"/>
        <v>#VALUE!</v>
      </c>
      <c r="BP1268" s="40" t="str">
        <f t="shared" si="314"/>
        <v>016584064</v>
      </c>
      <c r="BQ1268" s="45" t="str">
        <f t="shared" si="315"/>
        <v>016584064</v>
      </c>
      <c r="BR1268" s="42">
        <f t="shared" si="316"/>
        <v>1</v>
      </c>
      <c r="BS1268" s="46">
        <f t="shared" si="317"/>
        <v>1</v>
      </c>
      <c r="BT1268" s="42">
        <f t="shared" si="305"/>
        <v>1</v>
      </c>
      <c r="BU1268" s="43">
        <f t="shared" si="318"/>
        <v>1</v>
      </c>
      <c r="BV1268" s="43" t="e">
        <f t="shared" si="319"/>
        <v>#REF!</v>
      </c>
    </row>
    <row r="1269" spans="1:74" ht="34.5" customHeight="1" x14ac:dyDescent="0.65">
      <c r="A1269" s="35">
        <v>1263</v>
      </c>
      <c r="B1269" s="35">
        <v>1263</v>
      </c>
      <c r="C1269" s="35" t="s">
        <v>2364</v>
      </c>
      <c r="D1269" s="35" t="s">
        <v>4060</v>
      </c>
      <c r="E1269" s="53">
        <v>35587</v>
      </c>
      <c r="F1269" s="60" t="s">
        <v>4007</v>
      </c>
      <c r="G1269" s="36">
        <v>1263</v>
      </c>
      <c r="H1269" s="37"/>
      <c r="I1269" s="36" t="s">
        <v>3817</v>
      </c>
      <c r="J1269" s="35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  <c r="AF1269" s="1"/>
      <c r="AG1269" s="1"/>
      <c r="AH1269" s="1"/>
      <c r="AI1269" s="1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38"/>
      <c r="BF1269" s="39">
        <f t="shared" si="306"/>
        <v>1</v>
      </c>
      <c r="BG1269" s="40" t="str">
        <f t="shared" si="307"/>
        <v/>
      </c>
      <c r="BH1269" s="41" t="e">
        <f>IF(BG1269="បរទេស","បរទេស",IF(AND(#REF!=1,LEN(BG1269)=8),"0"&amp;BG1269,IF(LEN(BG1269)&gt;9,2,LEFT(BG1269,9))))</f>
        <v>#REF!</v>
      </c>
      <c r="BI1269" s="42" t="e">
        <f t="shared" si="308"/>
        <v>#REF!</v>
      </c>
      <c r="BJ1269" s="42" t="e">
        <f t="shared" si="309"/>
        <v>#REF!</v>
      </c>
      <c r="BK1269" s="42" t="e">
        <f t="shared" si="304"/>
        <v>#REF!</v>
      </c>
      <c r="BL1269" s="43" t="e">
        <f t="shared" si="310"/>
        <v>#REF!</v>
      </c>
      <c r="BM1269" s="44" t="str">
        <f t="shared" si="311"/>
        <v>086371315</v>
      </c>
      <c r="BN1269" s="40" t="str">
        <f t="shared" si="312"/>
        <v>086371315</v>
      </c>
      <c r="BO1269" s="42" t="e">
        <f t="shared" si="313"/>
        <v>#VALUE!</v>
      </c>
      <c r="BP1269" s="40" t="str">
        <f t="shared" si="314"/>
        <v>086371315</v>
      </c>
      <c r="BQ1269" s="45" t="str">
        <f t="shared" si="315"/>
        <v>086371315</v>
      </c>
      <c r="BR1269" s="42">
        <f t="shared" si="316"/>
        <v>1</v>
      </c>
      <c r="BS1269" s="46">
        <f t="shared" si="317"/>
        <v>1</v>
      </c>
      <c r="BT1269" s="42">
        <f t="shared" si="305"/>
        <v>1</v>
      </c>
      <c r="BU1269" s="43">
        <f t="shared" si="318"/>
        <v>1</v>
      </c>
      <c r="BV1269" s="43" t="e">
        <f t="shared" si="319"/>
        <v>#REF!</v>
      </c>
    </row>
    <row r="1270" spans="1:74" ht="34.5" customHeight="1" x14ac:dyDescent="0.65">
      <c r="A1270" s="35">
        <v>1264</v>
      </c>
      <c r="B1270" s="35">
        <v>1264</v>
      </c>
      <c r="C1270" s="35" t="s">
        <v>2365</v>
      </c>
      <c r="D1270" s="35" t="s">
        <v>4062</v>
      </c>
      <c r="E1270" s="53">
        <v>35588</v>
      </c>
      <c r="F1270" s="60" t="s">
        <v>4007</v>
      </c>
      <c r="G1270" s="36">
        <v>1264</v>
      </c>
      <c r="H1270" s="37"/>
      <c r="I1270" s="36" t="s">
        <v>3818</v>
      </c>
      <c r="J1270" s="35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  <c r="AF1270" s="1"/>
      <c r="AG1270" s="1"/>
      <c r="AH1270" s="1"/>
      <c r="AI1270" s="1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38"/>
      <c r="BF1270" s="39">
        <f t="shared" si="306"/>
        <v>1</v>
      </c>
      <c r="BG1270" s="40" t="str">
        <f t="shared" si="307"/>
        <v/>
      </c>
      <c r="BH1270" s="41" t="e">
        <f>IF(BG1270="បរទេស","បរទេស",IF(AND(#REF!=1,LEN(BG1270)=8),"0"&amp;BG1270,IF(LEN(BG1270)&gt;9,2,LEFT(BG1270,9))))</f>
        <v>#REF!</v>
      </c>
      <c r="BI1270" s="42" t="e">
        <f t="shared" si="308"/>
        <v>#REF!</v>
      </c>
      <c r="BJ1270" s="42" t="e">
        <f t="shared" si="309"/>
        <v>#REF!</v>
      </c>
      <c r="BK1270" s="42" t="e">
        <f t="shared" si="304"/>
        <v>#REF!</v>
      </c>
      <c r="BL1270" s="43" t="e">
        <f t="shared" si="310"/>
        <v>#REF!</v>
      </c>
      <c r="BM1270" s="44" t="str">
        <f t="shared" si="311"/>
        <v>012860851</v>
      </c>
      <c r="BN1270" s="40" t="str">
        <f t="shared" si="312"/>
        <v>012860851</v>
      </c>
      <c r="BO1270" s="42" t="e">
        <f t="shared" si="313"/>
        <v>#VALUE!</v>
      </c>
      <c r="BP1270" s="40" t="str">
        <f t="shared" si="314"/>
        <v>012860851</v>
      </c>
      <c r="BQ1270" s="45" t="str">
        <f t="shared" si="315"/>
        <v>012860851</v>
      </c>
      <c r="BR1270" s="42">
        <f t="shared" si="316"/>
        <v>1</v>
      </c>
      <c r="BS1270" s="46">
        <f t="shared" si="317"/>
        <v>1</v>
      </c>
      <c r="BT1270" s="42">
        <f t="shared" si="305"/>
        <v>1</v>
      </c>
      <c r="BU1270" s="43">
        <f t="shared" si="318"/>
        <v>1</v>
      </c>
      <c r="BV1270" s="43" t="e">
        <f t="shared" si="319"/>
        <v>#REF!</v>
      </c>
    </row>
    <row r="1271" spans="1:74" ht="34.5" customHeight="1" x14ac:dyDescent="0.65">
      <c r="A1271" s="35">
        <v>1265</v>
      </c>
      <c r="B1271" s="35">
        <v>1265</v>
      </c>
      <c r="C1271" s="35" t="s">
        <v>2366</v>
      </c>
      <c r="D1271" s="35" t="s">
        <v>4060</v>
      </c>
      <c r="E1271" s="53">
        <v>35590</v>
      </c>
      <c r="F1271" s="60" t="s">
        <v>4011</v>
      </c>
      <c r="G1271" s="36">
        <v>1265</v>
      </c>
      <c r="H1271" s="37"/>
      <c r="I1271" s="36" t="s">
        <v>3819</v>
      </c>
      <c r="J1271" s="35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  <c r="AF1271" s="1"/>
      <c r="AG1271" s="1"/>
      <c r="AH1271" s="1"/>
      <c r="AI1271" s="1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38"/>
      <c r="BF1271" s="39">
        <f t="shared" si="306"/>
        <v>1</v>
      </c>
      <c r="BG1271" s="40" t="str">
        <f t="shared" si="307"/>
        <v/>
      </c>
      <c r="BH1271" s="41" t="e">
        <f>IF(BG1271="បរទេស","បរទេស",IF(AND(#REF!=1,LEN(BG1271)=8),"0"&amp;BG1271,IF(LEN(BG1271)&gt;9,2,LEFT(BG1271,9))))</f>
        <v>#REF!</v>
      </c>
      <c r="BI1271" s="42" t="e">
        <f t="shared" si="308"/>
        <v>#REF!</v>
      </c>
      <c r="BJ1271" s="42" t="e">
        <f t="shared" si="309"/>
        <v>#REF!</v>
      </c>
      <c r="BK1271" s="42" t="e">
        <f t="shared" si="304"/>
        <v>#REF!</v>
      </c>
      <c r="BL1271" s="43" t="e">
        <f t="shared" si="310"/>
        <v>#REF!</v>
      </c>
      <c r="BM1271" s="44" t="str">
        <f t="shared" si="311"/>
        <v>0887574578</v>
      </c>
      <c r="BN1271" s="40" t="str">
        <f t="shared" si="312"/>
        <v>0887574578</v>
      </c>
      <c r="BO1271" s="42" t="e">
        <f t="shared" si="313"/>
        <v>#VALUE!</v>
      </c>
      <c r="BP1271" s="40" t="str">
        <f t="shared" si="314"/>
        <v>0887574578</v>
      </c>
      <c r="BQ1271" s="45" t="str">
        <f t="shared" si="315"/>
        <v>0887574578</v>
      </c>
      <c r="BR1271" s="42">
        <f t="shared" si="316"/>
        <v>1</v>
      </c>
      <c r="BS1271" s="46">
        <f t="shared" si="317"/>
        <v>1</v>
      </c>
      <c r="BT1271" s="42">
        <f t="shared" si="305"/>
        <v>1</v>
      </c>
      <c r="BU1271" s="43">
        <f t="shared" si="318"/>
        <v>1</v>
      </c>
      <c r="BV1271" s="43" t="e">
        <f t="shared" si="319"/>
        <v>#REF!</v>
      </c>
    </row>
    <row r="1272" spans="1:74" ht="34.5" customHeight="1" x14ac:dyDescent="0.65">
      <c r="A1272" s="35">
        <v>1266</v>
      </c>
      <c r="B1272" s="35">
        <v>1266</v>
      </c>
      <c r="C1272" s="35" t="s">
        <v>2367</v>
      </c>
      <c r="D1272" s="35" t="s">
        <v>4062</v>
      </c>
      <c r="E1272" s="53">
        <v>35593</v>
      </c>
      <c r="F1272" s="60" t="s">
        <v>4026</v>
      </c>
      <c r="G1272" s="36">
        <v>1266</v>
      </c>
      <c r="H1272" s="37"/>
      <c r="I1272" s="36" t="s">
        <v>3820</v>
      </c>
      <c r="J1272" s="35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  <c r="AF1272" s="1"/>
      <c r="AG1272" s="1"/>
      <c r="AH1272" s="1"/>
      <c r="AI1272" s="1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38"/>
      <c r="BF1272" s="39">
        <f t="shared" si="306"/>
        <v>1</v>
      </c>
      <c r="BG1272" s="40" t="str">
        <f t="shared" si="307"/>
        <v/>
      </c>
      <c r="BH1272" s="41" t="e">
        <f>IF(BG1272="បរទេស","បរទេស",IF(AND(#REF!=1,LEN(BG1272)=8),"0"&amp;BG1272,IF(LEN(BG1272)&gt;9,2,LEFT(BG1272,9))))</f>
        <v>#REF!</v>
      </c>
      <c r="BI1272" s="42" t="e">
        <f t="shared" si="308"/>
        <v>#REF!</v>
      </c>
      <c r="BJ1272" s="42" t="e">
        <f t="shared" si="309"/>
        <v>#REF!</v>
      </c>
      <c r="BK1272" s="42" t="e">
        <f t="shared" si="304"/>
        <v>#REF!</v>
      </c>
      <c r="BL1272" s="43" t="e">
        <f t="shared" si="310"/>
        <v>#REF!</v>
      </c>
      <c r="BM1272" s="44" t="str">
        <f t="shared" si="311"/>
        <v>089832046</v>
      </c>
      <c r="BN1272" s="40" t="str">
        <f t="shared" si="312"/>
        <v>089832046</v>
      </c>
      <c r="BO1272" s="42" t="e">
        <f t="shared" si="313"/>
        <v>#VALUE!</v>
      </c>
      <c r="BP1272" s="40" t="str">
        <f t="shared" si="314"/>
        <v>089832046</v>
      </c>
      <c r="BQ1272" s="45" t="str">
        <f t="shared" si="315"/>
        <v>089832046</v>
      </c>
      <c r="BR1272" s="42">
        <f t="shared" si="316"/>
        <v>1</v>
      </c>
      <c r="BS1272" s="46">
        <f t="shared" si="317"/>
        <v>1</v>
      </c>
      <c r="BT1272" s="42">
        <f t="shared" si="305"/>
        <v>1</v>
      </c>
      <c r="BU1272" s="43">
        <f t="shared" si="318"/>
        <v>1</v>
      </c>
      <c r="BV1272" s="43" t="e">
        <f t="shared" si="319"/>
        <v>#REF!</v>
      </c>
    </row>
    <row r="1273" spans="1:74" ht="34.5" customHeight="1" x14ac:dyDescent="0.65">
      <c r="A1273" s="35">
        <v>1267</v>
      </c>
      <c r="B1273" s="35">
        <v>1267</v>
      </c>
      <c r="C1273" s="35" t="s">
        <v>2368</v>
      </c>
      <c r="D1273" s="35" t="s">
        <v>4062</v>
      </c>
      <c r="E1273" s="53">
        <v>35596</v>
      </c>
      <c r="F1273" s="60" t="s">
        <v>4018</v>
      </c>
      <c r="G1273" s="36">
        <v>1267</v>
      </c>
      <c r="H1273" s="37"/>
      <c r="I1273" s="36" t="s">
        <v>3821</v>
      </c>
      <c r="J1273" s="35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  <c r="AF1273" s="1"/>
      <c r="AG1273" s="1"/>
      <c r="AH1273" s="1"/>
      <c r="AI1273" s="1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38"/>
      <c r="BF1273" s="39">
        <f t="shared" si="306"/>
        <v>1</v>
      </c>
      <c r="BG1273" s="40" t="str">
        <f t="shared" si="307"/>
        <v/>
      </c>
      <c r="BH1273" s="41" t="e">
        <f>IF(BG1273="បរទេស","បរទេស",IF(AND(#REF!=1,LEN(BG1273)=8),"0"&amp;BG1273,IF(LEN(BG1273)&gt;9,2,LEFT(BG1273,9))))</f>
        <v>#REF!</v>
      </c>
      <c r="BI1273" s="42" t="e">
        <f t="shared" si="308"/>
        <v>#REF!</v>
      </c>
      <c r="BJ1273" s="42" t="e">
        <f t="shared" si="309"/>
        <v>#REF!</v>
      </c>
      <c r="BK1273" s="42" t="e">
        <f t="shared" si="304"/>
        <v>#REF!</v>
      </c>
      <c r="BL1273" s="43" t="e">
        <f t="shared" si="310"/>
        <v>#REF!</v>
      </c>
      <c r="BM1273" s="44" t="str">
        <f t="shared" si="311"/>
        <v>0977860317</v>
      </c>
      <c r="BN1273" s="40" t="str">
        <f t="shared" si="312"/>
        <v>0977860317</v>
      </c>
      <c r="BO1273" s="42" t="e">
        <f t="shared" si="313"/>
        <v>#VALUE!</v>
      </c>
      <c r="BP1273" s="40" t="str">
        <f t="shared" si="314"/>
        <v>0977860317</v>
      </c>
      <c r="BQ1273" s="45" t="str">
        <f t="shared" si="315"/>
        <v>0977860317</v>
      </c>
      <c r="BR1273" s="42">
        <f t="shared" si="316"/>
        <v>1</v>
      </c>
      <c r="BS1273" s="46">
        <f t="shared" si="317"/>
        <v>1</v>
      </c>
      <c r="BT1273" s="42">
        <f t="shared" si="305"/>
        <v>1</v>
      </c>
      <c r="BU1273" s="43">
        <f t="shared" si="318"/>
        <v>1</v>
      </c>
      <c r="BV1273" s="43" t="e">
        <f t="shared" si="319"/>
        <v>#REF!</v>
      </c>
    </row>
    <row r="1274" spans="1:74" ht="34.5" customHeight="1" x14ac:dyDescent="0.65">
      <c r="A1274" s="35">
        <v>1268</v>
      </c>
      <c r="B1274" s="35">
        <v>1268</v>
      </c>
      <c r="C1274" s="35" t="s">
        <v>2369</v>
      </c>
      <c r="D1274" s="35" t="s">
        <v>4062</v>
      </c>
      <c r="E1274" s="53">
        <v>35615</v>
      </c>
      <c r="F1274" s="60" t="s">
        <v>4007</v>
      </c>
      <c r="G1274" s="36">
        <v>1268</v>
      </c>
      <c r="H1274" s="37"/>
      <c r="I1274" s="36" t="s">
        <v>3822</v>
      </c>
      <c r="J1274" s="35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  <c r="AF1274" s="1"/>
      <c r="AG1274" s="1"/>
      <c r="AH1274" s="1"/>
      <c r="AI1274" s="1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38"/>
      <c r="BF1274" s="39">
        <f t="shared" si="306"/>
        <v>1</v>
      </c>
      <c r="BG1274" s="40" t="str">
        <f t="shared" si="307"/>
        <v/>
      </c>
      <c r="BH1274" s="41" t="e">
        <f>IF(BG1274="បរទេស","បរទេស",IF(AND(#REF!=1,LEN(BG1274)=8),"0"&amp;BG1274,IF(LEN(BG1274)&gt;9,2,LEFT(BG1274,9))))</f>
        <v>#REF!</v>
      </c>
      <c r="BI1274" s="42" t="e">
        <f t="shared" si="308"/>
        <v>#REF!</v>
      </c>
      <c r="BJ1274" s="42" t="e">
        <f t="shared" si="309"/>
        <v>#REF!</v>
      </c>
      <c r="BK1274" s="42" t="e">
        <f t="shared" si="304"/>
        <v>#REF!</v>
      </c>
      <c r="BL1274" s="43" t="e">
        <f t="shared" si="310"/>
        <v>#REF!</v>
      </c>
      <c r="BM1274" s="44" t="str">
        <f t="shared" si="311"/>
        <v>0886350236</v>
      </c>
      <c r="BN1274" s="40" t="str">
        <f t="shared" si="312"/>
        <v>0886350236</v>
      </c>
      <c r="BO1274" s="42" t="e">
        <f t="shared" si="313"/>
        <v>#VALUE!</v>
      </c>
      <c r="BP1274" s="40" t="str">
        <f t="shared" si="314"/>
        <v>0886350236</v>
      </c>
      <c r="BQ1274" s="45" t="str">
        <f t="shared" si="315"/>
        <v>0886350236</v>
      </c>
      <c r="BR1274" s="42">
        <f t="shared" si="316"/>
        <v>1</v>
      </c>
      <c r="BS1274" s="46">
        <f t="shared" si="317"/>
        <v>1</v>
      </c>
      <c r="BT1274" s="42">
        <f t="shared" si="305"/>
        <v>1</v>
      </c>
      <c r="BU1274" s="43">
        <f t="shared" si="318"/>
        <v>1</v>
      </c>
      <c r="BV1274" s="43" t="e">
        <f t="shared" si="319"/>
        <v>#REF!</v>
      </c>
    </row>
    <row r="1275" spans="1:74" ht="34.5" customHeight="1" x14ac:dyDescent="0.65">
      <c r="A1275" s="35">
        <v>1269</v>
      </c>
      <c r="B1275" s="35">
        <v>1269</v>
      </c>
      <c r="C1275" s="35" t="s">
        <v>2370</v>
      </c>
      <c r="D1275" s="35" t="s">
        <v>4060</v>
      </c>
      <c r="E1275" s="53">
        <v>35646</v>
      </c>
      <c r="F1275" s="60" t="s">
        <v>4007</v>
      </c>
      <c r="G1275" s="36">
        <v>1269</v>
      </c>
      <c r="H1275" s="37"/>
      <c r="I1275" s="36" t="s">
        <v>3823</v>
      </c>
      <c r="J1275" s="35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  <c r="AF1275" s="1"/>
      <c r="AG1275" s="1"/>
      <c r="AH1275" s="1"/>
      <c r="AI1275" s="1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38"/>
      <c r="BF1275" s="39">
        <f t="shared" si="306"/>
        <v>1</v>
      </c>
      <c r="BG1275" s="40" t="str">
        <f t="shared" si="307"/>
        <v/>
      </c>
      <c r="BH1275" s="41" t="e">
        <f>IF(BG1275="បរទេស","បរទេស",IF(AND(#REF!=1,LEN(BG1275)=8),"0"&amp;BG1275,IF(LEN(BG1275)&gt;9,2,LEFT(BG1275,9))))</f>
        <v>#REF!</v>
      </c>
      <c r="BI1275" s="42" t="e">
        <f t="shared" si="308"/>
        <v>#REF!</v>
      </c>
      <c r="BJ1275" s="42" t="e">
        <f t="shared" si="309"/>
        <v>#REF!</v>
      </c>
      <c r="BK1275" s="42" t="e">
        <f t="shared" si="304"/>
        <v>#REF!</v>
      </c>
      <c r="BL1275" s="43" t="e">
        <f t="shared" si="310"/>
        <v>#REF!</v>
      </c>
      <c r="BM1275" s="44" t="str">
        <f t="shared" si="311"/>
        <v>0887093790</v>
      </c>
      <c r="BN1275" s="40" t="str">
        <f t="shared" si="312"/>
        <v>0887093790</v>
      </c>
      <c r="BO1275" s="42" t="e">
        <f t="shared" si="313"/>
        <v>#VALUE!</v>
      </c>
      <c r="BP1275" s="40" t="str">
        <f t="shared" si="314"/>
        <v>0887093790</v>
      </c>
      <c r="BQ1275" s="45" t="str">
        <f t="shared" si="315"/>
        <v>0887093790</v>
      </c>
      <c r="BR1275" s="42">
        <f t="shared" si="316"/>
        <v>1</v>
      </c>
      <c r="BS1275" s="46">
        <f t="shared" si="317"/>
        <v>1</v>
      </c>
      <c r="BT1275" s="42">
        <f t="shared" si="305"/>
        <v>1</v>
      </c>
      <c r="BU1275" s="43">
        <f t="shared" si="318"/>
        <v>1</v>
      </c>
      <c r="BV1275" s="43" t="e">
        <f t="shared" si="319"/>
        <v>#REF!</v>
      </c>
    </row>
    <row r="1276" spans="1:74" ht="34.5" customHeight="1" x14ac:dyDescent="0.65">
      <c r="A1276" s="35">
        <v>1270</v>
      </c>
      <c r="B1276" s="35">
        <v>1270</v>
      </c>
      <c r="C1276" s="35" t="s">
        <v>2371</v>
      </c>
      <c r="D1276" s="35" t="s">
        <v>4062</v>
      </c>
      <c r="E1276" s="53">
        <v>35649</v>
      </c>
      <c r="F1276" s="60" t="s">
        <v>4011</v>
      </c>
      <c r="G1276" s="36">
        <v>1270</v>
      </c>
      <c r="H1276" s="37" t="s">
        <v>4338</v>
      </c>
      <c r="I1276" s="36" t="s">
        <v>4086</v>
      </c>
      <c r="J1276" s="35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  <c r="AF1276" s="1"/>
      <c r="AG1276" s="1"/>
      <c r="AH1276" s="1"/>
      <c r="AI1276" s="1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38"/>
      <c r="BF1276" s="39">
        <f t="shared" si="306"/>
        <v>1</v>
      </c>
      <c r="BG1276" s="40" t="str">
        <f t="shared" si="307"/>
        <v>190094913</v>
      </c>
      <c r="BH1276" s="41" t="e">
        <f>IF(BG1276="បរទេស","បរទេស",IF(AND(#REF!=1,LEN(BG1276)=8),"0"&amp;BG1276,IF(LEN(BG1276)&gt;9,2,LEFT(BG1276,9))))</f>
        <v>#REF!</v>
      </c>
      <c r="BI1276" s="42" t="e">
        <f t="shared" si="308"/>
        <v>#REF!</v>
      </c>
      <c r="BJ1276" s="42" t="e">
        <f t="shared" si="309"/>
        <v>#REF!</v>
      </c>
      <c r="BK1276" s="42" t="e">
        <f t="shared" si="304"/>
        <v>#REF!</v>
      </c>
      <c r="BL1276" s="43" t="e">
        <f t="shared" si="310"/>
        <v>#REF!</v>
      </c>
      <c r="BM1276" s="44" t="str">
        <f t="shared" si="311"/>
        <v>0964943046</v>
      </c>
      <c r="BN1276" s="40" t="str">
        <f t="shared" si="312"/>
        <v>0964943046</v>
      </c>
      <c r="BO1276" s="42" t="e">
        <f t="shared" si="313"/>
        <v>#VALUE!</v>
      </c>
      <c r="BP1276" s="40" t="str">
        <f t="shared" si="314"/>
        <v>0964943046</v>
      </c>
      <c r="BQ1276" s="45" t="str">
        <f t="shared" si="315"/>
        <v>0964943046</v>
      </c>
      <c r="BR1276" s="42">
        <f t="shared" si="316"/>
        <v>1</v>
      </c>
      <c r="BS1276" s="46">
        <f t="shared" si="317"/>
        <v>1</v>
      </c>
      <c r="BT1276" s="42">
        <f t="shared" si="305"/>
        <v>1</v>
      </c>
      <c r="BU1276" s="43">
        <f t="shared" si="318"/>
        <v>1</v>
      </c>
      <c r="BV1276" s="43" t="e">
        <f t="shared" si="319"/>
        <v>#REF!</v>
      </c>
    </row>
    <row r="1277" spans="1:74" ht="34.5" customHeight="1" x14ac:dyDescent="0.65">
      <c r="A1277" s="35">
        <v>1271</v>
      </c>
      <c r="B1277" s="35">
        <v>1271</v>
      </c>
      <c r="C1277" s="35" t="s">
        <v>2372</v>
      </c>
      <c r="D1277" s="35" t="s">
        <v>4060</v>
      </c>
      <c r="E1277" s="53">
        <v>35652</v>
      </c>
      <c r="F1277" s="60" t="s">
        <v>4007</v>
      </c>
      <c r="G1277" s="36">
        <v>1271</v>
      </c>
      <c r="H1277" s="37"/>
      <c r="I1277" s="36" t="s">
        <v>3824</v>
      </c>
      <c r="J1277" s="35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  <c r="AF1277" s="1"/>
      <c r="AG1277" s="1"/>
      <c r="AH1277" s="1"/>
      <c r="AI1277" s="1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38"/>
      <c r="BF1277" s="39">
        <f t="shared" si="306"/>
        <v>1</v>
      </c>
      <c r="BG1277" s="40" t="str">
        <f t="shared" si="307"/>
        <v/>
      </c>
      <c r="BH1277" s="41" t="e">
        <f>IF(BG1277="បរទេស","បរទេស",IF(AND(#REF!=1,LEN(BG1277)=8),"0"&amp;BG1277,IF(LEN(BG1277)&gt;9,2,LEFT(BG1277,9))))</f>
        <v>#REF!</v>
      </c>
      <c r="BI1277" s="42" t="e">
        <f t="shared" si="308"/>
        <v>#REF!</v>
      </c>
      <c r="BJ1277" s="42" t="e">
        <f t="shared" si="309"/>
        <v>#REF!</v>
      </c>
      <c r="BK1277" s="42" t="e">
        <f t="shared" si="304"/>
        <v>#REF!</v>
      </c>
      <c r="BL1277" s="43" t="e">
        <f t="shared" si="310"/>
        <v>#REF!</v>
      </c>
      <c r="BM1277" s="44" t="str">
        <f t="shared" si="311"/>
        <v>069279592</v>
      </c>
      <c r="BN1277" s="40" t="str">
        <f t="shared" si="312"/>
        <v>069279592</v>
      </c>
      <c r="BO1277" s="42" t="e">
        <f t="shared" si="313"/>
        <v>#VALUE!</v>
      </c>
      <c r="BP1277" s="40" t="str">
        <f t="shared" si="314"/>
        <v>069279592</v>
      </c>
      <c r="BQ1277" s="45" t="str">
        <f t="shared" si="315"/>
        <v>069279592</v>
      </c>
      <c r="BR1277" s="42">
        <f t="shared" si="316"/>
        <v>1</v>
      </c>
      <c r="BS1277" s="46">
        <f t="shared" si="317"/>
        <v>1</v>
      </c>
      <c r="BT1277" s="42">
        <f t="shared" si="305"/>
        <v>1</v>
      </c>
      <c r="BU1277" s="43">
        <f t="shared" si="318"/>
        <v>1</v>
      </c>
      <c r="BV1277" s="43" t="e">
        <f t="shared" si="319"/>
        <v>#REF!</v>
      </c>
    </row>
    <row r="1278" spans="1:74" ht="34.5" customHeight="1" x14ac:dyDescent="0.65">
      <c r="A1278" s="35">
        <v>1272</v>
      </c>
      <c r="B1278" s="35">
        <v>1272</v>
      </c>
      <c r="C1278" s="35" t="s">
        <v>2373</v>
      </c>
      <c r="D1278" s="35" t="s">
        <v>4060</v>
      </c>
      <c r="E1278" s="53">
        <v>35654</v>
      </c>
      <c r="F1278" s="60" t="s">
        <v>4007</v>
      </c>
      <c r="G1278" s="36">
        <v>1272</v>
      </c>
      <c r="H1278" s="37"/>
      <c r="I1278" s="36" t="s">
        <v>3825</v>
      </c>
      <c r="J1278" s="35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  <c r="AF1278" s="1"/>
      <c r="AG1278" s="1"/>
      <c r="AH1278" s="1"/>
      <c r="AI1278" s="1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38"/>
      <c r="BF1278" s="39">
        <f t="shared" si="306"/>
        <v>1</v>
      </c>
      <c r="BG1278" s="40" t="str">
        <f t="shared" si="307"/>
        <v/>
      </c>
      <c r="BH1278" s="41" t="e">
        <f>IF(BG1278="បរទេស","បរទេស",IF(AND(#REF!=1,LEN(BG1278)=8),"0"&amp;BG1278,IF(LEN(BG1278)&gt;9,2,LEFT(BG1278,9))))</f>
        <v>#REF!</v>
      </c>
      <c r="BI1278" s="42" t="e">
        <f t="shared" si="308"/>
        <v>#REF!</v>
      </c>
      <c r="BJ1278" s="42" t="e">
        <f t="shared" si="309"/>
        <v>#REF!</v>
      </c>
      <c r="BK1278" s="42" t="e">
        <f t="shared" si="304"/>
        <v>#REF!</v>
      </c>
      <c r="BL1278" s="43" t="e">
        <f t="shared" si="310"/>
        <v>#REF!</v>
      </c>
      <c r="BM1278" s="44" t="str">
        <f t="shared" si="311"/>
        <v>093252163</v>
      </c>
      <c r="BN1278" s="40" t="str">
        <f t="shared" si="312"/>
        <v>093252163</v>
      </c>
      <c r="BO1278" s="42" t="e">
        <f t="shared" si="313"/>
        <v>#VALUE!</v>
      </c>
      <c r="BP1278" s="40" t="str">
        <f t="shared" si="314"/>
        <v>093252163</v>
      </c>
      <c r="BQ1278" s="45" t="str">
        <f t="shared" si="315"/>
        <v>093252163</v>
      </c>
      <c r="BR1278" s="42">
        <f t="shared" si="316"/>
        <v>1</v>
      </c>
      <c r="BS1278" s="46">
        <f t="shared" si="317"/>
        <v>1</v>
      </c>
      <c r="BT1278" s="42">
        <f t="shared" si="305"/>
        <v>1</v>
      </c>
      <c r="BU1278" s="43">
        <f t="shared" si="318"/>
        <v>1</v>
      </c>
      <c r="BV1278" s="43" t="e">
        <f t="shared" si="319"/>
        <v>#REF!</v>
      </c>
    </row>
    <row r="1279" spans="1:74" ht="34.5" customHeight="1" x14ac:dyDescent="0.65">
      <c r="A1279" s="35">
        <v>1273</v>
      </c>
      <c r="B1279" s="35">
        <v>1273</v>
      </c>
      <c r="C1279" s="35" t="s">
        <v>2374</v>
      </c>
      <c r="D1279" s="35" t="s">
        <v>4062</v>
      </c>
      <c r="E1279" s="53">
        <v>35655</v>
      </c>
      <c r="F1279" s="60" t="s">
        <v>4007</v>
      </c>
      <c r="G1279" s="36">
        <v>1273</v>
      </c>
      <c r="H1279" s="37"/>
      <c r="I1279" s="36" t="s">
        <v>3826</v>
      </c>
      <c r="J1279" s="35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  <c r="AF1279" s="1"/>
      <c r="AG1279" s="1"/>
      <c r="AH1279" s="1"/>
      <c r="AI1279" s="1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38"/>
      <c r="BF1279" s="39">
        <f t="shared" si="306"/>
        <v>1</v>
      </c>
      <c r="BG1279" s="40" t="str">
        <f t="shared" si="307"/>
        <v/>
      </c>
      <c r="BH1279" s="41" t="e">
        <f>IF(BG1279="បរទេស","បរទេស",IF(AND(#REF!=1,LEN(BG1279)=8),"0"&amp;BG1279,IF(LEN(BG1279)&gt;9,2,LEFT(BG1279,9))))</f>
        <v>#REF!</v>
      </c>
      <c r="BI1279" s="42" t="e">
        <f t="shared" si="308"/>
        <v>#REF!</v>
      </c>
      <c r="BJ1279" s="42" t="e">
        <f t="shared" si="309"/>
        <v>#REF!</v>
      </c>
      <c r="BK1279" s="42" t="e">
        <f t="shared" si="304"/>
        <v>#REF!</v>
      </c>
      <c r="BL1279" s="43" t="e">
        <f t="shared" si="310"/>
        <v>#REF!</v>
      </c>
      <c r="BM1279" s="44" t="str">
        <f t="shared" si="311"/>
        <v>0969211476</v>
      </c>
      <c r="BN1279" s="40" t="str">
        <f t="shared" si="312"/>
        <v>0969211476</v>
      </c>
      <c r="BO1279" s="42" t="e">
        <f t="shared" si="313"/>
        <v>#VALUE!</v>
      </c>
      <c r="BP1279" s="40" t="str">
        <f t="shared" si="314"/>
        <v>0969211476</v>
      </c>
      <c r="BQ1279" s="45" t="str">
        <f t="shared" si="315"/>
        <v>0969211476</v>
      </c>
      <c r="BR1279" s="42">
        <f t="shared" si="316"/>
        <v>1</v>
      </c>
      <c r="BS1279" s="46">
        <f t="shared" si="317"/>
        <v>1</v>
      </c>
      <c r="BT1279" s="42">
        <f t="shared" si="305"/>
        <v>1</v>
      </c>
      <c r="BU1279" s="43">
        <f t="shared" si="318"/>
        <v>1</v>
      </c>
      <c r="BV1279" s="43" t="e">
        <f t="shared" si="319"/>
        <v>#REF!</v>
      </c>
    </row>
    <row r="1280" spans="1:74" ht="34.5" customHeight="1" x14ac:dyDescent="0.65">
      <c r="A1280" s="35">
        <v>1274</v>
      </c>
      <c r="B1280" s="35">
        <v>1274</v>
      </c>
      <c r="C1280" s="35" t="s">
        <v>2375</v>
      </c>
      <c r="D1280" s="35" t="s">
        <v>4060</v>
      </c>
      <c r="E1280" s="53">
        <v>35683</v>
      </c>
      <c r="F1280" s="60" t="s">
        <v>4013</v>
      </c>
      <c r="G1280" s="36">
        <v>1274</v>
      </c>
      <c r="H1280" s="37"/>
      <c r="I1280" s="36" t="s">
        <v>3827</v>
      </c>
      <c r="J1280" s="35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  <c r="AF1280" s="1"/>
      <c r="AG1280" s="1"/>
      <c r="AH1280" s="1"/>
      <c r="AI1280" s="1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38"/>
      <c r="BF1280" s="39">
        <f t="shared" si="306"/>
        <v>1</v>
      </c>
      <c r="BG1280" s="40" t="str">
        <f t="shared" si="307"/>
        <v/>
      </c>
      <c r="BH1280" s="41" t="e">
        <f>IF(BG1280="បរទេស","បរទេស",IF(AND(#REF!=1,LEN(BG1280)=8),"0"&amp;BG1280,IF(LEN(BG1280)&gt;9,2,LEFT(BG1280,9))))</f>
        <v>#REF!</v>
      </c>
      <c r="BI1280" s="42" t="e">
        <f t="shared" si="308"/>
        <v>#REF!</v>
      </c>
      <c r="BJ1280" s="42" t="e">
        <f t="shared" si="309"/>
        <v>#REF!</v>
      </c>
      <c r="BK1280" s="42" t="e">
        <f t="shared" si="304"/>
        <v>#REF!</v>
      </c>
      <c r="BL1280" s="43" t="e">
        <f t="shared" si="310"/>
        <v>#REF!</v>
      </c>
      <c r="BM1280" s="44" t="str">
        <f t="shared" si="311"/>
        <v>086313588</v>
      </c>
      <c r="BN1280" s="40" t="str">
        <f t="shared" si="312"/>
        <v>086313588</v>
      </c>
      <c r="BO1280" s="42" t="e">
        <f t="shared" si="313"/>
        <v>#VALUE!</v>
      </c>
      <c r="BP1280" s="40" t="str">
        <f t="shared" si="314"/>
        <v>086313588</v>
      </c>
      <c r="BQ1280" s="45" t="str">
        <f t="shared" si="315"/>
        <v>086313588</v>
      </c>
      <c r="BR1280" s="42">
        <f t="shared" si="316"/>
        <v>1</v>
      </c>
      <c r="BS1280" s="46">
        <f t="shared" si="317"/>
        <v>1</v>
      </c>
      <c r="BT1280" s="42">
        <f t="shared" si="305"/>
        <v>1</v>
      </c>
      <c r="BU1280" s="43">
        <f t="shared" si="318"/>
        <v>1</v>
      </c>
      <c r="BV1280" s="43" t="e">
        <f t="shared" si="319"/>
        <v>#REF!</v>
      </c>
    </row>
    <row r="1281" spans="1:74" ht="34.5" customHeight="1" x14ac:dyDescent="0.65">
      <c r="A1281" s="35">
        <v>1275</v>
      </c>
      <c r="B1281" s="35">
        <v>1275</v>
      </c>
      <c r="C1281" s="35" t="s">
        <v>2376</v>
      </c>
      <c r="D1281" s="35" t="s">
        <v>4060</v>
      </c>
      <c r="E1281" s="53">
        <v>35704</v>
      </c>
      <c r="F1281" s="60" t="s">
        <v>4007</v>
      </c>
      <c r="G1281" s="36">
        <v>1275</v>
      </c>
      <c r="H1281" s="37"/>
      <c r="I1281" s="36" t="s">
        <v>4087</v>
      </c>
      <c r="J1281" s="35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  <c r="AF1281" s="1"/>
      <c r="AG1281" s="1"/>
      <c r="AH1281" s="1"/>
      <c r="AI1281" s="1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38"/>
      <c r="BF1281" s="39">
        <f t="shared" si="306"/>
        <v>1</v>
      </c>
      <c r="BG1281" s="40" t="str">
        <f t="shared" si="307"/>
        <v/>
      </c>
      <c r="BH1281" s="41" t="e">
        <f>IF(BG1281="បរទេស","បរទេស",IF(AND(#REF!=1,LEN(BG1281)=8),"0"&amp;BG1281,IF(LEN(BG1281)&gt;9,2,LEFT(BG1281,9))))</f>
        <v>#REF!</v>
      </c>
      <c r="BI1281" s="42" t="e">
        <f t="shared" si="308"/>
        <v>#REF!</v>
      </c>
      <c r="BJ1281" s="42" t="e">
        <f t="shared" si="309"/>
        <v>#REF!</v>
      </c>
      <c r="BK1281" s="42" t="e">
        <f t="shared" si="304"/>
        <v>#REF!</v>
      </c>
      <c r="BL1281" s="43" t="e">
        <f t="shared" si="310"/>
        <v>#REF!</v>
      </c>
      <c r="BM1281" s="44" t="str">
        <f t="shared" si="311"/>
        <v>069522912</v>
      </c>
      <c r="BN1281" s="40" t="str">
        <f t="shared" si="312"/>
        <v>069522912</v>
      </c>
      <c r="BO1281" s="42" t="e">
        <f t="shared" si="313"/>
        <v>#VALUE!</v>
      </c>
      <c r="BP1281" s="40" t="str">
        <f t="shared" si="314"/>
        <v>069522912</v>
      </c>
      <c r="BQ1281" s="45" t="str">
        <f t="shared" si="315"/>
        <v>069522912</v>
      </c>
      <c r="BR1281" s="42">
        <f t="shared" si="316"/>
        <v>1</v>
      </c>
      <c r="BS1281" s="46">
        <f t="shared" si="317"/>
        <v>1</v>
      </c>
      <c r="BT1281" s="42">
        <f t="shared" si="305"/>
        <v>1</v>
      </c>
      <c r="BU1281" s="43">
        <f t="shared" si="318"/>
        <v>1</v>
      </c>
      <c r="BV1281" s="43" t="e">
        <f t="shared" si="319"/>
        <v>#REF!</v>
      </c>
    </row>
    <row r="1282" spans="1:74" ht="34.5" customHeight="1" x14ac:dyDescent="0.65">
      <c r="A1282" s="35">
        <v>1276</v>
      </c>
      <c r="B1282" s="35">
        <v>1276</v>
      </c>
      <c r="C1282" s="35" t="s">
        <v>2377</v>
      </c>
      <c r="D1282" s="35" t="s">
        <v>4062</v>
      </c>
      <c r="E1282" s="53">
        <v>35709</v>
      </c>
      <c r="F1282" s="60" t="s">
        <v>4009</v>
      </c>
      <c r="G1282" s="36">
        <v>1276</v>
      </c>
      <c r="H1282" s="37"/>
      <c r="I1282" s="36" t="s">
        <v>3828</v>
      </c>
      <c r="J1282" s="35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  <c r="AF1282" s="1"/>
      <c r="AG1282" s="1"/>
      <c r="AH1282" s="1"/>
      <c r="AI1282" s="1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38"/>
      <c r="BF1282" s="39">
        <f t="shared" si="306"/>
        <v>1</v>
      </c>
      <c r="BG1282" s="40" t="str">
        <f t="shared" si="307"/>
        <v/>
      </c>
      <c r="BH1282" s="41" t="e">
        <f>IF(BG1282="បរទេស","បរទេស",IF(AND(#REF!=1,LEN(BG1282)=8),"0"&amp;BG1282,IF(LEN(BG1282)&gt;9,2,LEFT(BG1282,9))))</f>
        <v>#REF!</v>
      </c>
      <c r="BI1282" s="42" t="e">
        <f t="shared" si="308"/>
        <v>#REF!</v>
      </c>
      <c r="BJ1282" s="42" t="e">
        <f t="shared" si="309"/>
        <v>#REF!</v>
      </c>
      <c r="BK1282" s="42" t="e">
        <f t="shared" si="304"/>
        <v>#REF!</v>
      </c>
      <c r="BL1282" s="43" t="e">
        <f t="shared" si="310"/>
        <v>#REF!</v>
      </c>
      <c r="BM1282" s="44" t="str">
        <f t="shared" si="311"/>
        <v>0968917519</v>
      </c>
      <c r="BN1282" s="40" t="str">
        <f t="shared" si="312"/>
        <v>0968917519</v>
      </c>
      <c r="BO1282" s="42" t="e">
        <f t="shared" si="313"/>
        <v>#VALUE!</v>
      </c>
      <c r="BP1282" s="40" t="str">
        <f t="shared" si="314"/>
        <v>0968917519</v>
      </c>
      <c r="BQ1282" s="45" t="str">
        <f t="shared" si="315"/>
        <v>0968917519</v>
      </c>
      <c r="BR1282" s="42">
        <f t="shared" si="316"/>
        <v>1</v>
      </c>
      <c r="BS1282" s="46">
        <f t="shared" si="317"/>
        <v>1</v>
      </c>
      <c r="BT1282" s="42">
        <f t="shared" si="305"/>
        <v>1</v>
      </c>
      <c r="BU1282" s="43">
        <f t="shared" si="318"/>
        <v>1</v>
      </c>
      <c r="BV1282" s="43" t="e">
        <f t="shared" si="319"/>
        <v>#REF!</v>
      </c>
    </row>
    <row r="1283" spans="1:74" ht="34.5" customHeight="1" x14ac:dyDescent="0.65">
      <c r="A1283" s="35">
        <v>1277</v>
      </c>
      <c r="B1283" s="35">
        <v>1277</v>
      </c>
      <c r="C1283" s="35" t="s">
        <v>2378</v>
      </c>
      <c r="D1283" s="35" t="s">
        <v>4062</v>
      </c>
      <c r="E1283" s="53">
        <v>35718</v>
      </c>
      <c r="F1283" s="60" t="s">
        <v>4007</v>
      </c>
      <c r="G1283" s="36">
        <v>1277</v>
      </c>
      <c r="H1283" s="37"/>
      <c r="I1283" s="36" t="s">
        <v>3829</v>
      </c>
      <c r="J1283" s="35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  <c r="AF1283" s="1"/>
      <c r="AG1283" s="1"/>
      <c r="AH1283" s="1"/>
      <c r="AI1283" s="1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38"/>
      <c r="BF1283" s="39">
        <f t="shared" si="306"/>
        <v>1</v>
      </c>
      <c r="BG1283" s="40" t="str">
        <f t="shared" si="307"/>
        <v/>
      </c>
      <c r="BH1283" s="41" t="e">
        <f>IF(BG1283="បរទេស","បរទេស",IF(AND(#REF!=1,LEN(BG1283)=8),"0"&amp;BG1283,IF(LEN(BG1283)&gt;9,2,LEFT(BG1283,9))))</f>
        <v>#REF!</v>
      </c>
      <c r="BI1283" s="42" t="e">
        <f t="shared" si="308"/>
        <v>#REF!</v>
      </c>
      <c r="BJ1283" s="42" t="e">
        <f t="shared" si="309"/>
        <v>#REF!</v>
      </c>
      <c r="BK1283" s="42" t="e">
        <f t="shared" si="304"/>
        <v>#REF!</v>
      </c>
      <c r="BL1283" s="43" t="e">
        <f t="shared" si="310"/>
        <v>#REF!</v>
      </c>
      <c r="BM1283" s="44" t="str">
        <f t="shared" si="311"/>
        <v>067744396</v>
      </c>
      <c r="BN1283" s="40" t="str">
        <f t="shared" si="312"/>
        <v>067744396</v>
      </c>
      <c r="BO1283" s="42" t="e">
        <f t="shared" si="313"/>
        <v>#VALUE!</v>
      </c>
      <c r="BP1283" s="40" t="str">
        <f t="shared" si="314"/>
        <v>067744396</v>
      </c>
      <c r="BQ1283" s="45" t="str">
        <f t="shared" si="315"/>
        <v>067744396</v>
      </c>
      <c r="BR1283" s="42">
        <f t="shared" si="316"/>
        <v>1</v>
      </c>
      <c r="BS1283" s="46">
        <f t="shared" si="317"/>
        <v>1</v>
      </c>
      <c r="BT1283" s="42">
        <f t="shared" si="305"/>
        <v>1</v>
      </c>
      <c r="BU1283" s="43">
        <f t="shared" si="318"/>
        <v>1</v>
      </c>
      <c r="BV1283" s="43" t="e">
        <f t="shared" si="319"/>
        <v>#REF!</v>
      </c>
    </row>
    <row r="1284" spans="1:74" ht="34.5" customHeight="1" x14ac:dyDescent="0.65">
      <c r="A1284" s="35">
        <v>1278</v>
      </c>
      <c r="B1284" s="35">
        <v>1278</v>
      </c>
      <c r="C1284" s="35" t="s">
        <v>2379</v>
      </c>
      <c r="D1284" s="35" t="s">
        <v>4060</v>
      </c>
      <c r="E1284" s="53">
        <v>35721</v>
      </c>
      <c r="F1284" s="60" t="s">
        <v>4010</v>
      </c>
      <c r="G1284" s="36">
        <v>1278</v>
      </c>
      <c r="H1284" s="37"/>
      <c r="I1284" s="36" t="s">
        <v>3830</v>
      </c>
      <c r="J1284" s="35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  <c r="AF1284" s="1"/>
      <c r="AG1284" s="1"/>
      <c r="AH1284" s="1"/>
      <c r="AI1284" s="1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38"/>
      <c r="BF1284" s="39">
        <f t="shared" si="306"/>
        <v>1</v>
      </c>
      <c r="BG1284" s="40" t="str">
        <f t="shared" si="307"/>
        <v/>
      </c>
      <c r="BH1284" s="41" t="e">
        <f>IF(BG1284="បរទេស","បរទេស",IF(AND(#REF!=1,LEN(BG1284)=8),"0"&amp;BG1284,IF(LEN(BG1284)&gt;9,2,LEFT(BG1284,9))))</f>
        <v>#REF!</v>
      </c>
      <c r="BI1284" s="42" t="e">
        <f t="shared" si="308"/>
        <v>#REF!</v>
      </c>
      <c r="BJ1284" s="42" t="e">
        <f t="shared" si="309"/>
        <v>#REF!</v>
      </c>
      <c r="BK1284" s="42" t="e">
        <f t="shared" si="304"/>
        <v>#REF!</v>
      </c>
      <c r="BL1284" s="43" t="e">
        <f t="shared" si="310"/>
        <v>#REF!</v>
      </c>
      <c r="BM1284" s="44" t="str">
        <f t="shared" si="311"/>
        <v>0968239482</v>
      </c>
      <c r="BN1284" s="40" t="str">
        <f t="shared" si="312"/>
        <v>0968239482</v>
      </c>
      <c r="BO1284" s="42" t="e">
        <f t="shared" si="313"/>
        <v>#VALUE!</v>
      </c>
      <c r="BP1284" s="40" t="str">
        <f t="shared" si="314"/>
        <v>0968239482</v>
      </c>
      <c r="BQ1284" s="45" t="str">
        <f t="shared" si="315"/>
        <v>0968239482</v>
      </c>
      <c r="BR1284" s="42">
        <f t="shared" si="316"/>
        <v>1</v>
      </c>
      <c r="BS1284" s="46">
        <f t="shared" si="317"/>
        <v>1</v>
      </c>
      <c r="BT1284" s="42">
        <f t="shared" si="305"/>
        <v>1</v>
      </c>
      <c r="BU1284" s="43">
        <f t="shared" si="318"/>
        <v>1</v>
      </c>
      <c r="BV1284" s="43" t="e">
        <f t="shared" si="319"/>
        <v>#REF!</v>
      </c>
    </row>
    <row r="1285" spans="1:74" ht="34.5" customHeight="1" x14ac:dyDescent="0.65">
      <c r="A1285" s="35">
        <v>1279</v>
      </c>
      <c r="B1285" s="35">
        <v>1279</v>
      </c>
      <c r="C1285" s="35" t="s">
        <v>2380</v>
      </c>
      <c r="D1285" s="35" t="s">
        <v>4062</v>
      </c>
      <c r="E1285" s="53">
        <v>35796</v>
      </c>
      <c r="F1285" s="60" t="s">
        <v>4015</v>
      </c>
      <c r="G1285" s="36">
        <v>1279</v>
      </c>
      <c r="H1285" s="37"/>
      <c r="I1285" s="36" t="s">
        <v>3831</v>
      </c>
      <c r="J1285" s="35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  <c r="AF1285" s="1"/>
      <c r="AG1285" s="1"/>
      <c r="AH1285" s="1"/>
      <c r="AI1285" s="1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38"/>
      <c r="BF1285" s="39">
        <f t="shared" si="306"/>
        <v>1</v>
      </c>
      <c r="BG1285" s="40" t="str">
        <f t="shared" si="307"/>
        <v/>
      </c>
      <c r="BH1285" s="41" t="e">
        <f>IF(BG1285="បរទេស","បរទេស",IF(AND(#REF!=1,LEN(BG1285)=8),"0"&amp;BG1285,IF(LEN(BG1285)&gt;9,2,LEFT(BG1285,9))))</f>
        <v>#REF!</v>
      </c>
      <c r="BI1285" s="42" t="e">
        <f t="shared" si="308"/>
        <v>#REF!</v>
      </c>
      <c r="BJ1285" s="42" t="e">
        <f t="shared" si="309"/>
        <v>#REF!</v>
      </c>
      <c r="BK1285" s="42" t="e">
        <f t="shared" si="304"/>
        <v>#REF!</v>
      </c>
      <c r="BL1285" s="43" t="e">
        <f t="shared" si="310"/>
        <v>#REF!</v>
      </c>
      <c r="BM1285" s="44" t="str">
        <f t="shared" si="311"/>
        <v>0969843080</v>
      </c>
      <c r="BN1285" s="40" t="str">
        <f t="shared" si="312"/>
        <v>0969843080</v>
      </c>
      <c r="BO1285" s="42" t="e">
        <f t="shared" si="313"/>
        <v>#VALUE!</v>
      </c>
      <c r="BP1285" s="40" t="str">
        <f t="shared" si="314"/>
        <v>0969843080</v>
      </c>
      <c r="BQ1285" s="45" t="str">
        <f t="shared" si="315"/>
        <v>0969843080</v>
      </c>
      <c r="BR1285" s="42">
        <f t="shared" si="316"/>
        <v>1</v>
      </c>
      <c r="BS1285" s="46">
        <f t="shared" si="317"/>
        <v>1</v>
      </c>
      <c r="BT1285" s="42">
        <f t="shared" si="305"/>
        <v>1</v>
      </c>
      <c r="BU1285" s="43">
        <f t="shared" si="318"/>
        <v>1</v>
      </c>
      <c r="BV1285" s="43" t="e">
        <f t="shared" si="319"/>
        <v>#REF!</v>
      </c>
    </row>
    <row r="1286" spans="1:74" ht="34.5" customHeight="1" x14ac:dyDescent="0.65">
      <c r="A1286" s="35">
        <v>1280</v>
      </c>
      <c r="B1286" s="35">
        <v>1280</v>
      </c>
      <c r="C1286" s="35" t="s">
        <v>2381</v>
      </c>
      <c r="D1286" s="35" t="s">
        <v>4060</v>
      </c>
      <c r="E1286" s="53">
        <v>35797</v>
      </c>
      <c r="F1286" s="60" t="s">
        <v>4007</v>
      </c>
      <c r="G1286" s="36">
        <v>1280</v>
      </c>
      <c r="H1286" s="37"/>
      <c r="I1286" s="36" t="s">
        <v>3832</v>
      </c>
      <c r="J1286" s="35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  <c r="AF1286" s="1"/>
      <c r="AG1286" s="1"/>
      <c r="AH1286" s="1"/>
      <c r="AI1286" s="1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38"/>
      <c r="BF1286" s="39">
        <f t="shared" si="306"/>
        <v>1</v>
      </c>
      <c r="BG1286" s="40" t="str">
        <f t="shared" si="307"/>
        <v/>
      </c>
      <c r="BH1286" s="41" t="e">
        <f>IF(BG1286="បរទេស","បរទេស",IF(AND(#REF!=1,LEN(BG1286)=8),"0"&amp;BG1286,IF(LEN(BG1286)&gt;9,2,LEFT(BG1286,9))))</f>
        <v>#REF!</v>
      </c>
      <c r="BI1286" s="42" t="e">
        <f t="shared" si="308"/>
        <v>#REF!</v>
      </c>
      <c r="BJ1286" s="42" t="e">
        <f t="shared" si="309"/>
        <v>#REF!</v>
      </c>
      <c r="BK1286" s="42" t="e">
        <f t="shared" si="304"/>
        <v>#REF!</v>
      </c>
      <c r="BL1286" s="43" t="e">
        <f t="shared" si="310"/>
        <v>#REF!</v>
      </c>
      <c r="BM1286" s="44" t="str">
        <f t="shared" si="311"/>
        <v>0963938956</v>
      </c>
      <c r="BN1286" s="40" t="str">
        <f t="shared" si="312"/>
        <v>0963938956</v>
      </c>
      <c r="BO1286" s="42" t="e">
        <f t="shared" si="313"/>
        <v>#VALUE!</v>
      </c>
      <c r="BP1286" s="40" t="str">
        <f t="shared" si="314"/>
        <v>0963938956</v>
      </c>
      <c r="BQ1286" s="45" t="str">
        <f t="shared" si="315"/>
        <v>0963938956</v>
      </c>
      <c r="BR1286" s="42">
        <f t="shared" si="316"/>
        <v>1</v>
      </c>
      <c r="BS1286" s="46">
        <f t="shared" si="317"/>
        <v>1</v>
      </c>
      <c r="BT1286" s="42">
        <f t="shared" si="305"/>
        <v>1</v>
      </c>
      <c r="BU1286" s="43">
        <f t="shared" si="318"/>
        <v>1</v>
      </c>
      <c r="BV1286" s="43" t="e">
        <f t="shared" si="319"/>
        <v>#REF!</v>
      </c>
    </row>
    <row r="1287" spans="1:74" ht="34.5" customHeight="1" x14ac:dyDescent="0.65">
      <c r="A1287" s="35">
        <v>1281</v>
      </c>
      <c r="B1287" s="35">
        <v>1281</v>
      </c>
      <c r="C1287" s="35" t="s">
        <v>2382</v>
      </c>
      <c r="D1287" s="35" t="s">
        <v>4062</v>
      </c>
      <c r="E1287" s="53">
        <v>35800</v>
      </c>
      <c r="F1287" s="60" t="s">
        <v>4020</v>
      </c>
      <c r="G1287" s="36">
        <v>1281</v>
      </c>
      <c r="H1287" s="37"/>
      <c r="I1287" s="36" t="s">
        <v>3833</v>
      </c>
      <c r="J1287" s="35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  <c r="AF1287" s="1"/>
      <c r="AG1287" s="1"/>
      <c r="AH1287" s="1"/>
      <c r="AI1287" s="1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38"/>
      <c r="BF1287" s="39">
        <f t="shared" si="306"/>
        <v>1</v>
      </c>
      <c r="BG1287" s="40" t="str">
        <f t="shared" si="307"/>
        <v/>
      </c>
      <c r="BH1287" s="41" t="e">
        <f>IF(BG1287="បរទេស","បរទេស",IF(AND(#REF!=1,LEN(BG1287)=8),"0"&amp;BG1287,IF(LEN(BG1287)&gt;9,2,LEFT(BG1287,9))))</f>
        <v>#REF!</v>
      </c>
      <c r="BI1287" s="42" t="e">
        <f t="shared" si="308"/>
        <v>#REF!</v>
      </c>
      <c r="BJ1287" s="42" t="e">
        <f t="shared" si="309"/>
        <v>#REF!</v>
      </c>
      <c r="BK1287" s="42" t="e">
        <f t="shared" ref="BK1287:BK1350" si="320">IF(BH1287="បរទេស",1,IF(COUNTIF(BH:BH,$BH1287)&gt;1,2,1))</f>
        <v>#REF!</v>
      </c>
      <c r="BL1287" s="43" t="e">
        <f t="shared" si="310"/>
        <v>#REF!</v>
      </c>
      <c r="BM1287" s="44" t="str">
        <f t="shared" si="311"/>
        <v>0313225288</v>
      </c>
      <c r="BN1287" s="40" t="str">
        <f t="shared" si="312"/>
        <v>0313225288</v>
      </c>
      <c r="BO1287" s="42" t="e">
        <f t="shared" si="313"/>
        <v>#VALUE!</v>
      </c>
      <c r="BP1287" s="40" t="str">
        <f t="shared" si="314"/>
        <v>0313225288</v>
      </c>
      <c r="BQ1287" s="45" t="str">
        <f t="shared" si="315"/>
        <v>0313225288</v>
      </c>
      <c r="BR1287" s="42">
        <f t="shared" si="316"/>
        <v>1</v>
      </c>
      <c r="BS1287" s="46">
        <f t="shared" si="317"/>
        <v>1</v>
      </c>
      <c r="BT1287" s="42">
        <f t="shared" ref="BT1287:BT1350" si="321">IF(BQ1287="បរទេស",1,IF(COUNTIF(BQ:BQ,$BQ1287)&gt;1,2,1))</f>
        <v>1</v>
      </c>
      <c r="BU1287" s="43">
        <f t="shared" si="318"/>
        <v>1</v>
      </c>
      <c r="BV1287" s="43" t="e">
        <f t="shared" si="319"/>
        <v>#REF!</v>
      </c>
    </row>
    <row r="1288" spans="1:74" ht="34.5" customHeight="1" x14ac:dyDescent="0.65">
      <c r="A1288" s="35">
        <v>1282</v>
      </c>
      <c r="B1288" s="35">
        <v>1282</v>
      </c>
      <c r="C1288" s="35" t="s">
        <v>2383</v>
      </c>
      <c r="D1288" s="35" t="s">
        <v>4060</v>
      </c>
      <c r="E1288" s="53">
        <v>35802</v>
      </c>
      <c r="F1288" s="60" t="s">
        <v>4013</v>
      </c>
      <c r="G1288" s="36">
        <v>1282</v>
      </c>
      <c r="H1288" s="37"/>
      <c r="I1288" s="36" t="s">
        <v>3834</v>
      </c>
      <c r="J1288" s="35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  <c r="AF1288" s="1"/>
      <c r="AG1288" s="1"/>
      <c r="AH1288" s="1"/>
      <c r="AI1288" s="1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38"/>
      <c r="BF1288" s="39">
        <f t="shared" ref="BF1288:BF1351" si="322">IF(OR(I1288="បរទេស",H1288="បរទេស"),2,1)</f>
        <v>1</v>
      </c>
      <c r="BG1288" s="40" t="str">
        <f t="shared" ref="BG1288:BG1351" si="32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1288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288" s="41" t="e">
        <f>IF(BG1288="បរទេស","បរទេស",IF(AND(#REF!=1,LEN(BG1288)=8),"0"&amp;BG1288,IF(LEN(BG1288)&gt;9,2,LEFT(BG1288,9))))</f>
        <v>#REF!</v>
      </c>
      <c r="BI1288" s="42" t="e">
        <f t="shared" ref="BI1288:BI1351" si="324">IF(BG1288="បរទេស",1,IF((LEN($BH1288)-9)=0,1,2))</f>
        <v>#REF!</v>
      </c>
      <c r="BJ1288" s="42" t="e">
        <f t="shared" ref="BJ1288:BJ1351" si="325">IF(BH1288="",2,1)</f>
        <v>#REF!</v>
      </c>
      <c r="BK1288" s="42" t="e">
        <f t="shared" si="320"/>
        <v>#REF!</v>
      </c>
      <c r="BL1288" s="43" t="e">
        <f t="shared" ref="BL1288:BL1351" si="326">IF(BH1288="បរទេស",1,MAX(BI1288:BK1288))</f>
        <v>#REF!</v>
      </c>
      <c r="BM1288" s="44" t="str">
        <f t="shared" ref="BM1288:BM1351" si="327">I1288</f>
        <v>0966909291</v>
      </c>
      <c r="BN1288" s="40" t="str">
        <f t="shared" ref="BN1288:BN1351" si="328">SUBSTITUTE(SUBSTITUTE(SUBSTITUTE(SUBSTITUTE(SUBSTITUTE(SUBSTITUTE(SUBSTITUTE(SUBSTITUTE(SUBSTITUTE(SUBSTITUTE(SUBSTITUTE(SUBSTITUTE(SUBSTITUTE(SUBSTITUTE(SUBSTITUTE(SUBSTITUTE(SUBSTITUTE(SUBSTITUTE(SUBSTITUTE(SUBSTITUTE(SUBSTITUTE(SUBSTITUTE(BM1288,"១","1"),"២","2"),"៣","3"),"៤","4"),"៥","5"),"៦","6"),"៧","7"),"៨","8"),"៩","9"),"០","0")," ","")," ",""),"​",""),",","/"),"-",""),"(",""),")",""),"+855","0"),"(855)","0"),"O","0"),"o","0"),".","")</f>
        <v>0966909291</v>
      </c>
      <c r="BO1288" s="42" t="e">
        <f t="shared" ref="BO1288:BO1351" si="329">LEFT(BN1288, SEARCH("/",BN1288,1)-1)</f>
        <v>#VALUE!</v>
      </c>
      <c r="BP1288" s="40" t="str">
        <f t="shared" ref="BP1288:BP1351" si="330">IFERROR(BO1288,BN1288)</f>
        <v>0966909291</v>
      </c>
      <c r="BQ1288" s="45" t="str">
        <f t="shared" ref="BQ1288:BQ1351" si="331">IF(LEFT(BP1288,5)="បរទេស","បរទេស",IF(LEFT(BP1288,3)="855","0"&amp;MID(BP1288,4,10),IF(LEFT(BP1288,1)="0",MID(BP1288,1,10),IF(LEFT(BP1288,1)&gt;=1,"0"&amp;MID(BP1288,1,10),BP1288))))</f>
        <v>0966909291</v>
      </c>
      <c r="BR1288" s="42">
        <f t="shared" ref="BR1288:BR1351" si="332">IF(BQ1288="បរទេស",1,IF(OR(LEN(BQ1288)=9,LEN(BQ1288)=10),1,2))</f>
        <v>1</v>
      </c>
      <c r="BS1288" s="46">
        <f t="shared" ref="BS1288:BS1351" si="333">IF(BQ1288="",2,1)</f>
        <v>1</v>
      </c>
      <c r="BT1288" s="42">
        <f t="shared" si="321"/>
        <v>1</v>
      </c>
      <c r="BU1288" s="43">
        <f t="shared" ref="BU1288:BU1351" si="334">IF(BQ1288="បរទេស",1,MAX(BR1288:BT1288))</f>
        <v>1</v>
      </c>
      <c r="BV1288" s="43" t="e">
        <f t="shared" ref="BV1288:BV1351" si="335">IF(BF1288=2,2,MAX(BE1288,BL1288,BU1288,BU1288))</f>
        <v>#REF!</v>
      </c>
    </row>
    <row r="1289" spans="1:74" ht="34.5" customHeight="1" x14ac:dyDescent="0.65">
      <c r="A1289" s="35">
        <v>1283</v>
      </c>
      <c r="B1289" s="35">
        <v>1283</v>
      </c>
      <c r="C1289" s="35" t="s">
        <v>2384</v>
      </c>
      <c r="D1289" s="35" t="s">
        <v>4062</v>
      </c>
      <c r="E1289" s="53">
        <v>35820</v>
      </c>
      <c r="F1289" s="60" t="s">
        <v>4011</v>
      </c>
      <c r="G1289" s="36">
        <v>1283</v>
      </c>
      <c r="H1289" s="37"/>
      <c r="I1289" s="36" t="s">
        <v>3835</v>
      </c>
      <c r="J1289" s="35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  <c r="AF1289" s="1"/>
      <c r="AG1289" s="1"/>
      <c r="AH1289" s="1"/>
      <c r="AI1289" s="1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38"/>
      <c r="BF1289" s="39">
        <f t="shared" si="322"/>
        <v>1</v>
      </c>
      <c r="BG1289" s="40" t="str">
        <f t="shared" si="323"/>
        <v/>
      </c>
      <c r="BH1289" s="41" t="e">
        <f>IF(BG1289="បរទេស","បរទេស",IF(AND(#REF!=1,LEN(BG1289)=8),"0"&amp;BG1289,IF(LEN(BG1289)&gt;9,2,LEFT(BG1289,9))))</f>
        <v>#REF!</v>
      </c>
      <c r="BI1289" s="42" t="e">
        <f t="shared" si="324"/>
        <v>#REF!</v>
      </c>
      <c r="BJ1289" s="42" t="e">
        <f t="shared" si="325"/>
        <v>#REF!</v>
      </c>
      <c r="BK1289" s="42" t="e">
        <f t="shared" si="320"/>
        <v>#REF!</v>
      </c>
      <c r="BL1289" s="43" t="e">
        <f t="shared" si="326"/>
        <v>#REF!</v>
      </c>
      <c r="BM1289" s="44" t="str">
        <f t="shared" si="327"/>
        <v>0969274523</v>
      </c>
      <c r="BN1289" s="40" t="str">
        <f t="shared" si="328"/>
        <v>0969274523</v>
      </c>
      <c r="BO1289" s="42" t="e">
        <f t="shared" si="329"/>
        <v>#VALUE!</v>
      </c>
      <c r="BP1289" s="40" t="str">
        <f t="shared" si="330"/>
        <v>0969274523</v>
      </c>
      <c r="BQ1289" s="45" t="str">
        <f t="shared" si="331"/>
        <v>0969274523</v>
      </c>
      <c r="BR1289" s="42">
        <f t="shared" si="332"/>
        <v>1</v>
      </c>
      <c r="BS1289" s="46">
        <f t="shared" si="333"/>
        <v>1</v>
      </c>
      <c r="BT1289" s="42">
        <f t="shared" si="321"/>
        <v>1</v>
      </c>
      <c r="BU1289" s="43">
        <f t="shared" si="334"/>
        <v>1</v>
      </c>
      <c r="BV1289" s="43" t="e">
        <f t="shared" si="335"/>
        <v>#REF!</v>
      </c>
    </row>
    <row r="1290" spans="1:74" ht="34.5" customHeight="1" x14ac:dyDescent="0.65">
      <c r="A1290" s="35">
        <v>1284</v>
      </c>
      <c r="B1290" s="35">
        <v>1284</v>
      </c>
      <c r="C1290" s="35" t="s">
        <v>2385</v>
      </c>
      <c r="D1290" s="35" t="s">
        <v>4062</v>
      </c>
      <c r="E1290" s="53">
        <v>35827</v>
      </c>
      <c r="F1290" s="60" t="s">
        <v>4007</v>
      </c>
      <c r="G1290" s="36">
        <v>1284</v>
      </c>
      <c r="H1290" s="37"/>
      <c r="I1290" s="36" t="s">
        <v>3836</v>
      </c>
      <c r="J1290" s="35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  <c r="AF1290" s="1"/>
      <c r="AG1290" s="1"/>
      <c r="AH1290" s="1"/>
      <c r="AI1290" s="1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38"/>
      <c r="BF1290" s="39">
        <f t="shared" si="322"/>
        <v>1</v>
      </c>
      <c r="BG1290" s="40" t="str">
        <f t="shared" si="323"/>
        <v/>
      </c>
      <c r="BH1290" s="41" t="e">
        <f>IF(BG1290="បរទេស","បរទេស",IF(AND(#REF!=1,LEN(BG1290)=8),"0"&amp;BG1290,IF(LEN(BG1290)&gt;9,2,LEFT(BG1290,9))))</f>
        <v>#REF!</v>
      </c>
      <c r="BI1290" s="42" t="e">
        <f t="shared" si="324"/>
        <v>#REF!</v>
      </c>
      <c r="BJ1290" s="42" t="e">
        <f t="shared" si="325"/>
        <v>#REF!</v>
      </c>
      <c r="BK1290" s="42" t="e">
        <f t="shared" si="320"/>
        <v>#REF!</v>
      </c>
      <c r="BL1290" s="43" t="e">
        <f t="shared" si="326"/>
        <v>#REF!</v>
      </c>
      <c r="BM1290" s="44" t="str">
        <f t="shared" si="327"/>
        <v>0969305402</v>
      </c>
      <c r="BN1290" s="40" t="str">
        <f t="shared" si="328"/>
        <v>0969305402</v>
      </c>
      <c r="BO1290" s="42" t="e">
        <f t="shared" si="329"/>
        <v>#VALUE!</v>
      </c>
      <c r="BP1290" s="40" t="str">
        <f t="shared" si="330"/>
        <v>0969305402</v>
      </c>
      <c r="BQ1290" s="45" t="str">
        <f t="shared" si="331"/>
        <v>0969305402</v>
      </c>
      <c r="BR1290" s="42">
        <f t="shared" si="332"/>
        <v>1</v>
      </c>
      <c r="BS1290" s="46">
        <f t="shared" si="333"/>
        <v>1</v>
      </c>
      <c r="BT1290" s="42">
        <f t="shared" si="321"/>
        <v>1</v>
      </c>
      <c r="BU1290" s="43">
        <f t="shared" si="334"/>
        <v>1</v>
      </c>
      <c r="BV1290" s="43" t="e">
        <f t="shared" si="335"/>
        <v>#REF!</v>
      </c>
    </row>
    <row r="1291" spans="1:74" ht="34.5" customHeight="1" x14ac:dyDescent="0.65">
      <c r="A1291" s="35">
        <v>1285</v>
      </c>
      <c r="B1291" s="35">
        <v>1285</v>
      </c>
      <c r="C1291" s="35" t="s">
        <v>2386</v>
      </c>
      <c r="D1291" s="35" t="s">
        <v>4060</v>
      </c>
      <c r="E1291" s="53">
        <v>35830</v>
      </c>
      <c r="F1291" s="60" t="s">
        <v>4011</v>
      </c>
      <c r="G1291" s="36">
        <v>1285</v>
      </c>
      <c r="H1291" s="37"/>
      <c r="I1291" s="36" t="s">
        <v>3837</v>
      </c>
      <c r="J1291" s="35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  <c r="AF1291" s="1"/>
      <c r="AG1291" s="1"/>
      <c r="AH1291" s="1"/>
      <c r="AI1291" s="1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38"/>
      <c r="BF1291" s="39">
        <f t="shared" si="322"/>
        <v>1</v>
      </c>
      <c r="BG1291" s="40" t="str">
        <f t="shared" si="323"/>
        <v/>
      </c>
      <c r="BH1291" s="41" t="e">
        <f>IF(BG1291="បរទេស","បរទេស",IF(AND(#REF!=1,LEN(BG1291)=8),"0"&amp;BG1291,IF(LEN(BG1291)&gt;9,2,LEFT(BG1291,9))))</f>
        <v>#REF!</v>
      </c>
      <c r="BI1291" s="42" t="e">
        <f t="shared" si="324"/>
        <v>#REF!</v>
      </c>
      <c r="BJ1291" s="42" t="e">
        <f t="shared" si="325"/>
        <v>#REF!</v>
      </c>
      <c r="BK1291" s="42" t="e">
        <f t="shared" si="320"/>
        <v>#REF!</v>
      </c>
      <c r="BL1291" s="43" t="e">
        <f t="shared" si="326"/>
        <v>#REF!</v>
      </c>
      <c r="BM1291" s="44" t="str">
        <f t="shared" si="327"/>
        <v>096651427</v>
      </c>
      <c r="BN1291" s="40" t="str">
        <f t="shared" si="328"/>
        <v>096651427</v>
      </c>
      <c r="BO1291" s="42" t="e">
        <f t="shared" si="329"/>
        <v>#VALUE!</v>
      </c>
      <c r="BP1291" s="40" t="str">
        <f t="shared" si="330"/>
        <v>096651427</v>
      </c>
      <c r="BQ1291" s="45" t="str">
        <f t="shared" si="331"/>
        <v>096651427</v>
      </c>
      <c r="BR1291" s="42">
        <f t="shared" si="332"/>
        <v>1</v>
      </c>
      <c r="BS1291" s="46">
        <f t="shared" si="333"/>
        <v>1</v>
      </c>
      <c r="BT1291" s="42">
        <f t="shared" si="321"/>
        <v>1</v>
      </c>
      <c r="BU1291" s="43">
        <f t="shared" si="334"/>
        <v>1</v>
      </c>
      <c r="BV1291" s="43" t="e">
        <f t="shared" si="335"/>
        <v>#REF!</v>
      </c>
    </row>
    <row r="1292" spans="1:74" ht="34.5" customHeight="1" x14ac:dyDescent="0.65">
      <c r="A1292" s="35">
        <v>1286</v>
      </c>
      <c r="B1292" s="35">
        <v>1286</v>
      </c>
      <c r="C1292" s="35" t="s">
        <v>2387</v>
      </c>
      <c r="D1292" s="35" t="s">
        <v>4060</v>
      </c>
      <c r="E1292" s="53">
        <v>35854</v>
      </c>
      <c r="F1292" s="60" t="s">
        <v>4013</v>
      </c>
      <c r="G1292" s="36">
        <v>1286</v>
      </c>
      <c r="H1292" s="37"/>
      <c r="I1292" s="36" t="s">
        <v>3838</v>
      </c>
      <c r="J1292" s="35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  <c r="AF1292" s="1"/>
      <c r="AG1292" s="1"/>
      <c r="AH1292" s="1"/>
      <c r="AI1292" s="1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38"/>
      <c r="BF1292" s="39">
        <f t="shared" si="322"/>
        <v>1</v>
      </c>
      <c r="BG1292" s="40" t="str">
        <f t="shared" si="323"/>
        <v/>
      </c>
      <c r="BH1292" s="41" t="e">
        <f>IF(BG1292="បរទេស","បរទេស",IF(AND(#REF!=1,LEN(BG1292)=8),"0"&amp;BG1292,IF(LEN(BG1292)&gt;9,2,LEFT(BG1292,9))))</f>
        <v>#REF!</v>
      </c>
      <c r="BI1292" s="42" t="e">
        <f t="shared" si="324"/>
        <v>#REF!</v>
      </c>
      <c r="BJ1292" s="42" t="e">
        <f t="shared" si="325"/>
        <v>#REF!</v>
      </c>
      <c r="BK1292" s="42" t="e">
        <f t="shared" si="320"/>
        <v>#REF!</v>
      </c>
      <c r="BL1292" s="43" t="e">
        <f t="shared" si="326"/>
        <v>#REF!</v>
      </c>
      <c r="BM1292" s="44" t="str">
        <f t="shared" si="327"/>
        <v>098858435</v>
      </c>
      <c r="BN1292" s="40" t="str">
        <f t="shared" si="328"/>
        <v>098858435</v>
      </c>
      <c r="BO1292" s="42" t="e">
        <f t="shared" si="329"/>
        <v>#VALUE!</v>
      </c>
      <c r="BP1292" s="40" t="str">
        <f t="shared" si="330"/>
        <v>098858435</v>
      </c>
      <c r="BQ1292" s="45" t="str">
        <f t="shared" si="331"/>
        <v>098858435</v>
      </c>
      <c r="BR1292" s="42">
        <f t="shared" si="332"/>
        <v>1</v>
      </c>
      <c r="BS1292" s="46">
        <f t="shared" si="333"/>
        <v>1</v>
      </c>
      <c r="BT1292" s="42">
        <f t="shared" si="321"/>
        <v>1</v>
      </c>
      <c r="BU1292" s="43">
        <f t="shared" si="334"/>
        <v>1</v>
      </c>
      <c r="BV1292" s="43" t="e">
        <f t="shared" si="335"/>
        <v>#REF!</v>
      </c>
    </row>
    <row r="1293" spans="1:74" ht="34.5" customHeight="1" x14ac:dyDescent="0.65">
      <c r="A1293" s="35">
        <v>1287</v>
      </c>
      <c r="B1293" s="35">
        <v>1287</v>
      </c>
      <c r="C1293" s="35" t="s">
        <v>2388</v>
      </c>
      <c r="D1293" s="35" t="s">
        <v>4062</v>
      </c>
      <c r="E1293" s="53">
        <v>35856</v>
      </c>
      <c r="F1293" s="60" t="s">
        <v>4014</v>
      </c>
      <c r="G1293" s="36">
        <v>1287</v>
      </c>
      <c r="H1293" s="37"/>
      <c r="I1293" s="36" t="s">
        <v>3839</v>
      </c>
      <c r="J1293" s="35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  <c r="AF1293" s="1"/>
      <c r="AG1293" s="1"/>
      <c r="AH1293" s="1"/>
      <c r="AI1293" s="1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38"/>
      <c r="BF1293" s="39">
        <f t="shared" si="322"/>
        <v>1</v>
      </c>
      <c r="BG1293" s="40" t="str">
        <f t="shared" si="323"/>
        <v/>
      </c>
      <c r="BH1293" s="41" t="e">
        <f>IF(BG1293="បរទេស","បរទេស",IF(AND(#REF!=1,LEN(BG1293)=8),"0"&amp;BG1293,IF(LEN(BG1293)&gt;9,2,LEFT(BG1293,9))))</f>
        <v>#REF!</v>
      </c>
      <c r="BI1293" s="42" t="e">
        <f t="shared" si="324"/>
        <v>#REF!</v>
      </c>
      <c r="BJ1293" s="42" t="e">
        <f t="shared" si="325"/>
        <v>#REF!</v>
      </c>
      <c r="BK1293" s="42" t="e">
        <f t="shared" si="320"/>
        <v>#REF!</v>
      </c>
      <c r="BL1293" s="43" t="e">
        <f t="shared" si="326"/>
        <v>#REF!</v>
      </c>
      <c r="BM1293" s="44" t="str">
        <f t="shared" si="327"/>
        <v>010582049</v>
      </c>
      <c r="BN1293" s="40" t="str">
        <f t="shared" si="328"/>
        <v>010582049</v>
      </c>
      <c r="BO1293" s="42" t="e">
        <f t="shared" si="329"/>
        <v>#VALUE!</v>
      </c>
      <c r="BP1293" s="40" t="str">
        <f t="shared" si="330"/>
        <v>010582049</v>
      </c>
      <c r="BQ1293" s="45" t="str">
        <f t="shared" si="331"/>
        <v>010582049</v>
      </c>
      <c r="BR1293" s="42">
        <f t="shared" si="332"/>
        <v>1</v>
      </c>
      <c r="BS1293" s="46">
        <f t="shared" si="333"/>
        <v>1</v>
      </c>
      <c r="BT1293" s="42">
        <f t="shared" si="321"/>
        <v>1</v>
      </c>
      <c r="BU1293" s="43">
        <f t="shared" si="334"/>
        <v>1</v>
      </c>
      <c r="BV1293" s="43" t="e">
        <f t="shared" si="335"/>
        <v>#REF!</v>
      </c>
    </row>
    <row r="1294" spans="1:74" ht="34.5" customHeight="1" x14ac:dyDescent="0.65">
      <c r="A1294" s="35">
        <v>1288</v>
      </c>
      <c r="B1294" s="35">
        <v>1288</v>
      </c>
      <c r="C1294" s="35" t="s">
        <v>2389</v>
      </c>
      <c r="D1294" s="35" t="s">
        <v>4060</v>
      </c>
      <c r="E1294" s="53">
        <v>35856</v>
      </c>
      <c r="F1294" s="60" t="s">
        <v>4007</v>
      </c>
      <c r="G1294" s="36">
        <v>1288</v>
      </c>
      <c r="H1294" s="37"/>
      <c r="I1294" s="36" t="s">
        <v>3840</v>
      </c>
      <c r="J1294" s="35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  <c r="AF1294" s="1"/>
      <c r="AG1294" s="1"/>
      <c r="AH1294" s="1"/>
      <c r="AI1294" s="1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38"/>
      <c r="BF1294" s="39">
        <f t="shared" si="322"/>
        <v>1</v>
      </c>
      <c r="BG1294" s="40" t="str">
        <f t="shared" si="323"/>
        <v/>
      </c>
      <c r="BH1294" s="41" t="e">
        <f>IF(BG1294="បរទេស","បរទេស",IF(AND(#REF!=1,LEN(BG1294)=8),"0"&amp;BG1294,IF(LEN(BG1294)&gt;9,2,LEFT(BG1294,9))))</f>
        <v>#REF!</v>
      </c>
      <c r="BI1294" s="42" t="e">
        <f t="shared" si="324"/>
        <v>#REF!</v>
      </c>
      <c r="BJ1294" s="42" t="e">
        <f t="shared" si="325"/>
        <v>#REF!</v>
      </c>
      <c r="BK1294" s="42" t="e">
        <f t="shared" si="320"/>
        <v>#REF!</v>
      </c>
      <c r="BL1294" s="43" t="e">
        <f t="shared" si="326"/>
        <v>#REF!</v>
      </c>
      <c r="BM1294" s="44" t="str">
        <f t="shared" si="327"/>
        <v>086822568</v>
      </c>
      <c r="BN1294" s="40" t="str">
        <f t="shared" si="328"/>
        <v>086822568</v>
      </c>
      <c r="BO1294" s="42" t="e">
        <f t="shared" si="329"/>
        <v>#VALUE!</v>
      </c>
      <c r="BP1294" s="40" t="str">
        <f t="shared" si="330"/>
        <v>086822568</v>
      </c>
      <c r="BQ1294" s="45" t="str">
        <f t="shared" si="331"/>
        <v>086822568</v>
      </c>
      <c r="BR1294" s="42">
        <f t="shared" si="332"/>
        <v>1</v>
      </c>
      <c r="BS1294" s="46">
        <f t="shared" si="333"/>
        <v>1</v>
      </c>
      <c r="BT1294" s="42">
        <f t="shared" si="321"/>
        <v>1</v>
      </c>
      <c r="BU1294" s="43">
        <f t="shared" si="334"/>
        <v>1</v>
      </c>
      <c r="BV1294" s="43" t="e">
        <f t="shared" si="335"/>
        <v>#REF!</v>
      </c>
    </row>
    <row r="1295" spans="1:74" ht="34.5" customHeight="1" x14ac:dyDescent="0.65">
      <c r="A1295" s="35">
        <v>1289</v>
      </c>
      <c r="B1295" s="35">
        <v>1289</v>
      </c>
      <c r="C1295" s="35" t="s">
        <v>2390</v>
      </c>
      <c r="D1295" s="35" t="s">
        <v>4062</v>
      </c>
      <c r="E1295" s="53">
        <v>35856</v>
      </c>
      <c r="F1295" s="60" t="s">
        <v>4007</v>
      </c>
      <c r="G1295" s="36">
        <v>1289</v>
      </c>
      <c r="H1295" s="37"/>
      <c r="I1295" s="36" t="s">
        <v>3841</v>
      </c>
      <c r="J1295" s="35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  <c r="AF1295" s="1"/>
      <c r="AG1295" s="1"/>
      <c r="AH1295" s="1"/>
      <c r="AI1295" s="1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38"/>
      <c r="BF1295" s="39">
        <f t="shared" si="322"/>
        <v>1</v>
      </c>
      <c r="BG1295" s="40" t="str">
        <f t="shared" si="323"/>
        <v/>
      </c>
      <c r="BH1295" s="41" t="e">
        <f>IF(BG1295="បរទេស","បរទេស",IF(AND(#REF!=1,LEN(BG1295)=8),"0"&amp;BG1295,IF(LEN(BG1295)&gt;9,2,LEFT(BG1295,9))))</f>
        <v>#REF!</v>
      </c>
      <c r="BI1295" s="42" t="e">
        <f t="shared" si="324"/>
        <v>#REF!</v>
      </c>
      <c r="BJ1295" s="42" t="e">
        <f t="shared" si="325"/>
        <v>#REF!</v>
      </c>
      <c r="BK1295" s="42" t="e">
        <f t="shared" si="320"/>
        <v>#REF!</v>
      </c>
      <c r="BL1295" s="43" t="e">
        <f t="shared" si="326"/>
        <v>#REF!</v>
      </c>
      <c r="BM1295" s="44" t="str">
        <f t="shared" si="327"/>
        <v>081504931</v>
      </c>
      <c r="BN1295" s="40" t="str">
        <f t="shared" si="328"/>
        <v>081504931</v>
      </c>
      <c r="BO1295" s="42" t="e">
        <f t="shared" si="329"/>
        <v>#VALUE!</v>
      </c>
      <c r="BP1295" s="40" t="str">
        <f t="shared" si="330"/>
        <v>081504931</v>
      </c>
      <c r="BQ1295" s="45" t="str">
        <f t="shared" si="331"/>
        <v>081504931</v>
      </c>
      <c r="BR1295" s="42">
        <f t="shared" si="332"/>
        <v>1</v>
      </c>
      <c r="BS1295" s="46">
        <f t="shared" si="333"/>
        <v>1</v>
      </c>
      <c r="BT1295" s="42">
        <f t="shared" si="321"/>
        <v>1</v>
      </c>
      <c r="BU1295" s="43">
        <f t="shared" si="334"/>
        <v>1</v>
      </c>
      <c r="BV1295" s="43" t="e">
        <f t="shared" si="335"/>
        <v>#REF!</v>
      </c>
    </row>
    <row r="1296" spans="1:74" ht="34.5" customHeight="1" x14ac:dyDescent="0.65">
      <c r="A1296" s="35">
        <v>1290</v>
      </c>
      <c r="B1296" s="35">
        <v>1290</v>
      </c>
      <c r="C1296" s="35" t="s">
        <v>2391</v>
      </c>
      <c r="D1296" s="35" t="s">
        <v>4062</v>
      </c>
      <c r="E1296" s="53">
        <v>35874</v>
      </c>
      <c r="F1296" s="60" t="s">
        <v>4018</v>
      </c>
      <c r="G1296" s="36">
        <v>1290</v>
      </c>
      <c r="H1296" s="37"/>
      <c r="I1296" s="36" t="s">
        <v>3842</v>
      </c>
      <c r="J1296" s="35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  <c r="AF1296" s="1"/>
      <c r="AG1296" s="1"/>
      <c r="AH1296" s="1"/>
      <c r="AI1296" s="1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38"/>
      <c r="BF1296" s="39">
        <f t="shared" si="322"/>
        <v>1</v>
      </c>
      <c r="BG1296" s="40" t="str">
        <f t="shared" si="323"/>
        <v/>
      </c>
      <c r="BH1296" s="41" t="e">
        <f>IF(BG1296="បរទេស","បរទេស",IF(AND(#REF!=1,LEN(BG1296)=8),"0"&amp;BG1296,IF(LEN(BG1296)&gt;9,2,LEFT(BG1296,9))))</f>
        <v>#REF!</v>
      </c>
      <c r="BI1296" s="42" t="e">
        <f t="shared" si="324"/>
        <v>#REF!</v>
      </c>
      <c r="BJ1296" s="42" t="e">
        <f t="shared" si="325"/>
        <v>#REF!</v>
      </c>
      <c r="BK1296" s="42" t="e">
        <f t="shared" si="320"/>
        <v>#REF!</v>
      </c>
      <c r="BL1296" s="43" t="e">
        <f t="shared" si="326"/>
        <v>#REF!</v>
      </c>
      <c r="BM1296" s="44" t="str">
        <f t="shared" si="327"/>
        <v>0964762185</v>
      </c>
      <c r="BN1296" s="40" t="str">
        <f t="shared" si="328"/>
        <v>0964762185</v>
      </c>
      <c r="BO1296" s="42" t="e">
        <f t="shared" si="329"/>
        <v>#VALUE!</v>
      </c>
      <c r="BP1296" s="40" t="str">
        <f t="shared" si="330"/>
        <v>0964762185</v>
      </c>
      <c r="BQ1296" s="45" t="str">
        <f t="shared" si="331"/>
        <v>0964762185</v>
      </c>
      <c r="BR1296" s="42">
        <f t="shared" si="332"/>
        <v>1</v>
      </c>
      <c r="BS1296" s="46">
        <f t="shared" si="333"/>
        <v>1</v>
      </c>
      <c r="BT1296" s="42">
        <f t="shared" si="321"/>
        <v>1</v>
      </c>
      <c r="BU1296" s="43">
        <f t="shared" si="334"/>
        <v>1</v>
      </c>
      <c r="BV1296" s="43" t="e">
        <f t="shared" si="335"/>
        <v>#REF!</v>
      </c>
    </row>
    <row r="1297" spans="1:74" ht="34.5" customHeight="1" x14ac:dyDescent="0.65">
      <c r="A1297" s="35">
        <v>1291</v>
      </c>
      <c r="B1297" s="35">
        <v>1291</v>
      </c>
      <c r="C1297" s="35" t="s">
        <v>2392</v>
      </c>
      <c r="D1297" s="35" t="s">
        <v>4060</v>
      </c>
      <c r="E1297" s="53">
        <v>35874</v>
      </c>
      <c r="F1297" s="60" t="s">
        <v>4010</v>
      </c>
      <c r="G1297" s="36">
        <v>1291</v>
      </c>
      <c r="H1297" s="37" t="s">
        <v>4339</v>
      </c>
      <c r="I1297" s="36" t="s">
        <v>3843</v>
      </c>
      <c r="J1297" s="35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  <c r="AF1297" s="1"/>
      <c r="AG1297" s="1"/>
      <c r="AH1297" s="1"/>
      <c r="AI1297" s="1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38"/>
      <c r="BF1297" s="39">
        <f t="shared" si="322"/>
        <v>1</v>
      </c>
      <c r="BG1297" s="40" t="str">
        <f t="shared" si="323"/>
        <v>170878966</v>
      </c>
      <c r="BH1297" s="41" t="e">
        <f>IF(BG1297="បរទេស","បរទេស",IF(AND(#REF!=1,LEN(BG1297)=8),"0"&amp;BG1297,IF(LEN(BG1297)&gt;9,2,LEFT(BG1297,9))))</f>
        <v>#REF!</v>
      </c>
      <c r="BI1297" s="42" t="e">
        <f t="shared" si="324"/>
        <v>#REF!</v>
      </c>
      <c r="BJ1297" s="42" t="e">
        <f t="shared" si="325"/>
        <v>#REF!</v>
      </c>
      <c r="BK1297" s="42" t="e">
        <f t="shared" si="320"/>
        <v>#REF!</v>
      </c>
      <c r="BL1297" s="43" t="e">
        <f t="shared" si="326"/>
        <v>#REF!</v>
      </c>
      <c r="BM1297" s="44" t="str">
        <f t="shared" si="327"/>
        <v>070310979</v>
      </c>
      <c r="BN1297" s="40" t="str">
        <f t="shared" si="328"/>
        <v>070310979</v>
      </c>
      <c r="BO1297" s="42" t="e">
        <f t="shared" si="329"/>
        <v>#VALUE!</v>
      </c>
      <c r="BP1297" s="40" t="str">
        <f t="shared" si="330"/>
        <v>070310979</v>
      </c>
      <c r="BQ1297" s="45" t="str">
        <f t="shared" si="331"/>
        <v>070310979</v>
      </c>
      <c r="BR1297" s="42">
        <f t="shared" si="332"/>
        <v>1</v>
      </c>
      <c r="BS1297" s="46">
        <f t="shared" si="333"/>
        <v>1</v>
      </c>
      <c r="BT1297" s="42">
        <f t="shared" si="321"/>
        <v>1</v>
      </c>
      <c r="BU1297" s="43">
        <f t="shared" si="334"/>
        <v>1</v>
      </c>
      <c r="BV1297" s="43" t="e">
        <f t="shared" si="335"/>
        <v>#REF!</v>
      </c>
    </row>
    <row r="1298" spans="1:74" ht="34.5" customHeight="1" x14ac:dyDescent="0.65">
      <c r="A1298" s="35">
        <v>1292</v>
      </c>
      <c r="B1298" s="35">
        <v>1292</v>
      </c>
      <c r="C1298" s="35" t="s">
        <v>2393</v>
      </c>
      <c r="D1298" s="35" t="s">
        <v>4060</v>
      </c>
      <c r="E1298" s="53">
        <v>35876</v>
      </c>
      <c r="F1298" s="60" t="s">
        <v>4013</v>
      </c>
      <c r="G1298" s="36">
        <v>1292</v>
      </c>
      <c r="H1298" s="37"/>
      <c r="I1298" s="36" t="s">
        <v>3844</v>
      </c>
      <c r="J1298" s="35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  <c r="AF1298" s="1"/>
      <c r="AG1298" s="1"/>
      <c r="AH1298" s="1"/>
      <c r="AI1298" s="1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38"/>
      <c r="BF1298" s="39">
        <f t="shared" si="322"/>
        <v>1</v>
      </c>
      <c r="BG1298" s="40" t="str">
        <f t="shared" si="323"/>
        <v/>
      </c>
      <c r="BH1298" s="41" t="e">
        <f>IF(BG1298="បរទេស","បរទេស",IF(AND(#REF!=1,LEN(BG1298)=8),"0"&amp;BG1298,IF(LEN(BG1298)&gt;9,2,LEFT(BG1298,9))))</f>
        <v>#REF!</v>
      </c>
      <c r="BI1298" s="42" t="e">
        <f t="shared" si="324"/>
        <v>#REF!</v>
      </c>
      <c r="BJ1298" s="42" t="e">
        <f t="shared" si="325"/>
        <v>#REF!</v>
      </c>
      <c r="BK1298" s="42" t="e">
        <f t="shared" si="320"/>
        <v>#REF!</v>
      </c>
      <c r="BL1298" s="43" t="e">
        <f t="shared" si="326"/>
        <v>#REF!</v>
      </c>
      <c r="BM1298" s="44" t="str">
        <f t="shared" si="327"/>
        <v>0886177066</v>
      </c>
      <c r="BN1298" s="40" t="str">
        <f t="shared" si="328"/>
        <v>0886177066</v>
      </c>
      <c r="BO1298" s="42" t="e">
        <f t="shared" si="329"/>
        <v>#VALUE!</v>
      </c>
      <c r="BP1298" s="40" t="str">
        <f t="shared" si="330"/>
        <v>0886177066</v>
      </c>
      <c r="BQ1298" s="45" t="str">
        <f t="shared" si="331"/>
        <v>0886177066</v>
      </c>
      <c r="BR1298" s="42">
        <f t="shared" si="332"/>
        <v>1</v>
      </c>
      <c r="BS1298" s="46">
        <f t="shared" si="333"/>
        <v>1</v>
      </c>
      <c r="BT1298" s="42">
        <f t="shared" si="321"/>
        <v>1</v>
      </c>
      <c r="BU1298" s="43">
        <f t="shared" si="334"/>
        <v>1</v>
      </c>
      <c r="BV1298" s="43" t="e">
        <f t="shared" si="335"/>
        <v>#REF!</v>
      </c>
    </row>
    <row r="1299" spans="1:74" ht="34.5" customHeight="1" x14ac:dyDescent="0.65">
      <c r="A1299" s="35">
        <v>1293</v>
      </c>
      <c r="B1299" s="35">
        <v>1293</v>
      </c>
      <c r="C1299" s="35" t="s">
        <v>2394</v>
      </c>
      <c r="D1299" s="35" t="s">
        <v>4060</v>
      </c>
      <c r="E1299" s="53">
        <v>35881</v>
      </c>
      <c r="F1299" s="60" t="s">
        <v>4027</v>
      </c>
      <c r="G1299" s="36">
        <v>1293</v>
      </c>
      <c r="H1299" s="37"/>
      <c r="I1299" s="36" t="s">
        <v>3845</v>
      </c>
      <c r="J1299" s="35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  <c r="AF1299" s="1"/>
      <c r="AG1299" s="1"/>
      <c r="AH1299" s="1"/>
      <c r="AI1299" s="1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38"/>
      <c r="BF1299" s="39">
        <f t="shared" si="322"/>
        <v>1</v>
      </c>
      <c r="BG1299" s="40" t="str">
        <f t="shared" si="323"/>
        <v/>
      </c>
      <c r="BH1299" s="41" t="e">
        <f>IF(BG1299="បរទេស","បរទេស",IF(AND(#REF!=1,LEN(BG1299)=8),"0"&amp;BG1299,IF(LEN(BG1299)&gt;9,2,LEFT(BG1299,9))))</f>
        <v>#REF!</v>
      </c>
      <c r="BI1299" s="42" t="e">
        <f t="shared" si="324"/>
        <v>#REF!</v>
      </c>
      <c r="BJ1299" s="42" t="e">
        <f t="shared" si="325"/>
        <v>#REF!</v>
      </c>
      <c r="BK1299" s="42" t="e">
        <f t="shared" si="320"/>
        <v>#REF!</v>
      </c>
      <c r="BL1299" s="43" t="e">
        <f t="shared" si="326"/>
        <v>#REF!</v>
      </c>
      <c r="BM1299" s="44" t="str">
        <f t="shared" si="327"/>
        <v>0963020331</v>
      </c>
      <c r="BN1299" s="40" t="str">
        <f t="shared" si="328"/>
        <v>0963020331</v>
      </c>
      <c r="BO1299" s="42" t="e">
        <f t="shared" si="329"/>
        <v>#VALUE!</v>
      </c>
      <c r="BP1299" s="40" t="str">
        <f t="shared" si="330"/>
        <v>0963020331</v>
      </c>
      <c r="BQ1299" s="45" t="str">
        <f t="shared" si="331"/>
        <v>0963020331</v>
      </c>
      <c r="BR1299" s="42">
        <f t="shared" si="332"/>
        <v>1</v>
      </c>
      <c r="BS1299" s="46">
        <f t="shared" si="333"/>
        <v>1</v>
      </c>
      <c r="BT1299" s="42">
        <f t="shared" si="321"/>
        <v>1</v>
      </c>
      <c r="BU1299" s="43">
        <f t="shared" si="334"/>
        <v>1</v>
      </c>
      <c r="BV1299" s="43" t="e">
        <f t="shared" si="335"/>
        <v>#REF!</v>
      </c>
    </row>
    <row r="1300" spans="1:74" ht="34.5" customHeight="1" x14ac:dyDescent="0.65">
      <c r="A1300" s="35">
        <v>1294</v>
      </c>
      <c r="B1300" s="35">
        <v>1294</v>
      </c>
      <c r="C1300" s="35" t="s">
        <v>299</v>
      </c>
      <c r="D1300" s="35" t="s">
        <v>4060</v>
      </c>
      <c r="E1300" s="53">
        <v>35890</v>
      </c>
      <c r="F1300" s="60" t="s">
        <v>4013</v>
      </c>
      <c r="G1300" s="36">
        <v>1294</v>
      </c>
      <c r="H1300" s="37"/>
      <c r="I1300" s="36" t="s">
        <v>3846</v>
      </c>
      <c r="J1300" s="35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  <c r="AF1300" s="1"/>
      <c r="AG1300" s="1"/>
      <c r="AH1300" s="1"/>
      <c r="AI1300" s="1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38"/>
      <c r="BF1300" s="39">
        <f t="shared" si="322"/>
        <v>1</v>
      </c>
      <c r="BG1300" s="40" t="str">
        <f t="shared" si="323"/>
        <v/>
      </c>
      <c r="BH1300" s="41" t="e">
        <f>IF(BG1300="បរទេស","បរទេស",IF(AND(#REF!=1,LEN(BG1300)=8),"0"&amp;BG1300,IF(LEN(BG1300)&gt;9,2,LEFT(BG1300,9))))</f>
        <v>#REF!</v>
      </c>
      <c r="BI1300" s="42" t="e">
        <f t="shared" si="324"/>
        <v>#REF!</v>
      </c>
      <c r="BJ1300" s="42" t="e">
        <f t="shared" si="325"/>
        <v>#REF!</v>
      </c>
      <c r="BK1300" s="42" t="e">
        <f t="shared" si="320"/>
        <v>#REF!</v>
      </c>
      <c r="BL1300" s="43" t="e">
        <f t="shared" si="326"/>
        <v>#REF!</v>
      </c>
      <c r="BM1300" s="44" t="str">
        <f t="shared" si="327"/>
        <v>016209228</v>
      </c>
      <c r="BN1300" s="40" t="str">
        <f t="shared" si="328"/>
        <v>016209228</v>
      </c>
      <c r="BO1300" s="42" t="e">
        <f t="shared" si="329"/>
        <v>#VALUE!</v>
      </c>
      <c r="BP1300" s="40" t="str">
        <f t="shared" si="330"/>
        <v>016209228</v>
      </c>
      <c r="BQ1300" s="45" t="str">
        <f t="shared" si="331"/>
        <v>016209228</v>
      </c>
      <c r="BR1300" s="42">
        <f t="shared" si="332"/>
        <v>1</v>
      </c>
      <c r="BS1300" s="46">
        <f t="shared" si="333"/>
        <v>1</v>
      </c>
      <c r="BT1300" s="42">
        <f t="shared" si="321"/>
        <v>1</v>
      </c>
      <c r="BU1300" s="43">
        <f t="shared" si="334"/>
        <v>1</v>
      </c>
      <c r="BV1300" s="43" t="e">
        <f t="shared" si="335"/>
        <v>#REF!</v>
      </c>
    </row>
    <row r="1301" spans="1:74" ht="34.5" customHeight="1" x14ac:dyDescent="0.65">
      <c r="A1301" s="35">
        <v>1295</v>
      </c>
      <c r="B1301" s="35">
        <v>1295</v>
      </c>
      <c r="C1301" s="35" t="s">
        <v>2395</v>
      </c>
      <c r="D1301" s="35" t="s">
        <v>4060</v>
      </c>
      <c r="E1301" s="53">
        <v>35898</v>
      </c>
      <c r="F1301" s="60" t="s">
        <v>4007</v>
      </c>
      <c r="G1301" s="36">
        <v>1295</v>
      </c>
      <c r="H1301" s="37"/>
      <c r="I1301" s="36" t="s">
        <v>3847</v>
      </c>
      <c r="J1301" s="35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  <c r="AF1301" s="1"/>
      <c r="AG1301" s="1"/>
      <c r="AH1301" s="1"/>
      <c r="AI1301" s="1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38"/>
      <c r="BF1301" s="39">
        <f t="shared" si="322"/>
        <v>1</v>
      </c>
      <c r="BG1301" s="40" t="str">
        <f t="shared" si="323"/>
        <v/>
      </c>
      <c r="BH1301" s="41" t="e">
        <f>IF(BG1301="បរទេស","បរទេស",IF(AND(#REF!=1,LEN(BG1301)=8),"0"&amp;BG1301,IF(LEN(BG1301)&gt;9,2,LEFT(BG1301,9))))</f>
        <v>#REF!</v>
      </c>
      <c r="BI1301" s="42" t="e">
        <f t="shared" si="324"/>
        <v>#REF!</v>
      </c>
      <c r="BJ1301" s="42" t="e">
        <f t="shared" si="325"/>
        <v>#REF!</v>
      </c>
      <c r="BK1301" s="42" t="e">
        <f t="shared" si="320"/>
        <v>#REF!</v>
      </c>
      <c r="BL1301" s="43" t="e">
        <f t="shared" si="326"/>
        <v>#REF!</v>
      </c>
      <c r="BM1301" s="44" t="str">
        <f t="shared" si="327"/>
        <v>012591199</v>
      </c>
      <c r="BN1301" s="40" t="str">
        <f t="shared" si="328"/>
        <v>012591199</v>
      </c>
      <c r="BO1301" s="42" t="e">
        <f t="shared" si="329"/>
        <v>#VALUE!</v>
      </c>
      <c r="BP1301" s="40" t="str">
        <f t="shared" si="330"/>
        <v>012591199</v>
      </c>
      <c r="BQ1301" s="45" t="str">
        <f t="shared" si="331"/>
        <v>012591199</v>
      </c>
      <c r="BR1301" s="42">
        <f t="shared" si="332"/>
        <v>1</v>
      </c>
      <c r="BS1301" s="46">
        <f t="shared" si="333"/>
        <v>1</v>
      </c>
      <c r="BT1301" s="42">
        <f t="shared" si="321"/>
        <v>1</v>
      </c>
      <c r="BU1301" s="43">
        <f t="shared" si="334"/>
        <v>1</v>
      </c>
      <c r="BV1301" s="43" t="e">
        <f t="shared" si="335"/>
        <v>#REF!</v>
      </c>
    </row>
    <row r="1302" spans="1:74" ht="34.5" customHeight="1" x14ac:dyDescent="0.65">
      <c r="A1302" s="35">
        <v>1296</v>
      </c>
      <c r="B1302" s="35">
        <v>1296</v>
      </c>
      <c r="C1302" s="35" t="s">
        <v>2396</v>
      </c>
      <c r="D1302" s="35" t="s">
        <v>4062</v>
      </c>
      <c r="E1302" s="53">
        <v>35909</v>
      </c>
      <c r="F1302" s="60" t="s">
        <v>4024</v>
      </c>
      <c r="G1302" s="36">
        <v>1296</v>
      </c>
      <c r="H1302" s="37"/>
      <c r="I1302" s="36" t="s">
        <v>3848</v>
      </c>
      <c r="J1302" s="35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  <c r="AF1302" s="1"/>
      <c r="AG1302" s="1"/>
      <c r="AH1302" s="1"/>
      <c r="AI1302" s="1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38"/>
      <c r="BF1302" s="39">
        <f t="shared" si="322"/>
        <v>1</v>
      </c>
      <c r="BG1302" s="40" t="str">
        <f t="shared" si="323"/>
        <v/>
      </c>
      <c r="BH1302" s="41" t="e">
        <f>IF(BG1302="បរទេស","បរទេស",IF(AND(#REF!=1,LEN(BG1302)=8),"0"&amp;BG1302,IF(LEN(BG1302)&gt;9,2,LEFT(BG1302,9))))</f>
        <v>#REF!</v>
      </c>
      <c r="BI1302" s="42" t="e">
        <f t="shared" si="324"/>
        <v>#REF!</v>
      </c>
      <c r="BJ1302" s="42" t="e">
        <f t="shared" si="325"/>
        <v>#REF!</v>
      </c>
      <c r="BK1302" s="42" t="e">
        <f t="shared" si="320"/>
        <v>#REF!</v>
      </c>
      <c r="BL1302" s="43" t="e">
        <f t="shared" si="326"/>
        <v>#REF!</v>
      </c>
      <c r="BM1302" s="44" t="str">
        <f t="shared" si="327"/>
        <v>0962881168</v>
      </c>
      <c r="BN1302" s="40" t="str">
        <f t="shared" si="328"/>
        <v>0962881168</v>
      </c>
      <c r="BO1302" s="42" t="e">
        <f t="shared" si="329"/>
        <v>#VALUE!</v>
      </c>
      <c r="BP1302" s="40" t="str">
        <f t="shared" si="330"/>
        <v>0962881168</v>
      </c>
      <c r="BQ1302" s="45" t="str">
        <f t="shared" si="331"/>
        <v>0962881168</v>
      </c>
      <c r="BR1302" s="42">
        <f t="shared" si="332"/>
        <v>1</v>
      </c>
      <c r="BS1302" s="46">
        <f t="shared" si="333"/>
        <v>1</v>
      </c>
      <c r="BT1302" s="42">
        <f t="shared" si="321"/>
        <v>1</v>
      </c>
      <c r="BU1302" s="43">
        <f t="shared" si="334"/>
        <v>1</v>
      </c>
      <c r="BV1302" s="43" t="e">
        <f t="shared" si="335"/>
        <v>#REF!</v>
      </c>
    </row>
    <row r="1303" spans="1:74" ht="34.5" customHeight="1" x14ac:dyDescent="0.65">
      <c r="A1303" s="35">
        <v>1297</v>
      </c>
      <c r="B1303" s="35">
        <v>1297</v>
      </c>
      <c r="C1303" s="35" t="s">
        <v>2397</v>
      </c>
      <c r="D1303" s="35" t="s">
        <v>4060</v>
      </c>
      <c r="E1303" s="53">
        <v>35918</v>
      </c>
      <c r="F1303" s="60" t="s">
        <v>4007</v>
      </c>
      <c r="G1303" s="36">
        <v>1297</v>
      </c>
      <c r="H1303" s="37"/>
      <c r="I1303" s="36" t="s">
        <v>3849</v>
      </c>
      <c r="J1303" s="35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  <c r="AF1303" s="1"/>
      <c r="AG1303" s="1"/>
      <c r="AH1303" s="1"/>
      <c r="AI1303" s="1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38"/>
      <c r="BF1303" s="39">
        <f t="shared" si="322"/>
        <v>1</v>
      </c>
      <c r="BG1303" s="40" t="str">
        <f t="shared" si="323"/>
        <v/>
      </c>
      <c r="BH1303" s="41" t="e">
        <f>IF(BG1303="បរទេស","បរទេស",IF(AND(#REF!=1,LEN(BG1303)=8),"0"&amp;BG1303,IF(LEN(BG1303)&gt;9,2,LEFT(BG1303,9))))</f>
        <v>#REF!</v>
      </c>
      <c r="BI1303" s="42" t="e">
        <f t="shared" si="324"/>
        <v>#REF!</v>
      </c>
      <c r="BJ1303" s="42" t="e">
        <f t="shared" si="325"/>
        <v>#REF!</v>
      </c>
      <c r="BK1303" s="42" t="e">
        <f t="shared" si="320"/>
        <v>#REF!</v>
      </c>
      <c r="BL1303" s="43" t="e">
        <f t="shared" si="326"/>
        <v>#REF!</v>
      </c>
      <c r="BM1303" s="44" t="str">
        <f t="shared" si="327"/>
        <v>077434064</v>
      </c>
      <c r="BN1303" s="40" t="str">
        <f t="shared" si="328"/>
        <v>077434064</v>
      </c>
      <c r="BO1303" s="42" t="e">
        <f t="shared" si="329"/>
        <v>#VALUE!</v>
      </c>
      <c r="BP1303" s="40" t="str">
        <f t="shared" si="330"/>
        <v>077434064</v>
      </c>
      <c r="BQ1303" s="45" t="str">
        <f t="shared" si="331"/>
        <v>077434064</v>
      </c>
      <c r="BR1303" s="42">
        <f t="shared" si="332"/>
        <v>1</v>
      </c>
      <c r="BS1303" s="46">
        <f t="shared" si="333"/>
        <v>1</v>
      </c>
      <c r="BT1303" s="42">
        <f t="shared" si="321"/>
        <v>1</v>
      </c>
      <c r="BU1303" s="43">
        <f t="shared" si="334"/>
        <v>1</v>
      </c>
      <c r="BV1303" s="43" t="e">
        <f t="shared" si="335"/>
        <v>#REF!</v>
      </c>
    </row>
    <row r="1304" spans="1:74" ht="34.5" customHeight="1" x14ac:dyDescent="0.65">
      <c r="A1304" s="35">
        <v>1298</v>
      </c>
      <c r="B1304" s="35">
        <v>1298</v>
      </c>
      <c r="C1304" s="35" t="s">
        <v>2398</v>
      </c>
      <c r="D1304" s="35" t="s">
        <v>4060</v>
      </c>
      <c r="E1304" s="53">
        <v>35918</v>
      </c>
      <c r="F1304" s="60" t="s">
        <v>4007</v>
      </c>
      <c r="G1304" s="36">
        <v>1298</v>
      </c>
      <c r="H1304" s="37"/>
      <c r="I1304" s="36" t="s">
        <v>3850</v>
      </c>
      <c r="J1304" s="35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  <c r="AF1304" s="1"/>
      <c r="AG1304" s="1"/>
      <c r="AH1304" s="1"/>
      <c r="AI1304" s="1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38"/>
      <c r="BF1304" s="39">
        <f t="shared" si="322"/>
        <v>1</v>
      </c>
      <c r="BG1304" s="40" t="str">
        <f t="shared" si="323"/>
        <v/>
      </c>
      <c r="BH1304" s="41" t="e">
        <f>IF(BG1304="បរទេស","បរទេស",IF(AND(#REF!=1,LEN(BG1304)=8),"0"&amp;BG1304,IF(LEN(BG1304)&gt;9,2,LEFT(BG1304,9))))</f>
        <v>#REF!</v>
      </c>
      <c r="BI1304" s="42" t="e">
        <f t="shared" si="324"/>
        <v>#REF!</v>
      </c>
      <c r="BJ1304" s="42" t="e">
        <f t="shared" si="325"/>
        <v>#REF!</v>
      </c>
      <c r="BK1304" s="42" t="e">
        <f t="shared" si="320"/>
        <v>#REF!</v>
      </c>
      <c r="BL1304" s="43" t="e">
        <f t="shared" si="326"/>
        <v>#REF!</v>
      </c>
      <c r="BM1304" s="44" t="str">
        <f t="shared" si="327"/>
        <v>0888404795</v>
      </c>
      <c r="BN1304" s="40" t="str">
        <f t="shared" si="328"/>
        <v>0888404795</v>
      </c>
      <c r="BO1304" s="42" t="e">
        <f t="shared" si="329"/>
        <v>#VALUE!</v>
      </c>
      <c r="BP1304" s="40" t="str">
        <f t="shared" si="330"/>
        <v>0888404795</v>
      </c>
      <c r="BQ1304" s="45" t="str">
        <f t="shared" si="331"/>
        <v>0888404795</v>
      </c>
      <c r="BR1304" s="42">
        <f t="shared" si="332"/>
        <v>1</v>
      </c>
      <c r="BS1304" s="46">
        <f t="shared" si="333"/>
        <v>1</v>
      </c>
      <c r="BT1304" s="42">
        <f t="shared" si="321"/>
        <v>1</v>
      </c>
      <c r="BU1304" s="43">
        <f t="shared" si="334"/>
        <v>1</v>
      </c>
      <c r="BV1304" s="43" t="e">
        <f t="shared" si="335"/>
        <v>#REF!</v>
      </c>
    </row>
    <row r="1305" spans="1:74" ht="34.5" customHeight="1" x14ac:dyDescent="0.65">
      <c r="A1305" s="35">
        <v>1299</v>
      </c>
      <c r="B1305" s="35">
        <v>1299</v>
      </c>
      <c r="C1305" s="35" t="s">
        <v>2399</v>
      </c>
      <c r="D1305" s="35" t="s">
        <v>4060</v>
      </c>
      <c r="E1305" s="53">
        <v>35929</v>
      </c>
      <c r="F1305" s="60" t="s">
        <v>4018</v>
      </c>
      <c r="G1305" s="36">
        <v>1299</v>
      </c>
      <c r="H1305" s="37" t="s">
        <v>4340</v>
      </c>
      <c r="I1305" s="36" t="s">
        <v>3851</v>
      </c>
      <c r="J1305" s="35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  <c r="AF1305" s="1"/>
      <c r="AG1305" s="1"/>
      <c r="AH1305" s="1"/>
      <c r="AI1305" s="1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38"/>
      <c r="BF1305" s="39">
        <f t="shared" si="322"/>
        <v>1</v>
      </c>
      <c r="BG1305" s="40" t="str">
        <f t="shared" si="323"/>
        <v>100954013</v>
      </c>
      <c r="BH1305" s="41" t="e">
        <f>IF(BG1305="បរទេស","បរទេស",IF(AND(#REF!=1,LEN(BG1305)=8),"0"&amp;BG1305,IF(LEN(BG1305)&gt;9,2,LEFT(BG1305,9))))</f>
        <v>#REF!</v>
      </c>
      <c r="BI1305" s="42" t="e">
        <f t="shared" si="324"/>
        <v>#REF!</v>
      </c>
      <c r="BJ1305" s="42" t="e">
        <f t="shared" si="325"/>
        <v>#REF!</v>
      </c>
      <c r="BK1305" s="42" t="e">
        <f t="shared" si="320"/>
        <v>#REF!</v>
      </c>
      <c r="BL1305" s="43" t="e">
        <f t="shared" si="326"/>
        <v>#REF!</v>
      </c>
      <c r="BM1305" s="44" t="str">
        <f t="shared" si="327"/>
        <v>0975303061</v>
      </c>
      <c r="BN1305" s="40" t="str">
        <f t="shared" si="328"/>
        <v>0975303061</v>
      </c>
      <c r="BO1305" s="42" t="e">
        <f t="shared" si="329"/>
        <v>#VALUE!</v>
      </c>
      <c r="BP1305" s="40" t="str">
        <f t="shared" si="330"/>
        <v>0975303061</v>
      </c>
      <c r="BQ1305" s="45" t="str">
        <f t="shared" si="331"/>
        <v>0975303061</v>
      </c>
      <c r="BR1305" s="42">
        <f t="shared" si="332"/>
        <v>1</v>
      </c>
      <c r="BS1305" s="46">
        <f t="shared" si="333"/>
        <v>1</v>
      </c>
      <c r="BT1305" s="42">
        <f t="shared" si="321"/>
        <v>1</v>
      </c>
      <c r="BU1305" s="43">
        <f t="shared" si="334"/>
        <v>1</v>
      </c>
      <c r="BV1305" s="43" t="e">
        <f t="shared" si="335"/>
        <v>#REF!</v>
      </c>
    </row>
    <row r="1306" spans="1:74" ht="34.5" customHeight="1" x14ac:dyDescent="0.65">
      <c r="A1306" s="35">
        <v>1300</v>
      </c>
      <c r="B1306" s="35">
        <v>1300</v>
      </c>
      <c r="C1306" s="35" t="s">
        <v>2400</v>
      </c>
      <c r="D1306" s="35" t="s">
        <v>4060</v>
      </c>
      <c r="E1306" s="53">
        <v>35953</v>
      </c>
      <c r="F1306" s="60" t="s">
        <v>4011</v>
      </c>
      <c r="G1306" s="36">
        <v>1300</v>
      </c>
      <c r="H1306" s="37"/>
      <c r="I1306" s="36" t="s">
        <v>3852</v>
      </c>
      <c r="J1306" s="35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  <c r="AF1306" s="1"/>
      <c r="AG1306" s="1"/>
      <c r="AH1306" s="1"/>
      <c r="AI1306" s="1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38"/>
      <c r="BF1306" s="39">
        <f t="shared" si="322"/>
        <v>1</v>
      </c>
      <c r="BG1306" s="40" t="str">
        <f t="shared" si="323"/>
        <v/>
      </c>
      <c r="BH1306" s="41" t="e">
        <f>IF(BG1306="បរទេស","បរទេស",IF(AND(#REF!=1,LEN(BG1306)=8),"0"&amp;BG1306,IF(LEN(BG1306)&gt;9,2,LEFT(BG1306,9))))</f>
        <v>#REF!</v>
      </c>
      <c r="BI1306" s="42" t="e">
        <f t="shared" si="324"/>
        <v>#REF!</v>
      </c>
      <c r="BJ1306" s="42" t="e">
        <f t="shared" si="325"/>
        <v>#REF!</v>
      </c>
      <c r="BK1306" s="42" t="e">
        <f t="shared" si="320"/>
        <v>#REF!</v>
      </c>
      <c r="BL1306" s="43" t="e">
        <f t="shared" si="326"/>
        <v>#REF!</v>
      </c>
      <c r="BM1306" s="44" t="str">
        <f t="shared" si="327"/>
        <v>077431835</v>
      </c>
      <c r="BN1306" s="40" t="str">
        <f t="shared" si="328"/>
        <v>077431835</v>
      </c>
      <c r="BO1306" s="42" t="e">
        <f t="shared" si="329"/>
        <v>#VALUE!</v>
      </c>
      <c r="BP1306" s="40" t="str">
        <f t="shared" si="330"/>
        <v>077431835</v>
      </c>
      <c r="BQ1306" s="45" t="str">
        <f t="shared" si="331"/>
        <v>077431835</v>
      </c>
      <c r="BR1306" s="42">
        <f t="shared" si="332"/>
        <v>1</v>
      </c>
      <c r="BS1306" s="46">
        <f t="shared" si="333"/>
        <v>1</v>
      </c>
      <c r="BT1306" s="42">
        <f t="shared" si="321"/>
        <v>1</v>
      </c>
      <c r="BU1306" s="43">
        <f t="shared" si="334"/>
        <v>1</v>
      </c>
      <c r="BV1306" s="43" t="e">
        <f t="shared" si="335"/>
        <v>#REF!</v>
      </c>
    </row>
    <row r="1307" spans="1:74" ht="34.5" customHeight="1" x14ac:dyDescent="0.65">
      <c r="A1307" s="35">
        <v>1301</v>
      </c>
      <c r="B1307" s="35">
        <v>1301</v>
      </c>
      <c r="C1307" s="35" t="s">
        <v>2401</v>
      </c>
      <c r="D1307" s="35" t="s">
        <v>4060</v>
      </c>
      <c r="E1307" s="53">
        <v>35954</v>
      </c>
      <c r="F1307" s="60" t="s">
        <v>4010</v>
      </c>
      <c r="G1307" s="36">
        <v>1301</v>
      </c>
      <c r="H1307" s="37"/>
      <c r="I1307" s="36" t="s">
        <v>3853</v>
      </c>
      <c r="J1307" s="35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  <c r="AF1307" s="1"/>
      <c r="AG1307" s="1"/>
      <c r="AH1307" s="1"/>
      <c r="AI1307" s="1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38"/>
      <c r="BF1307" s="39">
        <f t="shared" si="322"/>
        <v>1</v>
      </c>
      <c r="BG1307" s="40" t="str">
        <f t="shared" si="323"/>
        <v/>
      </c>
      <c r="BH1307" s="41" t="e">
        <f>IF(BG1307="បរទេស","បរទេស",IF(AND(#REF!=1,LEN(BG1307)=8),"0"&amp;BG1307,IF(LEN(BG1307)&gt;9,2,LEFT(BG1307,9))))</f>
        <v>#REF!</v>
      </c>
      <c r="BI1307" s="42" t="e">
        <f t="shared" si="324"/>
        <v>#REF!</v>
      </c>
      <c r="BJ1307" s="42" t="e">
        <f t="shared" si="325"/>
        <v>#REF!</v>
      </c>
      <c r="BK1307" s="42" t="e">
        <f t="shared" si="320"/>
        <v>#REF!</v>
      </c>
      <c r="BL1307" s="43" t="e">
        <f t="shared" si="326"/>
        <v>#REF!</v>
      </c>
      <c r="BM1307" s="44" t="str">
        <f t="shared" si="327"/>
        <v>093330780</v>
      </c>
      <c r="BN1307" s="40" t="str">
        <f t="shared" si="328"/>
        <v>093330780</v>
      </c>
      <c r="BO1307" s="42" t="e">
        <f t="shared" si="329"/>
        <v>#VALUE!</v>
      </c>
      <c r="BP1307" s="40" t="str">
        <f t="shared" si="330"/>
        <v>093330780</v>
      </c>
      <c r="BQ1307" s="45" t="str">
        <f t="shared" si="331"/>
        <v>093330780</v>
      </c>
      <c r="BR1307" s="42">
        <f t="shared" si="332"/>
        <v>1</v>
      </c>
      <c r="BS1307" s="46">
        <f t="shared" si="333"/>
        <v>1</v>
      </c>
      <c r="BT1307" s="42">
        <f t="shared" si="321"/>
        <v>1</v>
      </c>
      <c r="BU1307" s="43">
        <f t="shared" si="334"/>
        <v>1</v>
      </c>
      <c r="BV1307" s="43" t="e">
        <f t="shared" si="335"/>
        <v>#REF!</v>
      </c>
    </row>
    <row r="1308" spans="1:74" ht="34.5" customHeight="1" x14ac:dyDescent="0.65">
      <c r="A1308" s="35">
        <v>1302</v>
      </c>
      <c r="B1308" s="35">
        <v>1302</v>
      </c>
      <c r="C1308" s="35" t="s">
        <v>2402</v>
      </c>
      <c r="D1308" s="35" t="s">
        <v>4062</v>
      </c>
      <c r="E1308" s="53">
        <v>35956</v>
      </c>
      <c r="F1308" s="60" t="s">
        <v>4009</v>
      </c>
      <c r="G1308" s="36">
        <v>1302</v>
      </c>
      <c r="H1308" s="37"/>
      <c r="I1308" s="36" t="s">
        <v>3854</v>
      </c>
      <c r="J1308" s="35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  <c r="AF1308" s="1"/>
      <c r="AG1308" s="1"/>
      <c r="AH1308" s="1"/>
      <c r="AI1308" s="1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38"/>
      <c r="BF1308" s="39">
        <f t="shared" si="322"/>
        <v>1</v>
      </c>
      <c r="BG1308" s="40" t="str">
        <f t="shared" si="323"/>
        <v/>
      </c>
      <c r="BH1308" s="41" t="e">
        <f>IF(BG1308="បរទេស","បរទេស",IF(AND(#REF!=1,LEN(BG1308)=8),"0"&amp;BG1308,IF(LEN(BG1308)&gt;9,2,LEFT(BG1308,9))))</f>
        <v>#REF!</v>
      </c>
      <c r="BI1308" s="42" t="e">
        <f t="shared" si="324"/>
        <v>#REF!</v>
      </c>
      <c r="BJ1308" s="42" t="e">
        <f t="shared" si="325"/>
        <v>#REF!</v>
      </c>
      <c r="BK1308" s="42" t="e">
        <f t="shared" si="320"/>
        <v>#REF!</v>
      </c>
      <c r="BL1308" s="43" t="e">
        <f t="shared" si="326"/>
        <v>#REF!</v>
      </c>
      <c r="BM1308" s="44" t="str">
        <f t="shared" si="327"/>
        <v>093620223</v>
      </c>
      <c r="BN1308" s="40" t="str">
        <f t="shared" si="328"/>
        <v>093620223</v>
      </c>
      <c r="BO1308" s="42" t="e">
        <f t="shared" si="329"/>
        <v>#VALUE!</v>
      </c>
      <c r="BP1308" s="40" t="str">
        <f t="shared" si="330"/>
        <v>093620223</v>
      </c>
      <c r="BQ1308" s="45" t="str">
        <f t="shared" si="331"/>
        <v>093620223</v>
      </c>
      <c r="BR1308" s="42">
        <f t="shared" si="332"/>
        <v>1</v>
      </c>
      <c r="BS1308" s="46">
        <f t="shared" si="333"/>
        <v>1</v>
      </c>
      <c r="BT1308" s="42">
        <f t="shared" si="321"/>
        <v>1</v>
      </c>
      <c r="BU1308" s="43">
        <f t="shared" si="334"/>
        <v>1</v>
      </c>
      <c r="BV1308" s="43" t="e">
        <f t="shared" si="335"/>
        <v>#REF!</v>
      </c>
    </row>
    <row r="1309" spans="1:74" ht="34.5" customHeight="1" x14ac:dyDescent="0.65">
      <c r="A1309" s="35">
        <v>1303</v>
      </c>
      <c r="B1309" s="35">
        <v>1303</v>
      </c>
      <c r="C1309" s="35" t="s">
        <v>2403</v>
      </c>
      <c r="D1309" s="35" t="s">
        <v>4060</v>
      </c>
      <c r="E1309" s="53">
        <v>35973</v>
      </c>
      <c r="F1309" s="60" t="s">
        <v>4007</v>
      </c>
      <c r="G1309" s="36">
        <v>1303</v>
      </c>
      <c r="H1309" s="37"/>
      <c r="I1309" s="36" t="s">
        <v>3855</v>
      </c>
      <c r="J1309" s="35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  <c r="AF1309" s="1"/>
      <c r="AG1309" s="1"/>
      <c r="AH1309" s="1"/>
      <c r="AI1309" s="1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38"/>
      <c r="BF1309" s="39">
        <f t="shared" si="322"/>
        <v>1</v>
      </c>
      <c r="BG1309" s="40" t="str">
        <f t="shared" si="323"/>
        <v/>
      </c>
      <c r="BH1309" s="41" t="e">
        <f>IF(BG1309="បរទេស","បរទេស",IF(AND(#REF!=1,LEN(BG1309)=8),"0"&amp;BG1309,IF(LEN(BG1309)&gt;9,2,LEFT(BG1309,9))))</f>
        <v>#REF!</v>
      </c>
      <c r="BI1309" s="42" t="e">
        <f t="shared" si="324"/>
        <v>#REF!</v>
      </c>
      <c r="BJ1309" s="42" t="e">
        <f t="shared" si="325"/>
        <v>#REF!</v>
      </c>
      <c r="BK1309" s="42" t="e">
        <f t="shared" si="320"/>
        <v>#REF!</v>
      </c>
      <c r="BL1309" s="43" t="e">
        <f t="shared" si="326"/>
        <v>#REF!</v>
      </c>
      <c r="BM1309" s="44" t="str">
        <f t="shared" si="327"/>
        <v>0969162042</v>
      </c>
      <c r="BN1309" s="40" t="str">
        <f t="shared" si="328"/>
        <v>0969162042</v>
      </c>
      <c r="BO1309" s="42" t="e">
        <f t="shared" si="329"/>
        <v>#VALUE!</v>
      </c>
      <c r="BP1309" s="40" t="str">
        <f t="shared" si="330"/>
        <v>0969162042</v>
      </c>
      <c r="BQ1309" s="45" t="str">
        <f t="shared" si="331"/>
        <v>0969162042</v>
      </c>
      <c r="BR1309" s="42">
        <f t="shared" si="332"/>
        <v>1</v>
      </c>
      <c r="BS1309" s="46">
        <f t="shared" si="333"/>
        <v>1</v>
      </c>
      <c r="BT1309" s="42">
        <f t="shared" si="321"/>
        <v>1</v>
      </c>
      <c r="BU1309" s="43">
        <f t="shared" si="334"/>
        <v>1</v>
      </c>
      <c r="BV1309" s="43" t="e">
        <f t="shared" si="335"/>
        <v>#REF!</v>
      </c>
    </row>
    <row r="1310" spans="1:74" ht="34.5" customHeight="1" x14ac:dyDescent="0.65">
      <c r="A1310" s="35">
        <v>1304</v>
      </c>
      <c r="B1310" s="35">
        <v>1304</v>
      </c>
      <c r="C1310" s="35" t="s">
        <v>2404</v>
      </c>
      <c r="D1310" s="35" t="s">
        <v>4060</v>
      </c>
      <c r="E1310" s="53">
        <v>35979</v>
      </c>
      <c r="F1310" s="60" t="s">
        <v>4007</v>
      </c>
      <c r="G1310" s="36">
        <v>1304</v>
      </c>
      <c r="H1310" s="37"/>
      <c r="I1310" s="36" t="s">
        <v>3856</v>
      </c>
      <c r="J1310" s="35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  <c r="AF1310" s="1"/>
      <c r="AG1310" s="1"/>
      <c r="AH1310" s="1"/>
      <c r="AI1310" s="1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38"/>
      <c r="BF1310" s="39">
        <f t="shared" si="322"/>
        <v>1</v>
      </c>
      <c r="BG1310" s="40" t="str">
        <f t="shared" si="323"/>
        <v/>
      </c>
      <c r="BH1310" s="41" t="e">
        <f>IF(BG1310="បរទេស","បរទេស",IF(AND(#REF!=1,LEN(BG1310)=8),"0"&amp;BG1310,IF(LEN(BG1310)&gt;9,2,LEFT(BG1310,9))))</f>
        <v>#REF!</v>
      </c>
      <c r="BI1310" s="42" t="e">
        <f t="shared" si="324"/>
        <v>#REF!</v>
      </c>
      <c r="BJ1310" s="42" t="e">
        <f t="shared" si="325"/>
        <v>#REF!</v>
      </c>
      <c r="BK1310" s="42" t="e">
        <f t="shared" si="320"/>
        <v>#REF!</v>
      </c>
      <c r="BL1310" s="43" t="e">
        <f t="shared" si="326"/>
        <v>#REF!</v>
      </c>
      <c r="BM1310" s="44" t="str">
        <f t="shared" si="327"/>
        <v>0883041744</v>
      </c>
      <c r="BN1310" s="40" t="str">
        <f t="shared" si="328"/>
        <v>0883041744</v>
      </c>
      <c r="BO1310" s="42" t="e">
        <f t="shared" si="329"/>
        <v>#VALUE!</v>
      </c>
      <c r="BP1310" s="40" t="str">
        <f t="shared" si="330"/>
        <v>0883041744</v>
      </c>
      <c r="BQ1310" s="45" t="str">
        <f t="shared" si="331"/>
        <v>0883041744</v>
      </c>
      <c r="BR1310" s="42">
        <f t="shared" si="332"/>
        <v>1</v>
      </c>
      <c r="BS1310" s="46">
        <f t="shared" si="333"/>
        <v>1</v>
      </c>
      <c r="BT1310" s="42">
        <f t="shared" si="321"/>
        <v>1</v>
      </c>
      <c r="BU1310" s="43">
        <f t="shared" si="334"/>
        <v>1</v>
      </c>
      <c r="BV1310" s="43" t="e">
        <f t="shared" si="335"/>
        <v>#REF!</v>
      </c>
    </row>
    <row r="1311" spans="1:74" ht="34.5" customHeight="1" x14ac:dyDescent="0.65">
      <c r="A1311" s="35">
        <v>1305</v>
      </c>
      <c r="B1311" s="35">
        <v>1305</v>
      </c>
      <c r="C1311" s="35" t="s">
        <v>2405</v>
      </c>
      <c r="D1311" s="35" t="s">
        <v>4060</v>
      </c>
      <c r="E1311" s="53">
        <v>35981</v>
      </c>
      <c r="F1311" s="60" t="s">
        <v>4007</v>
      </c>
      <c r="G1311" s="36">
        <v>1305</v>
      </c>
      <c r="H1311" s="37"/>
      <c r="I1311" s="36" t="s">
        <v>3857</v>
      </c>
      <c r="J1311" s="35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  <c r="AF1311" s="1"/>
      <c r="AG1311" s="1"/>
      <c r="AH1311" s="1"/>
      <c r="AI1311" s="1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38"/>
      <c r="BF1311" s="39">
        <f t="shared" si="322"/>
        <v>1</v>
      </c>
      <c r="BG1311" s="40" t="str">
        <f t="shared" si="323"/>
        <v/>
      </c>
      <c r="BH1311" s="41" t="e">
        <f>IF(BG1311="បរទេស","បរទេស",IF(AND(#REF!=1,LEN(BG1311)=8),"0"&amp;BG1311,IF(LEN(BG1311)&gt;9,2,LEFT(BG1311,9))))</f>
        <v>#REF!</v>
      </c>
      <c r="BI1311" s="42" t="e">
        <f t="shared" si="324"/>
        <v>#REF!</v>
      </c>
      <c r="BJ1311" s="42" t="e">
        <f t="shared" si="325"/>
        <v>#REF!</v>
      </c>
      <c r="BK1311" s="42" t="e">
        <f t="shared" si="320"/>
        <v>#REF!</v>
      </c>
      <c r="BL1311" s="43" t="e">
        <f t="shared" si="326"/>
        <v>#REF!</v>
      </c>
      <c r="BM1311" s="44" t="str">
        <f t="shared" si="327"/>
        <v>0963393446</v>
      </c>
      <c r="BN1311" s="40" t="str">
        <f t="shared" si="328"/>
        <v>0963393446</v>
      </c>
      <c r="BO1311" s="42" t="e">
        <f t="shared" si="329"/>
        <v>#VALUE!</v>
      </c>
      <c r="BP1311" s="40" t="str">
        <f t="shared" si="330"/>
        <v>0963393446</v>
      </c>
      <c r="BQ1311" s="45" t="str">
        <f t="shared" si="331"/>
        <v>0963393446</v>
      </c>
      <c r="BR1311" s="42">
        <f t="shared" si="332"/>
        <v>1</v>
      </c>
      <c r="BS1311" s="46">
        <f t="shared" si="333"/>
        <v>1</v>
      </c>
      <c r="BT1311" s="42">
        <f t="shared" si="321"/>
        <v>1</v>
      </c>
      <c r="BU1311" s="43">
        <f t="shared" si="334"/>
        <v>1</v>
      </c>
      <c r="BV1311" s="43" t="e">
        <f t="shared" si="335"/>
        <v>#REF!</v>
      </c>
    </row>
    <row r="1312" spans="1:74" ht="34.5" customHeight="1" x14ac:dyDescent="0.65">
      <c r="A1312" s="35">
        <v>1306</v>
      </c>
      <c r="B1312" s="35">
        <v>1306</v>
      </c>
      <c r="C1312" s="35" t="s">
        <v>2406</v>
      </c>
      <c r="D1312" s="35" t="s">
        <v>4060</v>
      </c>
      <c r="E1312" s="53">
        <v>35982</v>
      </c>
      <c r="F1312" s="60" t="s">
        <v>4007</v>
      </c>
      <c r="G1312" s="36">
        <v>1306</v>
      </c>
      <c r="H1312" s="37"/>
      <c r="I1312" s="36" t="s">
        <v>3858</v>
      </c>
      <c r="J1312" s="35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  <c r="AF1312" s="1"/>
      <c r="AG1312" s="1"/>
      <c r="AH1312" s="1"/>
      <c r="AI1312" s="1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38"/>
      <c r="BF1312" s="39">
        <f t="shared" si="322"/>
        <v>1</v>
      </c>
      <c r="BG1312" s="40" t="str">
        <f t="shared" si="323"/>
        <v/>
      </c>
      <c r="BH1312" s="41" t="e">
        <f>IF(BG1312="បរទេស","បរទេស",IF(AND(#REF!=1,LEN(BG1312)=8),"0"&amp;BG1312,IF(LEN(BG1312)&gt;9,2,LEFT(BG1312,9))))</f>
        <v>#REF!</v>
      </c>
      <c r="BI1312" s="42" t="e">
        <f t="shared" si="324"/>
        <v>#REF!</v>
      </c>
      <c r="BJ1312" s="42" t="e">
        <f t="shared" si="325"/>
        <v>#REF!</v>
      </c>
      <c r="BK1312" s="42" t="e">
        <f t="shared" si="320"/>
        <v>#REF!</v>
      </c>
      <c r="BL1312" s="43" t="e">
        <f t="shared" si="326"/>
        <v>#REF!</v>
      </c>
      <c r="BM1312" s="44" t="str">
        <f t="shared" si="327"/>
        <v>0972710140</v>
      </c>
      <c r="BN1312" s="40" t="str">
        <f t="shared" si="328"/>
        <v>0972710140</v>
      </c>
      <c r="BO1312" s="42" t="e">
        <f t="shared" si="329"/>
        <v>#VALUE!</v>
      </c>
      <c r="BP1312" s="40" t="str">
        <f t="shared" si="330"/>
        <v>0972710140</v>
      </c>
      <c r="BQ1312" s="45" t="str">
        <f t="shared" si="331"/>
        <v>0972710140</v>
      </c>
      <c r="BR1312" s="42">
        <f t="shared" si="332"/>
        <v>1</v>
      </c>
      <c r="BS1312" s="46">
        <f t="shared" si="333"/>
        <v>1</v>
      </c>
      <c r="BT1312" s="42">
        <f t="shared" si="321"/>
        <v>1</v>
      </c>
      <c r="BU1312" s="43">
        <f t="shared" si="334"/>
        <v>1</v>
      </c>
      <c r="BV1312" s="43" t="e">
        <f t="shared" si="335"/>
        <v>#REF!</v>
      </c>
    </row>
    <row r="1313" spans="1:74" ht="34.5" customHeight="1" x14ac:dyDescent="0.65">
      <c r="A1313" s="35">
        <v>1307</v>
      </c>
      <c r="B1313" s="35">
        <v>1307</v>
      </c>
      <c r="C1313" s="35" t="s">
        <v>2407</v>
      </c>
      <c r="D1313" s="35" t="s">
        <v>4060</v>
      </c>
      <c r="E1313" s="53">
        <v>36014</v>
      </c>
      <c r="F1313" s="60" t="s">
        <v>4007</v>
      </c>
      <c r="G1313" s="36">
        <v>1307</v>
      </c>
      <c r="H1313" s="37"/>
      <c r="I1313" s="36" t="s">
        <v>4088</v>
      </c>
      <c r="J1313" s="35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  <c r="AF1313" s="1"/>
      <c r="AG1313" s="1"/>
      <c r="AH1313" s="1"/>
      <c r="AI1313" s="1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38"/>
      <c r="BF1313" s="39">
        <f t="shared" si="322"/>
        <v>1</v>
      </c>
      <c r="BG1313" s="40" t="str">
        <f t="shared" si="323"/>
        <v/>
      </c>
      <c r="BH1313" s="41" t="e">
        <f>IF(BG1313="បរទេស","បរទេស",IF(AND(#REF!=1,LEN(BG1313)=8),"0"&amp;BG1313,IF(LEN(BG1313)&gt;9,2,LEFT(BG1313,9))))</f>
        <v>#REF!</v>
      </c>
      <c r="BI1313" s="42" t="e">
        <f t="shared" si="324"/>
        <v>#REF!</v>
      </c>
      <c r="BJ1313" s="42" t="e">
        <f t="shared" si="325"/>
        <v>#REF!</v>
      </c>
      <c r="BK1313" s="42" t="e">
        <f t="shared" si="320"/>
        <v>#REF!</v>
      </c>
      <c r="BL1313" s="43" t="e">
        <f t="shared" si="326"/>
        <v>#REF!</v>
      </c>
      <c r="BM1313" s="44" t="str">
        <f t="shared" si="327"/>
        <v>078232048</v>
      </c>
      <c r="BN1313" s="40" t="str">
        <f t="shared" si="328"/>
        <v>078232048</v>
      </c>
      <c r="BO1313" s="42" t="e">
        <f t="shared" si="329"/>
        <v>#VALUE!</v>
      </c>
      <c r="BP1313" s="40" t="str">
        <f t="shared" si="330"/>
        <v>078232048</v>
      </c>
      <c r="BQ1313" s="45" t="str">
        <f t="shared" si="331"/>
        <v>078232048</v>
      </c>
      <c r="BR1313" s="42">
        <f t="shared" si="332"/>
        <v>1</v>
      </c>
      <c r="BS1313" s="46">
        <f t="shared" si="333"/>
        <v>1</v>
      </c>
      <c r="BT1313" s="42">
        <f t="shared" si="321"/>
        <v>1</v>
      </c>
      <c r="BU1313" s="43">
        <f t="shared" si="334"/>
        <v>1</v>
      </c>
      <c r="BV1313" s="43" t="e">
        <f t="shared" si="335"/>
        <v>#REF!</v>
      </c>
    </row>
    <row r="1314" spans="1:74" ht="34.5" customHeight="1" x14ac:dyDescent="0.65">
      <c r="A1314" s="35">
        <v>1308</v>
      </c>
      <c r="B1314" s="35">
        <v>1308</v>
      </c>
      <c r="C1314" s="35" t="s">
        <v>2408</v>
      </c>
      <c r="D1314" s="35" t="s">
        <v>4062</v>
      </c>
      <c r="E1314" s="53">
        <v>36022</v>
      </c>
      <c r="F1314" s="60" t="s">
        <v>4015</v>
      </c>
      <c r="G1314" s="36">
        <v>1308</v>
      </c>
      <c r="H1314" s="37"/>
      <c r="I1314" s="36" t="s">
        <v>3859</v>
      </c>
      <c r="J1314" s="35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  <c r="AF1314" s="1"/>
      <c r="AG1314" s="1"/>
      <c r="AH1314" s="1"/>
      <c r="AI1314" s="1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38"/>
      <c r="BF1314" s="39">
        <f t="shared" si="322"/>
        <v>1</v>
      </c>
      <c r="BG1314" s="40" t="str">
        <f t="shared" si="323"/>
        <v/>
      </c>
      <c r="BH1314" s="41" t="e">
        <f>IF(BG1314="បរទេស","បរទេស",IF(AND(#REF!=1,LEN(BG1314)=8),"0"&amp;BG1314,IF(LEN(BG1314)&gt;9,2,LEFT(BG1314,9))))</f>
        <v>#REF!</v>
      </c>
      <c r="BI1314" s="42" t="e">
        <f t="shared" si="324"/>
        <v>#REF!</v>
      </c>
      <c r="BJ1314" s="42" t="e">
        <f t="shared" si="325"/>
        <v>#REF!</v>
      </c>
      <c r="BK1314" s="42" t="e">
        <f t="shared" si="320"/>
        <v>#REF!</v>
      </c>
      <c r="BL1314" s="43" t="e">
        <f t="shared" si="326"/>
        <v>#REF!</v>
      </c>
      <c r="BM1314" s="44" t="str">
        <f t="shared" si="327"/>
        <v>0885647577</v>
      </c>
      <c r="BN1314" s="40" t="str">
        <f t="shared" si="328"/>
        <v>0885647577</v>
      </c>
      <c r="BO1314" s="42" t="e">
        <f t="shared" si="329"/>
        <v>#VALUE!</v>
      </c>
      <c r="BP1314" s="40" t="str">
        <f t="shared" si="330"/>
        <v>0885647577</v>
      </c>
      <c r="BQ1314" s="45" t="str">
        <f t="shared" si="331"/>
        <v>0885647577</v>
      </c>
      <c r="BR1314" s="42">
        <f t="shared" si="332"/>
        <v>1</v>
      </c>
      <c r="BS1314" s="46">
        <f t="shared" si="333"/>
        <v>1</v>
      </c>
      <c r="BT1314" s="42">
        <f t="shared" si="321"/>
        <v>1</v>
      </c>
      <c r="BU1314" s="43">
        <f t="shared" si="334"/>
        <v>1</v>
      </c>
      <c r="BV1314" s="43" t="e">
        <f t="shared" si="335"/>
        <v>#REF!</v>
      </c>
    </row>
    <row r="1315" spans="1:74" ht="34.5" customHeight="1" x14ac:dyDescent="0.65">
      <c r="A1315" s="35">
        <v>1309</v>
      </c>
      <c r="B1315" s="35">
        <v>1309</v>
      </c>
      <c r="C1315" s="35" t="s">
        <v>2409</v>
      </c>
      <c r="D1315" s="35" t="s">
        <v>4062</v>
      </c>
      <c r="E1315" s="53">
        <v>36025</v>
      </c>
      <c r="F1315" s="60" t="s">
        <v>4007</v>
      </c>
      <c r="G1315" s="36">
        <v>1309</v>
      </c>
      <c r="H1315" s="37"/>
      <c r="I1315" s="36" t="s">
        <v>3860</v>
      </c>
      <c r="J1315" s="35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  <c r="AF1315" s="1"/>
      <c r="AG1315" s="1"/>
      <c r="AH1315" s="1"/>
      <c r="AI1315" s="1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38"/>
      <c r="BF1315" s="39">
        <f t="shared" si="322"/>
        <v>1</v>
      </c>
      <c r="BG1315" s="40" t="str">
        <f t="shared" si="323"/>
        <v/>
      </c>
      <c r="BH1315" s="41" t="e">
        <f>IF(BG1315="បរទេស","បរទេស",IF(AND(#REF!=1,LEN(BG1315)=8),"0"&amp;BG1315,IF(LEN(BG1315)&gt;9,2,LEFT(BG1315,9))))</f>
        <v>#REF!</v>
      </c>
      <c r="BI1315" s="42" t="e">
        <f t="shared" si="324"/>
        <v>#REF!</v>
      </c>
      <c r="BJ1315" s="42" t="e">
        <f t="shared" si="325"/>
        <v>#REF!</v>
      </c>
      <c r="BK1315" s="42" t="e">
        <f t="shared" si="320"/>
        <v>#REF!</v>
      </c>
      <c r="BL1315" s="43" t="e">
        <f t="shared" si="326"/>
        <v>#REF!</v>
      </c>
      <c r="BM1315" s="44" t="str">
        <f t="shared" si="327"/>
        <v>069896455</v>
      </c>
      <c r="BN1315" s="40" t="str">
        <f t="shared" si="328"/>
        <v>069896455</v>
      </c>
      <c r="BO1315" s="42" t="e">
        <f t="shared" si="329"/>
        <v>#VALUE!</v>
      </c>
      <c r="BP1315" s="40" t="str">
        <f t="shared" si="330"/>
        <v>069896455</v>
      </c>
      <c r="BQ1315" s="45" t="str">
        <f t="shared" si="331"/>
        <v>069896455</v>
      </c>
      <c r="BR1315" s="42">
        <f t="shared" si="332"/>
        <v>1</v>
      </c>
      <c r="BS1315" s="46">
        <f t="shared" si="333"/>
        <v>1</v>
      </c>
      <c r="BT1315" s="42">
        <f t="shared" si="321"/>
        <v>1</v>
      </c>
      <c r="BU1315" s="43">
        <f t="shared" si="334"/>
        <v>1</v>
      </c>
      <c r="BV1315" s="43" t="e">
        <f t="shared" si="335"/>
        <v>#REF!</v>
      </c>
    </row>
    <row r="1316" spans="1:74" ht="34.5" customHeight="1" x14ac:dyDescent="0.65">
      <c r="A1316" s="35">
        <v>1310</v>
      </c>
      <c r="B1316" s="35">
        <v>1310</v>
      </c>
      <c r="C1316" s="35" t="s">
        <v>2410</v>
      </c>
      <c r="D1316" s="35" t="s">
        <v>4062</v>
      </c>
      <c r="E1316" s="53">
        <v>36026</v>
      </c>
      <c r="F1316" s="60" t="s">
        <v>4007</v>
      </c>
      <c r="G1316" s="36">
        <v>1310</v>
      </c>
      <c r="H1316" s="37"/>
      <c r="I1316" s="36" t="s">
        <v>3861</v>
      </c>
      <c r="J1316" s="35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  <c r="AF1316" s="1"/>
      <c r="AG1316" s="1"/>
      <c r="AH1316" s="1"/>
      <c r="AI1316" s="1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38"/>
      <c r="BF1316" s="39">
        <f t="shared" si="322"/>
        <v>1</v>
      </c>
      <c r="BG1316" s="40" t="str">
        <f t="shared" si="323"/>
        <v/>
      </c>
      <c r="BH1316" s="41" t="e">
        <f>IF(BG1316="បរទេស","បរទេស",IF(AND(#REF!=1,LEN(BG1316)=8),"0"&amp;BG1316,IF(LEN(BG1316)&gt;9,2,LEFT(BG1316,9))))</f>
        <v>#REF!</v>
      </c>
      <c r="BI1316" s="42" t="e">
        <f t="shared" si="324"/>
        <v>#REF!</v>
      </c>
      <c r="BJ1316" s="42" t="e">
        <f t="shared" si="325"/>
        <v>#REF!</v>
      </c>
      <c r="BK1316" s="42" t="e">
        <f t="shared" si="320"/>
        <v>#REF!</v>
      </c>
      <c r="BL1316" s="43" t="e">
        <f t="shared" si="326"/>
        <v>#REF!</v>
      </c>
      <c r="BM1316" s="44" t="str">
        <f t="shared" si="327"/>
        <v>089891090</v>
      </c>
      <c r="BN1316" s="40" t="str">
        <f t="shared" si="328"/>
        <v>089891090</v>
      </c>
      <c r="BO1316" s="42" t="e">
        <f t="shared" si="329"/>
        <v>#VALUE!</v>
      </c>
      <c r="BP1316" s="40" t="str">
        <f t="shared" si="330"/>
        <v>089891090</v>
      </c>
      <c r="BQ1316" s="45" t="str">
        <f t="shared" si="331"/>
        <v>089891090</v>
      </c>
      <c r="BR1316" s="42">
        <f t="shared" si="332"/>
        <v>1</v>
      </c>
      <c r="BS1316" s="46">
        <f t="shared" si="333"/>
        <v>1</v>
      </c>
      <c r="BT1316" s="42">
        <f t="shared" si="321"/>
        <v>1</v>
      </c>
      <c r="BU1316" s="43">
        <f t="shared" si="334"/>
        <v>1</v>
      </c>
      <c r="BV1316" s="43" t="e">
        <f t="shared" si="335"/>
        <v>#REF!</v>
      </c>
    </row>
    <row r="1317" spans="1:74" ht="34.5" customHeight="1" x14ac:dyDescent="0.65">
      <c r="A1317" s="35">
        <v>1311</v>
      </c>
      <c r="B1317" s="35">
        <v>1311</v>
      </c>
      <c r="C1317" s="35" t="s">
        <v>2411</v>
      </c>
      <c r="D1317" s="35" t="s">
        <v>4062</v>
      </c>
      <c r="E1317" s="53">
        <v>36040</v>
      </c>
      <c r="F1317" s="60" t="s">
        <v>4007</v>
      </c>
      <c r="G1317" s="36">
        <v>1311</v>
      </c>
      <c r="H1317" s="37"/>
      <c r="I1317" s="36" t="s">
        <v>3862</v>
      </c>
      <c r="J1317" s="35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  <c r="AF1317" s="1"/>
      <c r="AG1317" s="1"/>
      <c r="AH1317" s="1"/>
      <c r="AI1317" s="1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38"/>
      <c r="BF1317" s="39">
        <f t="shared" si="322"/>
        <v>1</v>
      </c>
      <c r="BG1317" s="40" t="str">
        <f t="shared" si="323"/>
        <v/>
      </c>
      <c r="BH1317" s="41" t="e">
        <f>IF(BG1317="បរទេស","បរទេស",IF(AND(#REF!=1,LEN(BG1317)=8),"0"&amp;BG1317,IF(LEN(BG1317)&gt;9,2,LEFT(BG1317,9))))</f>
        <v>#REF!</v>
      </c>
      <c r="BI1317" s="42" t="e">
        <f t="shared" si="324"/>
        <v>#REF!</v>
      </c>
      <c r="BJ1317" s="42" t="e">
        <f t="shared" si="325"/>
        <v>#REF!</v>
      </c>
      <c r="BK1317" s="42" t="e">
        <f t="shared" si="320"/>
        <v>#REF!</v>
      </c>
      <c r="BL1317" s="43" t="e">
        <f t="shared" si="326"/>
        <v>#REF!</v>
      </c>
      <c r="BM1317" s="44" t="str">
        <f t="shared" si="327"/>
        <v>0964566321</v>
      </c>
      <c r="BN1317" s="40" t="str">
        <f t="shared" si="328"/>
        <v>0964566321</v>
      </c>
      <c r="BO1317" s="42" t="e">
        <f t="shared" si="329"/>
        <v>#VALUE!</v>
      </c>
      <c r="BP1317" s="40" t="str">
        <f t="shared" si="330"/>
        <v>0964566321</v>
      </c>
      <c r="BQ1317" s="45" t="str">
        <f t="shared" si="331"/>
        <v>0964566321</v>
      </c>
      <c r="BR1317" s="42">
        <f t="shared" si="332"/>
        <v>1</v>
      </c>
      <c r="BS1317" s="46">
        <f t="shared" si="333"/>
        <v>1</v>
      </c>
      <c r="BT1317" s="42">
        <f t="shared" si="321"/>
        <v>1</v>
      </c>
      <c r="BU1317" s="43">
        <f t="shared" si="334"/>
        <v>1</v>
      </c>
      <c r="BV1317" s="43" t="e">
        <f t="shared" si="335"/>
        <v>#REF!</v>
      </c>
    </row>
    <row r="1318" spans="1:74" ht="34.5" customHeight="1" x14ac:dyDescent="0.65">
      <c r="A1318" s="35">
        <v>1312</v>
      </c>
      <c r="B1318" s="35">
        <v>1312</v>
      </c>
      <c r="C1318" s="35" t="s">
        <v>2412</v>
      </c>
      <c r="D1318" s="35" t="s">
        <v>4062</v>
      </c>
      <c r="E1318" s="53">
        <v>36041</v>
      </c>
      <c r="F1318" s="60" t="s">
        <v>4007</v>
      </c>
      <c r="G1318" s="36">
        <v>1312</v>
      </c>
      <c r="H1318" s="37"/>
      <c r="I1318" s="36" t="s">
        <v>3762</v>
      </c>
      <c r="J1318" s="35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  <c r="AF1318" s="1"/>
      <c r="AG1318" s="1"/>
      <c r="AH1318" s="1"/>
      <c r="AI1318" s="1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38"/>
      <c r="BF1318" s="39">
        <f t="shared" si="322"/>
        <v>1</v>
      </c>
      <c r="BG1318" s="40" t="str">
        <f t="shared" si="323"/>
        <v/>
      </c>
      <c r="BH1318" s="41" t="e">
        <f>IF(BG1318="បរទេស","បរទេស",IF(AND(#REF!=1,LEN(BG1318)=8),"0"&amp;BG1318,IF(LEN(BG1318)&gt;9,2,LEFT(BG1318,9))))</f>
        <v>#REF!</v>
      </c>
      <c r="BI1318" s="42" t="e">
        <f t="shared" si="324"/>
        <v>#REF!</v>
      </c>
      <c r="BJ1318" s="42" t="e">
        <f t="shared" si="325"/>
        <v>#REF!</v>
      </c>
      <c r="BK1318" s="42" t="e">
        <f t="shared" si="320"/>
        <v>#REF!</v>
      </c>
      <c r="BL1318" s="43" t="e">
        <f t="shared" si="326"/>
        <v>#REF!</v>
      </c>
      <c r="BM1318" s="44" t="str">
        <f t="shared" si="327"/>
        <v>0884408911</v>
      </c>
      <c r="BN1318" s="40" t="str">
        <f t="shared" si="328"/>
        <v>0884408911</v>
      </c>
      <c r="BO1318" s="42" t="e">
        <f t="shared" si="329"/>
        <v>#VALUE!</v>
      </c>
      <c r="BP1318" s="40" t="str">
        <f t="shared" si="330"/>
        <v>0884408911</v>
      </c>
      <c r="BQ1318" s="45" t="str">
        <f t="shared" si="331"/>
        <v>0884408911</v>
      </c>
      <c r="BR1318" s="42">
        <f t="shared" si="332"/>
        <v>1</v>
      </c>
      <c r="BS1318" s="46">
        <f t="shared" si="333"/>
        <v>1</v>
      </c>
      <c r="BT1318" s="42">
        <f t="shared" si="321"/>
        <v>2</v>
      </c>
      <c r="BU1318" s="43">
        <f t="shared" si="334"/>
        <v>2</v>
      </c>
      <c r="BV1318" s="43" t="e">
        <f t="shared" si="335"/>
        <v>#REF!</v>
      </c>
    </row>
    <row r="1319" spans="1:74" ht="34.5" customHeight="1" x14ac:dyDescent="0.65">
      <c r="A1319" s="35">
        <v>1313</v>
      </c>
      <c r="B1319" s="35">
        <v>1313</v>
      </c>
      <c r="C1319" s="35" t="s">
        <v>2413</v>
      </c>
      <c r="D1319" s="35" t="s">
        <v>4062</v>
      </c>
      <c r="E1319" s="53">
        <v>36042</v>
      </c>
      <c r="F1319" s="60" t="s">
        <v>4018</v>
      </c>
      <c r="G1319" s="36">
        <v>1313</v>
      </c>
      <c r="H1319" s="37"/>
      <c r="I1319" s="36" t="s">
        <v>3863</v>
      </c>
      <c r="J1319" s="35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  <c r="AF1319" s="1"/>
      <c r="AG1319" s="1"/>
      <c r="AH1319" s="1"/>
      <c r="AI1319" s="1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38"/>
      <c r="BF1319" s="39">
        <f t="shared" si="322"/>
        <v>1</v>
      </c>
      <c r="BG1319" s="40" t="str">
        <f t="shared" si="323"/>
        <v/>
      </c>
      <c r="BH1319" s="41" t="e">
        <f>IF(BG1319="បរទេស","បរទេស",IF(AND(#REF!=1,LEN(BG1319)=8),"0"&amp;BG1319,IF(LEN(BG1319)&gt;9,2,LEFT(BG1319,9))))</f>
        <v>#REF!</v>
      </c>
      <c r="BI1319" s="42" t="e">
        <f t="shared" si="324"/>
        <v>#REF!</v>
      </c>
      <c r="BJ1319" s="42" t="e">
        <f t="shared" si="325"/>
        <v>#REF!</v>
      </c>
      <c r="BK1319" s="42" t="e">
        <f t="shared" si="320"/>
        <v>#REF!</v>
      </c>
      <c r="BL1319" s="43" t="e">
        <f t="shared" si="326"/>
        <v>#REF!</v>
      </c>
      <c r="BM1319" s="44" t="str">
        <f t="shared" si="327"/>
        <v>0965865921</v>
      </c>
      <c r="BN1319" s="40" t="str">
        <f t="shared" si="328"/>
        <v>0965865921</v>
      </c>
      <c r="BO1319" s="42" t="e">
        <f t="shared" si="329"/>
        <v>#VALUE!</v>
      </c>
      <c r="BP1319" s="40" t="str">
        <f t="shared" si="330"/>
        <v>0965865921</v>
      </c>
      <c r="BQ1319" s="45" t="str">
        <f t="shared" si="331"/>
        <v>0965865921</v>
      </c>
      <c r="BR1319" s="42">
        <f t="shared" si="332"/>
        <v>1</v>
      </c>
      <c r="BS1319" s="46">
        <f t="shared" si="333"/>
        <v>1</v>
      </c>
      <c r="BT1319" s="42">
        <f t="shared" si="321"/>
        <v>1</v>
      </c>
      <c r="BU1319" s="43">
        <f t="shared" si="334"/>
        <v>1</v>
      </c>
      <c r="BV1319" s="43" t="e">
        <f t="shared" si="335"/>
        <v>#REF!</v>
      </c>
    </row>
    <row r="1320" spans="1:74" ht="34.5" customHeight="1" x14ac:dyDescent="0.65">
      <c r="A1320" s="35">
        <v>1314</v>
      </c>
      <c r="B1320" s="35">
        <v>1314</v>
      </c>
      <c r="C1320" s="35" t="s">
        <v>2414</v>
      </c>
      <c r="D1320" s="35" t="s">
        <v>4060</v>
      </c>
      <c r="E1320" s="53">
        <v>36045</v>
      </c>
      <c r="F1320" s="60" t="s">
        <v>4007</v>
      </c>
      <c r="G1320" s="36">
        <v>1314</v>
      </c>
      <c r="H1320" s="37"/>
      <c r="I1320" s="36" t="s">
        <v>3864</v>
      </c>
      <c r="J1320" s="35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  <c r="AF1320" s="1"/>
      <c r="AG1320" s="1"/>
      <c r="AH1320" s="1"/>
      <c r="AI1320" s="1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38"/>
      <c r="BF1320" s="39">
        <f t="shared" si="322"/>
        <v>1</v>
      </c>
      <c r="BG1320" s="40" t="str">
        <f t="shared" si="323"/>
        <v/>
      </c>
      <c r="BH1320" s="41" t="e">
        <f>IF(BG1320="បរទេស","បរទេស",IF(AND(#REF!=1,LEN(BG1320)=8),"0"&amp;BG1320,IF(LEN(BG1320)&gt;9,2,LEFT(BG1320,9))))</f>
        <v>#REF!</v>
      </c>
      <c r="BI1320" s="42" t="e">
        <f t="shared" si="324"/>
        <v>#REF!</v>
      </c>
      <c r="BJ1320" s="42" t="e">
        <f t="shared" si="325"/>
        <v>#REF!</v>
      </c>
      <c r="BK1320" s="42" t="e">
        <f t="shared" si="320"/>
        <v>#REF!</v>
      </c>
      <c r="BL1320" s="43" t="e">
        <f t="shared" si="326"/>
        <v>#REF!</v>
      </c>
      <c r="BM1320" s="44" t="str">
        <f t="shared" si="327"/>
        <v>0886470029</v>
      </c>
      <c r="BN1320" s="40" t="str">
        <f t="shared" si="328"/>
        <v>0886470029</v>
      </c>
      <c r="BO1320" s="42" t="e">
        <f t="shared" si="329"/>
        <v>#VALUE!</v>
      </c>
      <c r="BP1320" s="40" t="str">
        <f t="shared" si="330"/>
        <v>0886470029</v>
      </c>
      <c r="BQ1320" s="45" t="str">
        <f t="shared" si="331"/>
        <v>0886470029</v>
      </c>
      <c r="BR1320" s="42">
        <f t="shared" si="332"/>
        <v>1</v>
      </c>
      <c r="BS1320" s="46">
        <f t="shared" si="333"/>
        <v>1</v>
      </c>
      <c r="BT1320" s="42">
        <f t="shared" si="321"/>
        <v>1</v>
      </c>
      <c r="BU1320" s="43">
        <f t="shared" si="334"/>
        <v>1</v>
      </c>
      <c r="BV1320" s="43" t="e">
        <f t="shared" si="335"/>
        <v>#REF!</v>
      </c>
    </row>
    <row r="1321" spans="1:74" ht="34.5" customHeight="1" x14ac:dyDescent="0.65">
      <c r="A1321" s="35">
        <v>1315</v>
      </c>
      <c r="B1321" s="35">
        <v>1315</v>
      </c>
      <c r="C1321" s="35" t="s">
        <v>2415</v>
      </c>
      <c r="D1321" s="35" t="s">
        <v>4060</v>
      </c>
      <c r="E1321" s="53">
        <v>36053</v>
      </c>
      <c r="F1321" s="60" t="s">
        <v>4006</v>
      </c>
      <c r="G1321" s="36">
        <v>1315</v>
      </c>
      <c r="H1321" s="37"/>
      <c r="I1321" s="36" t="s">
        <v>3865</v>
      </c>
      <c r="J1321" s="35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  <c r="AF1321" s="1"/>
      <c r="AG1321" s="1"/>
      <c r="AH1321" s="1"/>
      <c r="AI1321" s="1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38"/>
      <c r="BF1321" s="39">
        <f t="shared" si="322"/>
        <v>1</v>
      </c>
      <c r="BG1321" s="40" t="str">
        <f t="shared" si="323"/>
        <v/>
      </c>
      <c r="BH1321" s="41" t="e">
        <f>IF(BG1321="បរទេស","បរទេស",IF(AND(#REF!=1,LEN(BG1321)=8),"0"&amp;BG1321,IF(LEN(BG1321)&gt;9,2,LEFT(BG1321,9))))</f>
        <v>#REF!</v>
      </c>
      <c r="BI1321" s="42" t="e">
        <f t="shared" si="324"/>
        <v>#REF!</v>
      </c>
      <c r="BJ1321" s="42" t="e">
        <f t="shared" si="325"/>
        <v>#REF!</v>
      </c>
      <c r="BK1321" s="42" t="e">
        <f t="shared" si="320"/>
        <v>#REF!</v>
      </c>
      <c r="BL1321" s="43" t="e">
        <f t="shared" si="326"/>
        <v>#REF!</v>
      </c>
      <c r="BM1321" s="44" t="str">
        <f t="shared" si="327"/>
        <v>0974293339</v>
      </c>
      <c r="BN1321" s="40" t="str">
        <f t="shared" si="328"/>
        <v>0974293339</v>
      </c>
      <c r="BO1321" s="42" t="e">
        <f t="shared" si="329"/>
        <v>#VALUE!</v>
      </c>
      <c r="BP1321" s="40" t="str">
        <f t="shared" si="330"/>
        <v>0974293339</v>
      </c>
      <c r="BQ1321" s="45" t="str">
        <f t="shared" si="331"/>
        <v>0974293339</v>
      </c>
      <c r="BR1321" s="42">
        <f t="shared" si="332"/>
        <v>1</v>
      </c>
      <c r="BS1321" s="46">
        <f t="shared" si="333"/>
        <v>1</v>
      </c>
      <c r="BT1321" s="42">
        <f t="shared" si="321"/>
        <v>1</v>
      </c>
      <c r="BU1321" s="43">
        <f t="shared" si="334"/>
        <v>1</v>
      </c>
      <c r="BV1321" s="43" t="e">
        <f t="shared" si="335"/>
        <v>#REF!</v>
      </c>
    </row>
    <row r="1322" spans="1:74" ht="34.5" customHeight="1" x14ac:dyDescent="0.65">
      <c r="A1322" s="35">
        <v>1316</v>
      </c>
      <c r="B1322" s="35">
        <v>1316</v>
      </c>
      <c r="C1322" s="35" t="s">
        <v>2416</v>
      </c>
      <c r="D1322" s="35" t="s">
        <v>4062</v>
      </c>
      <c r="E1322" s="53">
        <v>36053</v>
      </c>
      <c r="F1322" s="60" t="s">
        <v>4007</v>
      </c>
      <c r="G1322" s="36">
        <v>1316</v>
      </c>
      <c r="H1322" s="37" t="s">
        <v>4341</v>
      </c>
      <c r="I1322" s="36" t="s">
        <v>3866</v>
      </c>
      <c r="J1322" s="35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  <c r="AF1322" s="1"/>
      <c r="AG1322" s="1"/>
      <c r="AH1322" s="1"/>
      <c r="AI1322" s="1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38"/>
      <c r="BF1322" s="39">
        <f t="shared" si="322"/>
        <v>1</v>
      </c>
      <c r="BG1322" s="40" t="str">
        <f t="shared" si="323"/>
        <v>170867608</v>
      </c>
      <c r="BH1322" s="41" t="e">
        <f>IF(BG1322="បរទេស","បរទេស",IF(AND(#REF!=1,LEN(BG1322)=8),"0"&amp;BG1322,IF(LEN(BG1322)&gt;9,2,LEFT(BG1322,9))))</f>
        <v>#REF!</v>
      </c>
      <c r="BI1322" s="42" t="e">
        <f t="shared" si="324"/>
        <v>#REF!</v>
      </c>
      <c r="BJ1322" s="42" t="e">
        <f t="shared" si="325"/>
        <v>#REF!</v>
      </c>
      <c r="BK1322" s="42" t="e">
        <f t="shared" si="320"/>
        <v>#REF!</v>
      </c>
      <c r="BL1322" s="43" t="e">
        <f t="shared" si="326"/>
        <v>#REF!</v>
      </c>
      <c r="BM1322" s="44" t="str">
        <f t="shared" si="327"/>
        <v>0966866670</v>
      </c>
      <c r="BN1322" s="40" t="str">
        <f t="shared" si="328"/>
        <v>0966866670</v>
      </c>
      <c r="BO1322" s="42" t="e">
        <f t="shared" si="329"/>
        <v>#VALUE!</v>
      </c>
      <c r="BP1322" s="40" t="str">
        <f t="shared" si="330"/>
        <v>0966866670</v>
      </c>
      <c r="BQ1322" s="45" t="str">
        <f t="shared" si="331"/>
        <v>0966866670</v>
      </c>
      <c r="BR1322" s="42">
        <f t="shared" si="332"/>
        <v>1</v>
      </c>
      <c r="BS1322" s="46">
        <f t="shared" si="333"/>
        <v>1</v>
      </c>
      <c r="BT1322" s="42">
        <f t="shared" si="321"/>
        <v>1</v>
      </c>
      <c r="BU1322" s="43">
        <f t="shared" si="334"/>
        <v>1</v>
      </c>
      <c r="BV1322" s="43" t="e">
        <f t="shared" si="335"/>
        <v>#REF!</v>
      </c>
    </row>
    <row r="1323" spans="1:74" ht="34.5" customHeight="1" x14ac:dyDescent="0.65">
      <c r="A1323" s="35">
        <v>1317</v>
      </c>
      <c r="B1323" s="35">
        <v>1317</v>
      </c>
      <c r="C1323" s="35" t="s">
        <v>2417</v>
      </c>
      <c r="D1323" s="35" t="s">
        <v>4062</v>
      </c>
      <c r="E1323" s="53">
        <v>36075</v>
      </c>
      <c r="F1323" s="60" t="s">
        <v>4007</v>
      </c>
      <c r="G1323" s="36">
        <v>1317</v>
      </c>
      <c r="H1323" s="37"/>
      <c r="I1323" s="36" t="s">
        <v>3867</v>
      </c>
      <c r="J1323" s="35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  <c r="AF1323" s="1"/>
      <c r="AG1323" s="1"/>
      <c r="AH1323" s="1"/>
      <c r="AI1323" s="1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38"/>
      <c r="BF1323" s="39">
        <f t="shared" si="322"/>
        <v>1</v>
      </c>
      <c r="BG1323" s="40" t="str">
        <f t="shared" si="323"/>
        <v/>
      </c>
      <c r="BH1323" s="41" t="e">
        <f>IF(BG1323="បរទេស","បរទេស",IF(AND(#REF!=1,LEN(BG1323)=8),"0"&amp;BG1323,IF(LEN(BG1323)&gt;9,2,LEFT(BG1323,9))))</f>
        <v>#REF!</v>
      </c>
      <c r="BI1323" s="42" t="e">
        <f t="shared" si="324"/>
        <v>#REF!</v>
      </c>
      <c r="BJ1323" s="42" t="e">
        <f t="shared" si="325"/>
        <v>#REF!</v>
      </c>
      <c r="BK1323" s="42" t="e">
        <f t="shared" si="320"/>
        <v>#REF!</v>
      </c>
      <c r="BL1323" s="43" t="e">
        <f t="shared" si="326"/>
        <v>#REF!</v>
      </c>
      <c r="BM1323" s="44" t="str">
        <f t="shared" si="327"/>
        <v>0967463446</v>
      </c>
      <c r="BN1323" s="40" t="str">
        <f t="shared" si="328"/>
        <v>0967463446</v>
      </c>
      <c r="BO1323" s="42" t="e">
        <f t="shared" si="329"/>
        <v>#VALUE!</v>
      </c>
      <c r="BP1323" s="40" t="str">
        <f t="shared" si="330"/>
        <v>0967463446</v>
      </c>
      <c r="BQ1323" s="45" t="str">
        <f t="shared" si="331"/>
        <v>0967463446</v>
      </c>
      <c r="BR1323" s="42">
        <f t="shared" si="332"/>
        <v>1</v>
      </c>
      <c r="BS1323" s="46">
        <f t="shared" si="333"/>
        <v>1</v>
      </c>
      <c r="BT1323" s="42">
        <f t="shared" si="321"/>
        <v>1</v>
      </c>
      <c r="BU1323" s="43">
        <f t="shared" si="334"/>
        <v>1</v>
      </c>
      <c r="BV1323" s="43" t="e">
        <f t="shared" si="335"/>
        <v>#REF!</v>
      </c>
    </row>
    <row r="1324" spans="1:74" ht="34.5" customHeight="1" x14ac:dyDescent="0.65">
      <c r="A1324" s="35">
        <v>1318</v>
      </c>
      <c r="B1324" s="35">
        <v>1318</v>
      </c>
      <c r="C1324" s="35" t="s">
        <v>2418</v>
      </c>
      <c r="D1324" s="35" t="s">
        <v>4062</v>
      </c>
      <c r="E1324" s="53">
        <v>36077</v>
      </c>
      <c r="F1324" s="60" t="s">
        <v>4020</v>
      </c>
      <c r="G1324" s="36">
        <v>1318</v>
      </c>
      <c r="H1324" s="37"/>
      <c r="I1324" s="36" t="s">
        <v>3868</v>
      </c>
      <c r="J1324" s="35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  <c r="AF1324" s="1"/>
      <c r="AG1324" s="1"/>
      <c r="AH1324" s="1"/>
      <c r="AI1324" s="1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38"/>
      <c r="BF1324" s="39">
        <f t="shared" si="322"/>
        <v>1</v>
      </c>
      <c r="BG1324" s="40" t="str">
        <f t="shared" si="323"/>
        <v/>
      </c>
      <c r="BH1324" s="41" t="e">
        <f>IF(BG1324="បរទេស","បរទេស",IF(AND(#REF!=1,LEN(BG1324)=8),"0"&amp;BG1324,IF(LEN(BG1324)&gt;9,2,LEFT(BG1324,9))))</f>
        <v>#REF!</v>
      </c>
      <c r="BI1324" s="42" t="e">
        <f t="shared" si="324"/>
        <v>#REF!</v>
      </c>
      <c r="BJ1324" s="42" t="e">
        <f t="shared" si="325"/>
        <v>#REF!</v>
      </c>
      <c r="BK1324" s="42" t="e">
        <f t="shared" si="320"/>
        <v>#REF!</v>
      </c>
      <c r="BL1324" s="43" t="e">
        <f t="shared" si="326"/>
        <v>#REF!</v>
      </c>
      <c r="BM1324" s="44" t="str">
        <f t="shared" si="327"/>
        <v>0964605199</v>
      </c>
      <c r="BN1324" s="40" t="str">
        <f t="shared" si="328"/>
        <v>0964605199</v>
      </c>
      <c r="BO1324" s="42" t="e">
        <f t="shared" si="329"/>
        <v>#VALUE!</v>
      </c>
      <c r="BP1324" s="40" t="str">
        <f t="shared" si="330"/>
        <v>0964605199</v>
      </c>
      <c r="BQ1324" s="45" t="str">
        <f t="shared" si="331"/>
        <v>0964605199</v>
      </c>
      <c r="BR1324" s="42">
        <f t="shared" si="332"/>
        <v>1</v>
      </c>
      <c r="BS1324" s="46">
        <f t="shared" si="333"/>
        <v>1</v>
      </c>
      <c r="BT1324" s="42">
        <f t="shared" si="321"/>
        <v>1</v>
      </c>
      <c r="BU1324" s="43">
        <f t="shared" si="334"/>
        <v>1</v>
      </c>
      <c r="BV1324" s="43" t="e">
        <f t="shared" si="335"/>
        <v>#REF!</v>
      </c>
    </row>
    <row r="1325" spans="1:74" ht="34.5" customHeight="1" x14ac:dyDescent="0.65">
      <c r="A1325" s="35">
        <v>1319</v>
      </c>
      <c r="B1325" s="35">
        <v>1319</v>
      </c>
      <c r="C1325" s="35" t="s">
        <v>2419</v>
      </c>
      <c r="D1325" s="35" t="s">
        <v>4060</v>
      </c>
      <c r="E1325" s="53">
        <v>36079</v>
      </c>
      <c r="F1325" s="60" t="s">
        <v>4007</v>
      </c>
      <c r="G1325" s="36">
        <v>1319</v>
      </c>
      <c r="H1325" s="37"/>
      <c r="I1325" s="36" t="s">
        <v>3869</v>
      </c>
      <c r="J1325" s="35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  <c r="AF1325" s="1"/>
      <c r="AG1325" s="1"/>
      <c r="AH1325" s="1"/>
      <c r="AI1325" s="1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38"/>
      <c r="BF1325" s="39">
        <f t="shared" si="322"/>
        <v>1</v>
      </c>
      <c r="BG1325" s="40" t="str">
        <f t="shared" si="323"/>
        <v/>
      </c>
      <c r="BH1325" s="41" t="e">
        <f>IF(BG1325="បរទេស","បរទេស",IF(AND(#REF!=1,LEN(BG1325)=8),"0"&amp;BG1325,IF(LEN(BG1325)&gt;9,2,LEFT(BG1325,9))))</f>
        <v>#REF!</v>
      </c>
      <c r="BI1325" s="42" t="e">
        <f t="shared" si="324"/>
        <v>#REF!</v>
      </c>
      <c r="BJ1325" s="42" t="e">
        <f t="shared" si="325"/>
        <v>#REF!</v>
      </c>
      <c r="BK1325" s="42" t="e">
        <f t="shared" si="320"/>
        <v>#REF!</v>
      </c>
      <c r="BL1325" s="43" t="e">
        <f t="shared" si="326"/>
        <v>#REF!</v>
      </c>
      <c r="BM1325" s="44" t="str">
        <f t="shared" si="327"/>
        <v>0889575151</v>
      </c>
      <c r="BN1325" s="40" t="str">
        <f t="shared" si="328"/>
        <v>0889575151</v>
      </c>
      <c r="BO1325" s="42" t="e">
        <f t="shared" si="329"/>
        <v>#VALUE!</v>
      </c>
      <c r="BP1325" s="40" t="str">
        <f t="shared" si="330"/>
        <v>0889575151</v>
      </c>
      <c r="BQ1325" s="45" t="str">
        <f t="shared" si="331"/>
        <v>0889575151</v>
      </c>
      <c r="BR1325" s="42">
        <f t="shared" si="332"/>
        <v>1</v>
      </c>
      <c r="BS1325" s="46">
        <f t="shared" si="333"/>
        <v>1</v>
      </c>
      <c r="BT1325" s="42">
        <f t="shared" si="321"/>
        <v>1</v>
      </c>
      <c r="BU1325" s="43">
        <f t="shared" si="334"/>
        <v>1</v>
      </c>
      <c r="BV1325" s="43" t="e">
        <f t="shared" si="335"/>
        <v>#REF!</v>
      </c>
    </row>
    <row r="1326" spans="1:74" ht="34.5" customHeight="1" x14ac:dyDescent="0.65">
      <c r="A1326" s="35">
        <v>1320</v>
      </c>
      <c r="B1326" s="35">
        <v>1320</v>
      </c>
      <c r="C1326" s="35" t="s">
        <v>2420</v>
      </c>
      <c r="D1326" s="35" t="s">
        <v>4062</v>
      </c>
      <c r="E1326" s="53">
        <v>36079</v>
      </c>
      <c r="F1326" s="60" t="s">
        <v>4007</v>
      </c>
      <c r="G1326" s="36">
        <v>1320</v>
      </c>
      <c r="H1326" s="37"/>
      <c r="I1326" s="36" t="s">
        <v>3870</v>
      </c>
      <c r="J1326" s="35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  <c r="AF1326" s="1"/>
      <c r="AG1326" s="1"/>
      <c r="AH1326" s="1"/>
      <c r="AI1326" s="1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38"/>
      <c r="BF1326" s="39">
        <f t="shared" si="322"/>
        <v>1</v>
      </c>
      <c r="BG1326" s="40" t="str">
        <f t="shared" si="323"/>
        <v/>
      </c>
      <c r="BH1326" s="41" t="e">
        <f>IF(BG1326="បរទេស","បរទេស",IF(AND(#REF!=1,LEN(BG1326)=8),"0"&amp;BG1326,IF(LEN(BG1326)&gt;9,2,LEFT(BG1326,9))))</f>
        <v>#REF!</v>
      </c>
      <c r="BI1326" s="42" t="e">
        <f t="shared" si="324"/>
        <v>#REF!</v>
      </c>
      <c r="BJ1326" s="42" t="e">
        <f t="shared" si="325"/>
        <v>#REF!</v>
      </c>
      <c r="BK1326" s="42" t="e">
        <f t="shared" si="320"/>
        <v>#REF!</v>
      </c>
      <c r="BL1326" s="43" t="e">
        <f t="shared" si="326"/>
        <v>#REF!</v>
      </c>
      <c r="BM1326" s="44" t="str">
        <f t="shared" si="327"/>
        <v>0973726106</v>
      </c>
      <c r="BN1326" s="40" t="str">
        <f t="shared" si="328"/>
        <v>0973726106</v>
      </c>
      <c r="BO1326" s="42" t="e">
        <f t="shared" si="329"/>
        <v>#VALUE!</v>
      </c>
      <c r="BP1326" s="40" t="str">
        <f t="shared" si="330"/>
        <v>0973726106</v>
      </c>
      <c r="BQ1326" s="45" t="str">
        <f t="shared" si="331"/>
        <v>0973726106</v>
      </c>
      <c r="BR1326" s="42">
        <f t="shared" si="332"/>
        <v>1</v>
      </c>
      <c r="BS1326" s="46">
        <f t="shared" si="333"/>
        <v>1</v>
      </c>
      <c r="BT1326" s="42">
        <f t="shared" si="321"/>
        <v>1</v>
      </c>
      <c r="BU1326" s="43">
        <f t="shared" si="334"/>
        <v>1</v>
      </c>
      <c r="BV1326" s="43" t="e">
        <f t="shared" si="335"/>
        <v>#REF!</v>
      </c>
    </row>
    <row r="1327" spans="1:74" ht="34.5" customHeight="1" x14ac:dyDescent="0.65">
      <c r="A1327" s="35">
        <v>1321</v>
      </c>
      <c r="B1327" s="35">
        <v>1321</v>
      </c>
      <c r="C1327" s="35" t="s">
        <v>2421</v>
      </c>
      <c r="D1327" s="35" t="s">
        <v>4062</v>
      </c>
      <c r="E1327" s="53">
        <v>36101</v>
      </c>
      <c r="F1327" s="60" t="s">
        <v>4020</v>
      </c>
      <c r="G1327" s="36">
        <v>1321</v>
      </c>
      <c r="H1327" s="37"/>
      <c r="I1327" s="36" t="s">
        <v>3871</v>
      </c>
      <c r="J1327" s="35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  <c r="AF1327" s="1"/>
      <c r="AG1327" s="1"/>
      <c r="AH1327" s="1"/>
      <c r="AI1327" s="1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38"/>
      <c r="BF1327" s="39">
        <f t="shared" si="322"/>
        <v>1</v>
      </c>
      <c r="BG1327" s="40" t="str">
        <f t="shared" si="323"/>
        <v/>
      </c>
      <c r="BH1327" s="41" t="e">
        <f>IF(BG1327="បរទេស","បរទេស",IF(AND(#REF!=1,LEN(BG1327)=8),"0"&amp;BG1327,IF(LEN(BG1327)&gt;9,2,LEFT(BG1327,9))))</f>
        <v>#REF!</v>
      </c>
      <c r="BI1327" s="42" t="e">
        <f t="shared" si="324"/>
        <v>#REF!</v>
      </c>
      <c r="BJ1327" s="42" t="e">
        <f t="shared" si="325"/>
        <v>#REF!</v>
      </c>
      <c r="BK1327" s="42" t="e">
        <f t="shared" si="320"/>
        <v>#REF!</v>
      </c>
      <c r="BL1327" s="43" t="e">
        <f t="shared" si="326"/>
        <v>#REF!</v>
      </c>
      <c r="BM1327" s="44" t="str">
        <f t="shared" si="327"/>
        <v>0713236692</v>
      </c>
      <c r="BN1327" s="40" t="str">
        <f t="shared" si="328"/>
        <v>0713236692</v>
      </c>
      <c r="BO1327" s="42" t="e">
        <f t="shared" si="329"/>
        <v>#VALUE!</v>
      </c>
      <c r="BP1327" s="40" t="str">
        <f t="shared" si="330"/>
        <v>0713236692</v>
      </c>
      <c r="BQ1327" s="45" t="str">
        <f t="shared" si="331"/>
        <v>0713236692</v>
      </c>
      <c r="BR1327" s="42">
        <f t="shared" si="332"/>
        <v>1</v>
      </c>
      <c r="BS1327" s="46">
        <f t="shared" si="333"/>
        <v>1</v>
      </c>
      <c r="BT1327" s="42">
        <f t="shared" si="321"/>
        <v>1</v>
      </c>
      <c r="BU1327" s="43">
        <f t="shared" si="334"/>
        <v>1</v>
      </c>
      <c r="BV1327" s="43" t="e">
        <f t="shared" si="335"/>
        <v>#REF!</v>
      </c>
    </row>
    <row r="1328" spans="1:74" ht="34.5" customHeight="1" x14ac:dyDescent="0.65">
      <c r="A1328" s="35">
        <v>1322</v>
      </c>
      <c r="B1328" s="35">
        <v>1322</v>
      </c>
      <c r="C1328" s="35" t="s">
        <v>2422</v>
      </c>
      <c r="D1328" s="35" t="s">
        <v>4062</v>
      </c>
      <c r="E1328" s="53">
        <v>36119</v>
      </c>
      <c r="F1328" s="60" t="s">
        <v>4015</v>
      </c>
      <c r="G1328" s="36">
        <v>1322</v>
      </c>
      <c r="H1328" s="37"/>
      <c r="I1328" s="36" t="s">
        <v>3872</v>
      </c>
      <c r="J1328" s="35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  <c r="AF1328" s="1"/>
      <c r="AG1328" s="1"/>
      <c r="AH1328" s="1"/>
      <c r="AI1328" s="1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38"/>
      <c r="BF1328" s="39">
        <f t="shared" si="322"/>
        <v>1</v>
      </c>
      <c r="BG1328" s="40" t="str">
        <f t="shared" si="323"/>
        <v/>
      </c>
      <c r="BH1328" s="41" t="e">
        <f>IF(BG1328="បរទេស","បរទេស",IF(AND(#REF!=1,LEN(BG1328)=8),"0"&amp;BG1328,IF(LEN(BG1328)&gt;9,2,LEFT(BG1328,9))))</f>
        <v>#REF!</v>
      </c>
      <c r="BI1328" s="42" t="e">
        <f t="shared" si="324"/>
        <v>#REF!</v>
      </c>
      <c r="BJ1328" s="42" t="e">
        <f t="shared" si="325"/>
        <v>#REF!</v>
      </c>
      <c r="BK1328" s="42" t="e">
        <f t="shared" si="320"/>
        <v>#REF!</v>
      </c>
      <c r="BL1328" s="43" t="e">
        <f t="shared" si="326"/>
        <v>#REF!</v>
      </c>
      <c r="BM1328" s="44" t="str">
        <f t="shared" si="327"/>
        <v>070440747</v>
      </c>
      <c r="BN1328" s="40" t="str">
        <f t="shared" si="328"/>
        <v>070440747</v>
      </c>
      <c r="BO1328" s="42" t="e">
        <f t="shared" si="329"/>
        <v>#VALUE!</v>
      </c>
      <c r="BP1328" s="40" t="str">
        <f t="shared" si="330"/>
        <v>070440747</v>
      </c>
      <c r="BQ1328" s="45" t="str">
        <f t="shared" si="331"/>
        <v>070440747</v>
      </c>
      <c r="BR1328" s="42">
        <f t="shared" si="332"/>
        <v>1</v>
      </c>
      <c r="BS1328" s="46">
        <f t="shared" si="333"/>
        <v>1</v>
      </c>
      <c r="BT1328" s="42">
        <f t="shared" si="321"/>
        <v>1</v>
      </c>
      <c r="BU1328" s="43">
        <f t="shared" si="334"/>
        <v>1</v>
      </c>
      <c r="BV1328" s="43" t="e">
        <f t="shared" si="335"/>
        <v>#REF!</v>
      </c>
    </row>
    <row r="1329" spans="1:74" ht="34.5" customHeight="1" x14ac:dyDescent="0.65">
      <c r="A1329" s="35">
        <v>1323</v>
      </c>
      <c r="B1329" s="35">
        <v>1323</v>
      </c>
      <c r="C1329" s="35" t="s">
        <v>2423</v>
      </c>
      <c r="D1329" s="35" t="s">
        <v>4060</v>
      </c>
      <c r="E1329" s="53">
        <v>36119</v>
      </c>
      <c r="F1329" s="60" t="s">
        <v>4010</v>
      </c>
      <c r="G1329" s="36">
        <v>1323</v>
      </c>
      <c r="H1329" s="37"/>
      <c r="I1329" s="36" t="s">
        <v>2941</v>
      </c>
      <c r="J1329" s="35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  <c r="AF1329" s="1"/>
      <c r="AG1329" s="1"/>
      <c r="AH1329" s="1"/>
      <c r="AI1329" s="1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38"/>
      <c r="BF1329" s="39">
        <f t="shared" si="322"/>
        <v>1</v>
      </c>
      <c r="BG1329" s="40" t="str">
        <f t="shared" si="323"/>
        <v/>
      </c>
      <c r="BH1329" s="41" t="e">
        <f>IF(BG1329="បរទេស","បរទេស",IF(AND(#REF!=1,LEN(BG1329)=8),"0"&amp;BG1329,IF(LEN(BG1329)&gt;9,2,LEFT(BG1329,9))))</f>
        <v>#REF!</v>
      </c>
      <c r="BI1329" s="42" t="e">
        <f t="shared" si="324"/>
        <v>#REF!</v>
      </c>
      <c r="BJ1329" s="42" t="e">
        <f t="shared" si="325"/>
        <v>#REF!</v>
      </c>
      <c r="BK1329" s="42" t="e">
        <f t="shared" si="320"/>
        <v>#REF!</v>
      </c>
      <c r="BL1329" s="43" t="e">
        <f t="shared" si="326"/>
        <v>#REF!</v>
      </c>
      <c r="BM1329" s="44" t="str">
        <f t="shared" si="327"/>
        <v>092879922</v>
      </c>
      <c r="BN1329" s="40" t="str">
        <f t="shared" si="328"/>
        <v>092879922</v>
      </c>
      <c r="BO1329" s="42" t="e">
        <f t="shared" si="329"/>
        <v>#VALUE!</v>
      </c>
      <c r="BP1329" s="40" t="str">
        <f t="shared" si="330"/>
        <v>092879922</v>
      </c>
      <c r="BQ1329" s="45" t="str">
        <f t="shared" si="331"/>
        <v>092879922</v>
      </c>
      <c r="BR1329" s="42">
        <f t="shared" si="332"/>
        <v>1</v>
      </c>
      <c r="BS1329" s="46">
        <f t="shared" si="333"/>
        <v>1</v>
      </c>
      <c r="BT1329" s="42">
        <f t="shared" si="321"/>
        <v>2</v>
      </c>
      <c r="BU1329" s="43">
        <f t="shared" si="334"/>
        <v>2</v>
      </c>
      <c r="BV1329" s="43" t="e">
        <f t="shared" si="335"/>
        <v>#REF!</v>
      </c>
    </row>
    <row r="1330" spans="1:74" ht="34.5" customHeight="1" x14ac:dyDescent="0.65">
      <c r="A1330" s="35">
        <v>1324</v>
      </c>
      <c r="B1330" s="35">
        <v>1324</v>
      </c>
      <c r="C1330" s="35" t="s">
        <v>2424</v>
      </c>
      <c r="D1330" s="35" t="s">
        <v>4062</v>
      </c>
      <c r="E1330" s="53">
        <v>36141</v>
      </c>
      <c r="F1330" s="60" t="s">
        <v>4007</v>
      </c>
      <c r="G1330" s="36">
        <v>1324</v>
      </c>
      <c r="H1330" s="37"/>
      <c r="I1330" s="36" t="s">
        <v>3873</v>
      </c>
      <c r="J1330" s="35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  <c r="AF1330" s="1"/>
      <c r="AG1330" s="1"/>
      <c r="AH1330" s="1"/>
      <c r="AI1330" s="1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38"/>
      <c r="BF1330" s="39">
        <f t="shared" si="322"/>
        <v>1</v>
      </c>
      <c r="BG1330" s="40" t="str">
        <f t="shared" si="323"/>
        <v/>
      </c>
      <c r="BH1330" s="41" t="e">
        <f>IF(BG1330="បរទេស","បរទេស",IF(AND(#REF!=1,LEN(BG1330)=8),"0"&amp;BG1330,IF(LEN(BG1330)&gt;9,2,LEFT(BG1330,9))))</f>
        <v>#REF!</v>
      </c>
      <c r="BI1330" s="42" t="e">
        <f t="shared" si="324"/>
        <v>#REF!</v>
      </c>
      <c r="BJ1330" s="42" t="e">
        <f t="shared" si="325"/>
        <v>#REF!</v>
      </c>
      <c r="BK1330" s="42" t="e">
        <f t="shared" si="320"/>
        <v>#REF!</v>
      </c>
      <c r="BL1330" s="43" t="e">
        <f t="shared" si="326"/>
        <v>#REF!</v>
      </c>
      <c r="BM1330" s="44" t="str">
        <f t="shared" si="327"/>
        <v>086508615</v>
      </c>
      <c r="BN1330" s="40" t="str">
        <f t="shared" si="328"/>
        <v>086508615</v>
      </c>
      <c r="BO1330" s="42" t="e">
        <f t="shared" si="329"/>
        <v>#VALUE!</v>
      </c>
      <c r="BP1330" s="40" t="str">
        <f t="shared" si="330"/>
        <v>086508615</v>
      </c>
      <c r="BQ1330" s="45" t="str">
        <f t="shared" si="331"/>
        <v>086508615</v>
      </c>
      <c r="BR1330" s="42">
        <f t="shared" si="332"/>
        <v>1</v>
      </c>
      <c r="BS1330" s="46">
        <f t="shared" si="333"/>
        <v>1</v>
      </c>
      <c r="BT1330" s="42">
        <f t="shared" si="321"/>
        <v>1</v>
      </c>
      <c r="BU1330" s="43">
        <f t="shared" si="334"/>
        <v>1</v>
      </c>
      <c r="BV1330" s="43" t="e">
        <f t="shared" si="335"/>
        <v>#REF!</v>
      </c>
    </row>
    <row r="1331" spans="1:74" ht="34.5" customHeight="1" x14ac:dyDescent="0.65">
      <c r="A1331" s="35">
        <v>1325</v>
      </c>
      <c r="B1331" s="35">
        <v>1325</v>
      </c>
      <c r="C1331" s="35" t="s">
        <v>2425</v>
      </c>
      <c r="D1331" s="35" t="s">
        <v>4062</v>
      </c>
      <c r="E1331" s="53">
        <v>36161</v>
      </c>
      <c r="F1331" s="60" t="s">
        <v>4011</v>
      </c>
      <c r="G1331" s="36">
        <v>1325</v>
      </c>
      <c r="H1331" s="37"/>
      <c r="I1331" s="36" t="s">
        <v>3874</v>
      </c>
      <c r="J1331" s="35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  <c r="AF1331" s="1"/>
      <c r="AG1331" s="1"/>
      <c r="AH1331" s="1"/>
      <c r="AI1331" s="1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38"/>
      <c r="BF1331" s="39">
        <f t="shared" si="322"/>
        <v>1</v>
      </c>
      <c r="BG1331" s="40" t="str">
        <f t="shared" si="323"/>
        <v/>
      </c>
      <c r="BH1331" s="41" t="e">
        <f>IF(BG1331="បរទេស","បរទេស",IF(AND(#REF!=1,LEN(BG1331)=8),"0"&amp;BG1331,IF(LEN(BG1331)&gt;9,2,LEFT(BG1331,9))))</f>
        <v>#REF!</v>
      </c>
      <c r="BI1331" s="42" t="e">
        <f t="shared" si="324"/>
        <v>#REF!</v>
      </c>
      <c r="BJ1331" s="42" t="e">
        <f t="shared" si="325"/>
        <v>#REF!</v>
      </c>
      <c r="BK1331" s="42" t="e">
        <f t="shared" si="320"/>
        <v>#REF!</v>
      </c>
      <c r="BL1331" s="43" t="e">
        <f t="shared" si="326"/>
        <v>#REF!</v>
      </c>
      <c r="BM1331" s="44" t="str">
        <f t="shared" si="327"/>
        <v>089953825</v>
      </c>
      <c r="BN1331" s="40" t="str">
        <f t="shared" si="328"/>
        <v>089953825</v>
      </c>
      <c r="BO1331" s="42" t="e">
        <f t="shared" si="329"/>
        <v>#VALUE!</v>
      </c>
      <c r="BP1331" s="40" t="str">
        <f t="shared" si="330"/>
        <v>089953825</v>
      </c>
      <c r="BQ1331" s="45" t="str">
        <f t="shared" si="331"/>
        <v>089953825</v>
      </c>
      <c r="BR1331" s="42">
        <f t="shared" si="332"/>
        <v>1</v>
      </c>
      <c r="BS1331" s="46">
        <f t="shared" si="333"/>
        <v>1</v>
      </c>
      <c r="BT1331" s="42">
        <f t="shared" si="321"/>
        <v>1</v>
      </c>
      <c r="BU1331" s="43">
        <f t="shared" si="334"/>
        <v>1</v>
      </c>
      <c r="BV1331" s="43" t="e">
        <f t="shared" si="335"/>
        <v>#REF!</v>
      </c>
    </row>
    <row r="1332" spans="1:74" ht="34.5" customHeight="1" x14ac:dyDescent="0.65">
      <c r="A1332" s="35">
        <v>1326</v>
      </c>
      <c r="B1332" s="35">
        <v>1326</v>
      </c>
      <c r="C1332" s="35" t="s">
        <v>2426</v>
      </c>
      <c r="D1332" s="35" t="s">
        <v>4062</v>
      </c>
      <c r="E1332" s="53">
        <v>36161</v>
      </c>
      <c r="F1332" s="60" t="s">
        <v>4023</v>
      </c>
      <c r="G1332" s="36">
        <v>1326</v>
      </c>
      <c r="H1332" s="37"/>
      <c r="I1332" s="36" t="s">
        <v>3875</v>
      </c>
      <c r="J1332" s="35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  <c r="AF1332" s="1"/>
      <c r="AG1332" s="1"/>
      <c r="AH1332" s="1"/>
      <c r="AI1332" s="1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38"/>
      <c r="BF1332" s="39">
        <f t="shared" si="322"/>
        <v>1</v>
      </c>
      <c r="BG1332" s="40" t="str">
        <f t="shared" si="323"/>
        <v/>
      </c>
      <c r="BH1332" s="41" t="e">
        <f>IF(BG1332="បរទេស","បរទេស",IF(AND(#REF!=1,LEN(BG1332)=8),"0"&amp;BG1332,IF(LEN(BG1332)&gt;9,2,LEFT(BG1332,9))))</f>
        <v>#REF!</v>
      </c>
      <c r="BI1332" s="42" t="e">
        <f t="shared" si="324"/>
        <v>#REF!</v>
      </c>
      <c r="BJ1332" s="42" t="e">
        <f t="shared" si="325"/>
        <v>#REF!</v>
      </c>
      <c r="BK1332" s="42" t="e">
        <f t="shared" si="320"/>
        <v>#REF!</v>
      </c>
      <c r="BL1332" s="43" t="e">
        <f t="shared" si="326"/>
        <v>#REF!</v>
      </c>
      <c r="BM1332" s="44" t="str">
        <f t="shared" si="327"/>
        <v>0966273036</v>
      </c>
      <c r="BN1332" s="40" t="str">
        <f t="shared" si="328"/>
        <v>0966273036</v>
      </c>
      <c r="BO1332" s="42" t="e">
        <f t="shared" si="329"/>
        <v>#VALUE!</v>
      </c>
      <c r="BP1332" s="40" t="str">
        <f t="shared" si="330"/>
        <v>0966273036</v>
      </c>
      <c r="BQ1332" s="45" t="str">
        <f t="shared" si="331"/>
        <v>0966273036</v>
      </c>
      <c r="BR1332" s="42">
        <f t="shared" si="332"/>
        <v>1</v>
      </c>
      <c r="BS1332" s="46">
        <f t="shared" si="333"/>
        <v>1</v>
      </c>
      <c r="BT1332" s="42">
        <f t="shared" si="321"/>
        <v>1</v>
      </c>
      <c r="BU1332" s="43">
        <f t="shared" si="334"/>
        <v>1</v>
      </c>
      <c r="BV1332" s="43" t="e">
        <f t="shared" si="335"/>
        <v>#REF!</v>
      </c>
    </row>
    <row r="1333" spans="1:74" ht="34.5" customHeight="1" x14ac:dyDescent="0.65">
      <c r="A1333" s="35">
        <v>1327</v>
      </c>
      <c r="B1333" s="35">
        <v>1327</v>
      </c>
      <c r="C1333" s="35" t="s">
        <v>2427</v>
      </c>
      <c r="D1333" s="35" t="s">
        <v>4062</v>
      </c>
      <c r="E1333" s="53">
        <v>36162</v>
      </c>
      <c r="F1333" s="60" t="s">
        <v>4015</v>
      </c>
      <c r="G1333" s="36">
        <v>1327</v>
      </c>
      <c r="H1333" s="37"/>
      <c r="I1333" s="36" t="s">
        <v>3876</v>
      </c>
      <c r="J1333" s="35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  <c r="AF1333" s="1"/>
      <c r="AG1333" s="1"/>
      <c r="AH1333" s="1"/>
      <c r="AI1333" s="1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38"/>
      <c r="BF1333" s="39">
        <f t="shared" si="322"/>
        <v>1</v>
      </c>
      <c r="BG1333" s="40" t="str">
        <f t="shared" si="323"/>
        <v/>
      </c>
      <c r="BH1333" s="41" t="e">
        <f>IF(BG1333="បរទេស","បរទេស",IF(AND(#REF!=1,LEN(BG1333)=8),"0"&amp;BG1333,IF(LEN(BG1333)&gt;9,2,LEFT(BG1333,9))))</f>
        <v>#REF!</v>
      </c>
      <c r="BI1333" s="42" t="e">
        <f t="shared" si="324"/>
        <v>#REF!</v>
      </c>
      <c r="BJ1333" s="42" t="e">
        <f t="shared" si="325"/>
        <v>#REF!</v>
      </c>
      <c r="BK1333" s="42" t="e">
        <f t="shared" si="320"/>
        <v>#REF!</v>
      </c>
      <c r="BL1333" s="43" t="e">
        <f t="shared" si="326"/>
        <v>#REF!</v>
      </c>
      <c r="BM1333" s="44" t="str">
        <f t="shared" si="327"/>
        <v>0885378824</v>
      </c>
      <c r="BN1333" s="40" t="str">
        <f t="shared" si="328"/>
        <v>0885378824</v>
      </c>
      <c r="BO1333" s="42" t="e">
        <f t="shared" si="329"/>
        <v>#VALUE!</v>
      </c>
      <c r="BP1333" s="40" t="str">
        <f t="shared" si="330"/>
        <v>0885378824</v>
      </c>
      <c r="BQ1333" s="45" t="str">
        <f t="shared" si="331"/>
        <v>0885378824</v>
      </c>
      <c r="BR1333" s="42">
        <f t="shared" si="332"/>
        <v>1</v>
      </c>
      <c r="BS1333" s="46">
        <f t="shared" si="333"/>
        <v>1</v>
      </c>
      <c r="BT1333" s="42">
        <f t="shared" si="321"/>
        <v>1</v>
      </c>
      <c r="BU1333" s="43">
        <f t="shared" si="334"/>
        <v>1</v>
      </c>
      <c r="BV1333" s="43" t="e">
        <f t="shared" si="335"/>
        <v>#REF!</v>
      </c>
    </row>
    <row r="1334" spans="1:74" ht="34.5" customHeight="1" x14ac:dyDescent="0.65">
      <c r="A1334" s="35">
        <v>1328</v>
      </c>
      <c r="B1334" s="35">
        <v>1328</v>
      </c>
      <c r="C1334" s="35" t="s">
        <v>2428</v>
      </c>
      <c r="D1334" s="35" t="s">
        <v>4062</v>
      </c>
      <c r="E1334" s="53">
        <v>36164</v>
      </c>
      <c r="F1334" s="60" t="s">
        <v>4015</v>
      </c>
      <c r="G1334" s="36">
        <v>1328</v>
      </c>
      <c r="H1334" s="37"/>
      <c r="I1334" s="36" t="s">
        <v>3877</v>
      </c>
      <c r="J1334" s="35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  <c r="AF1334" s="1"/>
      <c r="AG1334" s="1"/>
      <c r="AH1334" s="1"/>
      <c r="AI1334" s="1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38"/>
      <c r="BF1334" s="39">
        <f t="shared" si="322"/>
        <v>1</v>
      </c>
      <c r="BG1334" s="40" t="str">
        <f t="shared" si="323"/>
        <v/>
      </c>
      <c r="BH1334" s="41" t="e">
        <f>IF(BG1334="បរទេស","បរទេស",IF(AND(#REF!=1,LEN(BG1334)=8),"0"&amp;BG1334,IF(LEN(BG1334)&gt;9,2,LEFT(BG1334,9))))</f>
        <v>#REF!</v>
      </c>
      <c r="BI1334" s="42" t="e">
        <f t="shared" si="324"/>
        <v>#REF!</v>
      </c>
      <c r="BJ1334" s="42" t="e">
        <f t="shared" si="325"/>
        <v>#REF!</v>
      </c>
      <c r="BK1334" s="42" t="e">
        <f t="shared" si="320"/>
        <v>#REF!</v>
      </c>
      <c r="BL1334" s="43" t="e">
        <f t="shared" si="326"/>
        <v>#REF!</v>
      </c>
      <c r="BM1334" s="44" t="str">
        <f t="shared" si="327"/>
        <v>093351710</v>
      </c>
      <c r="BN1334" s="40" t="str">
        <f t="shared" si="328"/>
        <v>093351710</v>
      </c>
      <c r="BO1334" s="42" t="e">
        <f t="shared" si="329"/>
        <v>#VALUE!</v>
      </c>
      <c r="BP1334" s="40" t="str">
        <f t="shared" si="330"/>
        <v>093351710</v>
      </c>
      <c r="BQ1334" s="45" t="str">
        <f t="shared" si="331"/>
        <v>093351710</v>
      </c>
      <c r="BR1334" s="42">
        <f t="shared" si="332"/>
        <v>1</v>
      </c>
      <c r="BS1334" s="46">
        <f t="shared" si="333"/>
        <v>1</v>
      </c>
      <c r="BT1334" s="42">
        <f t="shared" si="321"/>
        <v>1</v>
      </c>
      <c r="BU1334" s="43">
        <f t="shared" si="334"/>
        <v>1</v>
      </c>
      <c r="BV1334" s="43" t="e">
        <f t="shared" si="335"/>
        <v>#REF!</v>
      </c>
    </row>
    <row r="1335" spans="1:74" ht="34.5" customHeight="1" x14ac:dyDescent="0.65">
      <c r="A1335" s="35">
        <v>1329</v>
      </c>
      <c r="B1335" s="35">
        <v>1329</v>
      </c>
      <c r="C1335" s="35" t="s">
        <v>2429</v>
      </c>
      <c r="D1335" s="35" t="s">
        <v>4062</v>
      </c>
      <c r="E1335" s="53">
        <v>36165</v>
      </c>
      <c r="F1335" s="60" t="s">
        <v>4015</v>
      </c>
      <c r="G1335" s="36">
        <v>1329</v>
      </c>
      <c r="H1335" s="37"/>
      <c r="I1335" s="36" t="s">
        <v>3878</v>
      </c>
      <c r="J1335" s="35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  <c r="AF1335" s="1"/>
      <c r="AG1335" s="1"/>
      <c r="AH1335" s="1"/>
      <c r="AI1335" s="1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38"/>
      <c r="BF1335" s="39">
        <f t="shared" si="322"/>
        <v>1</v>
      </c>
      <c r="BG1335" s="40" t="str">
        <f t="shared" si="323"/>
        <v/>
      </c>
      <c r="BH1335" s="41" t="e">
        <f>IF(BG1335="បរទេស","បរទេស",IF(AND(#REF!=1,LEN(BG1335)=8),"0"&amp;BG1335,IF(LEN(BG1335)&gt;9,2,LEFT(BG1335,9))))</f>
        <v>#REF!</v>
      </c>
      <c r="BI1335" s="42" t="e">
        <f t="shared" si="324"/>
        <v>#REF!</v>
      </c>
      <c r="BJ1335" s="42" t="e">
        <f t="shared" si="325"/>
        <v>#REF!</v>
      </c>
      <c r="BK1335" s="42" t="e">
        <f t="shared" si="320"/>
        <v>#REF!</v>
      </c>
      <c r="BL1335" s="43" t="e">
        <f t="shared" si="326"/>
        <v>#REF!</v>
      </c>
      <c r="BM1335" s="44" t="str">
        <f t="shared" si="327"/>
        <v>098437549</v>
      </c>
      <c r="BN1335" s="40" t="str">
        <f t="shared" si="328"/>
        <v>098437549</v>
      </c>
      <c r="BO1335" s="42" t="e">
        <f t="shared" si="329"/>
        <v>#VALUE!</v>
      </c>
      <c r="BP1335" s="40" t="str">
        <f t="shared" si="330"/>
        <v>098437549</v>
      </c>
      <c r="BQ1335" s="45" t="str">
        <f t="shared" si="331"/>
        <v>098437549</v>
      </c>
      <c r="BR1335" s="42">
        <f t="shared" si="332"/>
        <v>1</v>
      </c>
      <c r="BS1335" s="46">
        <f t="shared" si="333"/>
        <v>1</v>
      </c>
      <c r="BT1335" s="42">
        <f t="shared" si="321"/>
        <v>1</v>
      </c>
      <c r="BU1335" s="43">
        <f t="shared" si="334"/>
        <v>1</v>
      </c>
      <c r="BV1335" s="43" t="e">
        <f t="shared" si="335"/>
        <v>#REF!</v>
      </c>
    </row>
    <row r="1336" spans="1:74" ht="34.5" customHeight="1" x14ac:dyDescent="0.65">
      <c r="A1336" s="35">
        <v>1330</v>
      </c>
      <c r="B1336" s="35">
        <v>1330</v>
      </c>
      <c r="C1336" s="35" t="s">
        <v>2430</v>
      </c>
      <c r="D1336" s="35" t="s">
        <v>4060</v>
      </c>
      <c r="E1336" s="53">
        <v>36167</v>
      </c>
      <c r="F1336" s="60" t="s">
        <v>4011</v>
      </c>
      <c r="G1336" s="36">
        <v>1330</v>
      </c>
      <c r="H1336" s="37"/>
      <c r="I1336" s="36" t="s">
        <v>3879</v>
      </c>
      <c r="J1336" s="35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  <c r="AF1336" s="1"/>
      <c r="AG1336" s="1"/>
      <c r="AH1336" s="1"/>
      <c r="AI1336" s="1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38"/>
      <c r="BF1336" s="39">
        <f t="shared" si="322"/>
        <v>1</v>
      </c>
      <c r="BG1336" s="40" t="str">
        <f t="shared" si="323"/>
        <v/>
      </c>
      <c r="BH1336" s="41" t="e">
        <f>IF(BG1336="បរទេស","បរទេស",IF(AND(#REF!=1,LEN(BG1336)=8),"0"&amp;BG1336,IF(LEN(BG1336)&gt;9,2,LEFT(BG1336,9))))</f>
        <v>#REF!</v>
      </c>
      <c r="BI1336" s="42" t="e">
        <f t="shared" si="324"/>
        <v>#REF!</v>
      </c>
      <c r="BJ1336" s="42" t="e">
        <f t="shared" si="325"/>
        <v>#REF!</v>
      </c>
      <c r="BK1336" s="42" t="e">
        <f t="shared" si="320"/>
        <v>#REF!</v>
      </c>
      <c r="BL1336" s="43" t="e">
        <f t="shared" si="326"/>
        <v>#REF!</v>
      </c>
      <c r="BM1336" s="44" t="str">
        <f t="shared" si="327"/>
        <v>086453548</v>
      </c>
      <c r="BN1336" s="40" t="str">
        <f t="shared" si="328"/>
        <v>086453548</v>
      </c>
      <c r="BO1336" s="42" t="e">
        <f t="shared" si="329"/>
        <v>#VALUE!</v>
      </c>
      <c r="BP1336" s="40" t="str">
        <f t="shared" si="330"/>
        <v>086453548</v>
      </c>
      <c r="BQ1336" s="45" t="str">
        <f t="shared" si="331"/>
        <v>086453548</v>
      </c>
      <c r="BR1336" s="42">
        <f t="shared" si="332"/>
        <v>1</v>
      </c>
      <c r="BS1336" s="46">
        <f t="shared" si="333"/>
        <v>1</v>
      </c>
      <c r="BT1336" s="42">
        <f t="shared" si="321"/>
        <v>1</v>
      </c>
      <c r="BU1336" s="43">
        <f t="shared" si="334"/>
        <v>1</v>
      </c>
      <c r="BV1336" s="43" t="e">
        <f t="shared" si="335"/>
        <v>#REF!</v>
      </c>
    </row>
    <row r="1337" spans="1:74" ht="34.5" customHeight="1" x14ac:dyDescent="0.65">
      <c r="A1337" s="35">
        <v>1331</v>
      </c>
      <c r="B1337" s="35">
        <v>1331</v>
      </c>
      <c r="C1337" s="35" t="s">
        <v>2431</v>
      </c>
      <c r="D1337" s="35" t="s">
        <v>4062</v>
      </c>
      <c r="E1337" s="53">
        <v>36168</v>
      </c>
      <c r="F1337" s="60" t="s">
        <v>4023</v>
      </c>
      <c r="G1337" s="36">
        <v>1331</v>
      </c>
      <c r="H1337" s="37"/>
      <c r="I1337" s="36" t="s">
        <v>3880</v>
      </c>
      <c r="J1337" s="35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  <c r="AF1337" s="1"/>
      <c r="AG1337" s="1"/>
      <c r="AH1337" s="1"/>
      <c r="AI1337" s="1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38"/>
      <c r="BF1337" s="39">
        <f t="shared" si="322"/>
        <v>1</v>
      </c>
      <c r="BG1337" s="40" t="str">
        <f t="shared" si="323"/>
        <v/>
      </c>
      <c r="BH1337" s="41" t="e">
        <f>IF(BG1337="បរទេស","បរទេស",IF(AND(#REF!=1,LEN(BG1337)=8),"0"&amp;BG1337,IF(LEN(BG1337)&gt;9,2,LEFT(BG1337,9))))</f>
        <v>#REF!</v>
      </c>
      <c r="BI1337" s="42" t="e">
        <f t="shared" si="324"/>
        <v>#REF!</v>
      </c>
      <c r="BJ1337" s="42" t="e">
        <f t="shared" si="325"/>
        <v>#REF!</v>
      </c>
      <c r="BK1337" s="42" t="e">
        <f t="shared" si="320"/>
        <v>#REF!</v>
      </c>
      <c r="BL1337" s="43" t="e">
        <f t="shared" si="326"/>
        <v>#REF!</v>
      </c>
      <c r="BM1337" s="44" t="str">
        <f t="shared" si="327"/>
        <v>0968656069</v>
      </c>
      <c r="BN1337" s="40" t="str">
        <f t="shared" si="328"/>
        <v>0968656069</v>
      </c>
      <c r="BO1337" s="42" t="e">
        <f t="shared" si="329"/>
        <v>#VALUE!</v>
      </c>
      <c r="BP1337" s="40" t="str">
        <f t="shared" si="330"/>
        <v>0968656069</v>
      </c>
      <c r="BQ1337" s="45" t="str">
        <f t="shared" si="331"/>
        <v>0968656069</v>
      </c>
      <c r="BR1337" s="42">
        <f t="shared" si="332"/>
        <v>1</v>
      </c>
      <c r="BS1337" s="46">
        <f t="shared" si="333"/>
        <v>1</v>
      </c>
      <c r="BT1337" s="42">
        <f t="shared" si="321"/>
        <v>1</v>
      </c>
      <c r="BU1337" s="43">
        <f t="shared" si="334"/>
        <v>1</v>
      </c>
      <c r="BV1337" s="43" t="e">
        <f t="shared" si="335"/>
        <v>#REF!</v>
      </c>
    </row>
    <row r="1338" spans="1:74" ht="34.5" customHeight="1" x14ac:dyDescent="0.65">
      <c r="A1338" s="35">
        <v>1332</v>
      </c>
      <c r="B1338" s="35">
        <v>1332</v>
      </c>
      <c r="C1338" s="35" t="s">
        <v>2432</v>
      </c>
      <c r="D1338" s="35" t="s">
        <v>4062</v>
      </c>
      <c r="E1338" s="53">
        <v>36170</v>
      </c>
      <c r="F1338" s="60" t="s">
        <v>4007</v>
      </c>
      <c r="G1338" s="36">
        <v>1332</v>
      </c>
      <c r="H1338" s="37"/>
      <c r="I1338" s="36" t="s">
        <v>3881</v>
      </c>
      <c r="J1338" s="35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  <c r="AF1338" s="1"/>
      <c r="AG1338" s="1"/>
      <c r="AH1338" s="1"/>
      <c r="AI1338" s="1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38"/>
      <c r="BF1338" s="39">
        <f t="shared" si="322"/>
        <v>1</v>
      </c>
      <c r="BG1338" s="40" t="str">
        <f t="shared" si="323"/>
        <v/>
      </c>
      <c r="BH1338" s="41" t="e">
        <f>IF(BG1338="បរទេស","បរទេស",IF(AND(#REF!=1,LEN(BG1338)=8),"0"&amp;BG1338,IF(LEN(BG1338)&gt;9,2,LEFT(BG1338,9))))</f>
        <v>#REF!</v>
      </c>
      <c r="BI1338" s="42" t="e">
        <f t="shared" si="324"/>
        <v>#REF!</v>
      </c>
      <c r="BJ1338" s="42" t="e">
        <f t="shared" si="325"/>
        <v>#REF!</v>
      </c>
      <c r="BK1338" s="42" t="e">
        <f t="shared" si="320"/>
        <v>#REF!</v>
      </c>
      <c r="BL1338" s="43" t="e">
        <f t="shared" si="326"/>
        <v>#REF!</v>
      </c>
      <c r="BM1338" s="44" t="str">
        <f t="shared" si="327"/>
        <v>0964817818</v>
      </c>
      <c r="BN1338" s="40" t="str">
        <f t="shared" si="328"/>
        <v>0964817818</v>
      </c>
      <c r="BO1338" s="42" t="e">
        <f t="shared" si="329"/>
        <v>#VALUE!</v>
      </c>
      <c r="BP1338" s="40" t="str">
        <f t="shared" si="330"/>
        <v>0964817818</v>
      </c>
      <c r="BQ1338" s="45" t="str">
        <f t="shared" si="331"/>
        <v>0964817818</v>
      </c>
      <c r="BR1338" s="42">
        <f t="shared" si="332"/>
        <v>1</v>
      </c>
      <c r="BS1338" s="46">
        <f t="shared" si="333"/>
        <v>1</v>
      </c>
      <c r="BT1338" s="42">
        <f t="shared" si="321"/>
        <v>1</v>
      </c>
      <c r="BU1338" s="43">
        <f t="shared" si="334"/>
        <v>1</v>
      </c>
      <c r="BV1338" s="43" t="e">
        <f t="shared" si="335"/>
        <v>#REF!</v>
      </c>
    </row>
    <row r="1339" spans="1:74" ht="34.5" customHeight="1" x14ac:dyDescent="0.65">
      <c r="A1339" s="35">
        <v>1333</v>
      </c>
      <c r="B1339" s="35">
        <v>1333</v>
      </c>
      <c r="C1339" s="35" t="s">
        <v>2433</v>
      </c>
      <c r="D1339" s="35" t="s">
        <v>4062</v>
      </c>
      <c r="E1339" s="53">
        <v>36192</v>
      </c>
      <c r="F1339" s="60" t="s">
        <v>4007</v>
      </c>
      <c r="G1339" s="36">
        <v>1333</v>
      </c>
      <c r="H1339" s="37"/>
      <c r="I1339" s="36" t="s">
        <v>3882</v>
      </c>
      <c r="J1339" s="35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  <c r="AF1339" s="1"/>
      <c r="AG1339" s="1"/>
      <c r="AH1339" s="1"/>
      <c r="AI1339" s="1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38"/>
      <c r="BF1339" s="39">
        <f t="shared" si="322"/>
        <v>1</v>
      </c>
      <c r="BG1339" s="40" t="str">
        <f t="shared" si="323"/>
        <v/>
      </c>
      <c r="BH1339" s="41" t="e">
        <f>IF(BG1339="បរទេស","បរទេស",IF(AND(#REF!=1,LEN(BG1339)=8),"0"&amp;BG1339,IF(LEN(BG1339)&gt;9,2,LEFT(BG1339,9))))</f>
        <v>#REF!</v>
      </c>
      <c r="BI1339" s="42" t="e">
        <f t="shared" si="324"/>
        <v>#REF!</v>
      </c>
      <c r="BJ1339" s="42" t="e">
        <f t="shared" si="325"/>
        <v>#REF!</v>
      </c>
      <c r="BK1339" s="42" t="e">
        <f t="shared" si="320"/>
        <v>#REF!</v>
      </c>
      <c r="BL1339" s="43" t="e">
        <f t="shared" si="326"/>
        <v>#REF!</v>
      </c>
      <c r="BM1339" s="44" t="str">
        <f t="shared" si="327"/>
        <v>0963301180</v>
      </c>
      <c r="BN1339" s="40" t="str">
        <f t="shared" si="328"/>
        <v>0963301180</v>
      </c>
      <c r="BO1339" s="42" t="e">
        <f t="shared" si="329"/>
        <v>#VALUE!</v>
      </c>
      <c r="BP1339" s="40" t="str">
        <f t="shared" si="330"/>
        <v>0963301180</v>
      </c>
      <c r="BQ1339" s="45" t="str">
        <f t="shared" si="331"/>
        <v>0963301180</v>
      </c>
      <c r="BR1339" s="42">
        <f t="shared" si="332"/>
        <v>1</v>
      </c>
      <c r="BS1339" s="46">
        <f t="shared" si="333"/>
        <v>1</v>
      </c>
      <c r="BT1339" s="42">
        <f t="shared" si="321"/>
        <v>1</v>
      </c>
      <c r="BU1339" s="43">
        <f t="shared" si="334"/>
        <v>1</v>
      </c>
      <c r="BV1339" s="43" t="e">
        <f t="shared" si="335"/>
        <v>#REF!</v>
      </c>
    </row>
    <row r="1340" spans="1:74" ht="34.5" customHeight="1" x14ac:dyDescent="0.65">
      <c r="A1340" s="35">
        <v>1334</v>
      </c>
      <c r="B1340" s="35">
        <v>1334</v>
      </c>
      <c r="C1340" s="35" t="s">
        <v>2434</v>
      </c>
      <c r="D1340" s="35" t="s">
        <v>4062</v>
      </c>
      <c r="E1340" s="53">
        <v>36192</v>
      </c>
      <c r="F1340" s="60" t="s">
        <v>4026</v>
      </c>
      <c r="G1340" s="36">
        <v>1334</v>
      </c>
      <c r="H1340" s="37"/>
      <c r="I1340" s="36" t="s">
        <v>3883</v>
      </c>
      <c r="J1340" s="35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  <c r="AF1340" s="1"/>
      <c r="AG1340" s="1"/>
      <c r="AH1340" s="1"/>
      <c r="AI1340" s="1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38"/>
      <c r="BF1340" s="39">
        <f t="shared" si="322"/>
        <v>1</v>
      </c>
      <c r="BG1340" s="40" t="str">
        <f t="shared" si="323"/>
        <v/>
      </c>
      <c r="BH1340" s="41" t="e">
        <f>IF(BG1340="បរទេស","បរទេស",IF(AND(#REF!=1,LEN(BG1340)=8),"0"&amp;BG1340,IF(LEN(BG1340)&gt;9,2,LEFT(BG1340,9))))</f>
        <v>#REF!</v>
      </c>
      <c r="BI1340" s="42" t="e">
        <f t="shared" si="324"/>
        <v>#REF!</v>
      </c>
      <c r="BJ1340" s="42" t="e">
        <f t="shared" si="325"/>
        <v>#REF!</v>
      </c>
      <c r="BK1340" s="42" t="e">
        <f t="shared" si="320"/>
        <v>#REF!</v>
      </c>
      <c r="BL1340" s="43" t="e">
        <f t="shared" si="326"/>
        <v>#REF!</v>
      </c>
      <c r="BM1340" s="44" t="str">
        <f t="shared" si="327"/>
        <v>0976223441</v>
      </c>
      <c r="BN1340" s="40" t="str">
        <f t="shared" si="328"/>
        <v>0976223441</v>
      </c>
      <c r="BO1340" s="42" t="e">
        <f t="shared" si="329"/>
        <v>#VALUE!</v>
      </c>
      <c r="BP1340" s="40" t="str">
        <f t="shared" si="330"/>
        <v>0976223441</v>
      </c>
      <c r="BQ1340" s="45" t="str">
        <f t="shared" si="331"/>
        <v>0976223441</v>
      </c>
      <c r="BR1340" s="42">
        <f t="shared" si="332"/>
        <v>1</v>
      </c>
      <c r="BS1340" s="46">
        <f t="shared" si="333"/>
        <v>1</v>
      </c>
      <c r="BT1340" s="42">
        <f t="shared" si="321"/>
        <v>1</v>
      </c>
      <c r="BU1340" s="43">
        <f t="shared" si="334"/>
        <v>1</v>
      </c>
      <c r="BV1340" s="43" t="e">
        <f t="shared" si="335"/>
        <v>#REF!</v>
      </c>
    </row>
    <row r="1341" spans="1:74" ht="34.5" customHeight="1" x14ac:dyDescent="0.65">
      <c r="A1341" s="35">
        <v>1335</v>
      </c>
      <c r="B1341" s="35">
        <v>1335</v>
      </c>
      <c r="C1341" s="35" t="s">
        <v>2435</v>
      </c>
      <c r="D1341" s="35" t="s">
        <v>4062</v>
      </c>
      <c r="E1341" s="53">
        <v>36202</v>
      </c>
      <c r="F1341" s="60" t="s">
        <v>4026</v>
      </c>
      <c r="G1341" s="36">
        <v>1335</v>
      </c>
      <c r="H1341" s="37"/>
      <c r="I1341" s="36" t="s">
        <v>3884</v>
      </c>
      <c r="J1341" s="35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  <c r="AF1341" s="1"/>
      <c r="AG1341" s="1"/>
      <c r="AH1341" s="1"/>
      <c r="AI1341" s="1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38"/>
      <c r="BF1341" s="39">
        <f t="shared" si="322"/>
        <v>1</v>
      </c>
      <c r="BG1341" s="40" t="str">
        <f t="shared" si="323"/>
        <v/>
      </c>
      <c r="BH1341" s="41" t="e">
        <f>IF(BG1341="បរទេស","បរទេស",IF(AND(#REF!=1,LEN(BG1341)=8),"0"&amp;BG1341,IF(LEN(BG1341)&gt;9,2,LEFT(BG1341,9))))</f>
        <v>#REF!</v>
      </c>
      <c r="BI1341" s="42" t="e">
        <f t="shared" si="324"/>
        <v>#REF!</v>
      </c>
      <c r="BJ1341" s="42" t="e">
        <f t="shared" si="325"/>
        <v>#REF!</v>
      </c>
      <c r="BK1341" s="42" t="e">
        <f t="shared" si="320"/>
        <v>#REF!</v>
      </c>
      <c r="BL1341" s="43" t="e">
        <f t="shared" si="326"/>
        <v>#REF!</v>
      </c>
      <c r="BM1341" s="44" t="str">
        <f t="shared" si="327"/>
        <v>069949599</v>
      </c>
      <c r="BN1341" s="40" t="str">
        <f t="shared" si="328"/>
        <v>069949599</v>
      </c>
      <c r="BO1341" s="42" t="e">
        <f t="shared" si="329"/>
        <v>#VALUE!</v>
      </c>
      <c r="BP1341" s="40" t="str">
        <f t="shared" si="330"/>
        <v>069949599</v>
      </c>
      <c r="BQ1341" s="45" t="str">
        <f t="shared" si="331"/>
        <v>069949599</v>
      </c>
      <c r="BR1341" s="42">
        <f t="shared" si="332"/>
        <v>1</v>
      </c>
      <c r="BS1341" s="46">
        <f t="shared" si="333"/>
        <v>1</v>
      </c>
      <c r="BT1341" s="42">
        <f t="shared" si="321"/>
        <v>1</v>
      </c>
      <c r="BU1341" s="43">
        <f t="shared" si="334"/>
        <v>1</v>
      </c>
      <c r="BV1341" s="43" t="e">
        <f t="shared" si="335"/>
        <v>#REF!</v>
      </c>
    </row>
    <row r="1342" spans="1:74" ht="34.5" customHeight="1" x14ac:dyDescent="0.65">
      <c r="A1342" s="35">
        <v>1336</v>
      </c>
      <c r="B1342" s="35">
        <v>1336</v>
      </c>
      <c r="C1342" s="35" t="s">
        <v>2436</v>
      </c>
      <c r="D1342" s="35" t="s">
        <v>4060</v>
      </c>
      <c r="E1342" s="53">
        <v>36210</v>
      </c>
      <c r="F1342" s="60" t="s">
        <v>4011</v>
      </c>
      <c r="G1342" s="36">
        <v>1336</v>
      </c>
      <c r="H1342" s="37"/>
      <c r="I1342" s="36" t="s">
        <v>3885</v>
      </c>
      <c r="J1342" s="35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  <c r="AF1342" s="1"/>
      <c r="AG1342" s="1"/>
      <c r="AH1342" s="1"/>
      <c r="AI1342" s="1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38"/>
      <c r="BF1342" s="39">
        <f t="shared" si="322"/>
        <v>1</v>
      </c>
      <c r="BG1342" s="40" t="str">
        <f t="shared" si="323"/>
        <v/>
      </c>
      <c r="BH1342" s="41" t="e">
        <f>IF(BG1342="បរទេស","បរទេស",IF(AND(#REF!=1,LEN(BG1342)=8),"0"&amp;BG1342,IF(LEN(BG1342)&gt;9,2,LEFT(BG1342,9))))</f>
        <v>#REF!</v>
      </c>
      <c r="BI1342" s="42" t="e">
        <f t="shared" si="324"/>
        <v>#REF!</v>
      </c>
      <c r="BJ1342" s="42" t="e">
        <f t="shared" si="325"/>
        <v>#REF!</v>
      </c>
      <c r="BK1342" s="42" t="e">
        <f t="shared" si="320"/>
        <v>#REF!</v>
      </c>
      <c r="BL1342" s="43" t="e">
        <f t="shared" si="326"/>
        <v>#REF!</v>
      </c>
      <c r="BM1342" s="44" t="str">
        <f t="shared" si="327"/>
        <v>0889149253</v>
      </c>
      <c r="BN1342" s="40" t="str">
        <f t="shared" si="328"/>
        <v>0889149253</v>
      </c>
      <c r="BO1342" s="42" t="e">
        <f t="shared" si="329"/>
        <v>#VALUE!</v>
      </c>
      <c r="BP1342" s="40" t="str">
        <f t="shared" si="330"/>
        <v>0889149253</v>
      </c>
      <c r="BQ1342" s="45" t="str">
        <f t="shared" si="331"/>
        <v>0889149253</v>
      </c>
      <c r="BR1342" s="42">
        <f t="shared" si="332"/>
        <v>1</v>
      </c>
      <c r="BS1342" s="46">
        <f t="shared" si="333"/>
        <v>1</v>
      </c>
      <c r="BT1342" s="42">
        <f t="shared" si="321"/>
        <v>1</v>
      </c>
      <c r="BU1342" s="43">
        <f t="shared" si="334"/>
        <v>1</v>
      </c>
      <c r="BV1342" s="43" t="e">
        <f t="shared" si="335"/>
        <v>#REF!</v>
      </c>
    </row>
    <row r="1343" spans="1:74" ht="34.5" customHeight="1" x14ac:dyDescent="0.65">
      <c r="A1343" s="35">
        <v>1337</v>
      </c>
      <c r="B1343" s="35">
        <v>1337</v>
      </c>
      <c r="C1343" s="35" t="s">
        <v>2437</v>
      </c>
      <c r="D1343" s="35" t="s">
        <v>4060</v>
      </c>
      <c r="E1343" s="53">
        <v>36223</v>
      </c>
      <c r="F1343" s="60" t="s">
        <v>4011</v>
      </c>
      <c r="G1343" s="36">
        <v>1337</v>
      </c>
      <c r="H1343" s="37"/>
      <c r="I1343" s="36" t="s">
        <v>3886</v>
      </c>
      <c r="J1343" s="35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  <c r="AF1343" s="1"/>
      <c r="AG1343" s="1"/>
      <c r="AH1343" s="1"/>
      <c r="AI1343" s="1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38"/>
      <c r="BF1343" s="39">
        <f t="shared" si="322"/>
        <v>1</v>
      </c>
      <c r="BG1343" s="40" t="str">
        <f t="shared" si="323"/>
        <v/>
      </c>
      <c r="BH1343" s="41" t="e">
        <f>IF(BG1343="បរទេស","បរទេស",IF(AND(#REF!=1,LEN(BG1343)=8),"0"&amp;BG1343,IF(LEN(BG1343)&gt;9,2,LEFT(BG1343,9))))</f>
        <v>#REF!</v>
      </c>
      <c r="BI1343" s="42" t="e">
        <f t="shared" si="324"/>
        <v>#REF!</v>
      </c>
      <c r="BJ1343" s="42" t="e">
        <f t="shared" si="325"/>
        <v>#REF!</v>
      </c>
      <c r="BK1343" s="42" t="e">
        <f t="shared" si="320"/>
        <v>#REF!</v>
      </c>
      <c r="BL1343" s="43" t="e">
        <f t="shared" si="326"/>
        <v>#REF!</v>
      </c>
      <c r="BM1343" s="44" t="str">
        <f t="shared" si="327"/>
        <v>0976592994</v>
      </c>
      <c r="BN1343" s="40" t="str">
        <f t="shared" si="328"/>
        <v>0976592994</v>
      </c>
      <c r="BO1343" s="42" t="e">
        <f t="shared" si="329"/>
        <v>#VALUE!</v>
      </c>
      <c r="BP1343" s="40" t="str">
        <f t="shared" si="330"/>
        <v>0976592994</v>
      </c>
      <c r="BQ1343" s="45" t="str">
        <f t="shared" si="331"/>
        <v>0976592994</v>
      </c>
      <c r="BR1343" s="42">
        <f t="shared" si="332"/>
        <v>1</v>
      </c>
      <c r="BS1343" s="46">
        <f t="shared" si="333"/>
        <v>1</v>
      </c>
      <c r="BT1343" s="42">
        <f t="shared" si="321"/>
        <v>1</v>
      </c>
      <c r="BU1343" s="43">
        <f t="shared" si="334"/>
        <v>1</v>
      </c>
      <c r="BV1343" s="43" t="e">
        <f t="shared" si="335"/>
        <v>#REF!</v>
      </c>
    </row>
    <row r="1344" spans="1:74" ht="34.5" customHeight="1" x14ac:dyDescent="0.65">
      <c r="A1344" s="35">
        <v>1338</v>
      </c>
      <c r="B1344" s="35">
        <v>1338</v>
      </c>
      <c r="C1344" s="35" t="s">
        <v>2438</v>
      </c>
      <c r="D1344" s="35" t="s">
        <v>4062</v>
      </c>
      <c r="E1344" s="53">
        <v>36234</v>
      </c>
      <c r="F1344" s="60" t="s">
        <v>4011</v>
      </c>
      <c r="G1344" s="36">
        <v>1338</v>
      </c>
      <c r="H1344" s="37"/>
      <c r="I1344" s="36" t="s">
        <v>3887</v>
      </c>
      <c r="J1344" s="35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  <c r="AF1344" s="1"/>
      <c r="AG1344" s="1"/>
      <c r="AH1344" s="1"/>
      <c r="AI1344" s="1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38"/>
      <c r="BF1344" s="39">
        <f t="shared" si="322"/>
        <v>1</v>
      </c>
      <c r="BG1344" s="40" t="str">
        <f t="shared" si="323"/>
        <v/>
      </c>
      <c r="BH1344" s="41" t="e">
        <f>IF(BG1344="បរទេស","បរទេស",IF(AND(#REF!=1,LEN(BG1344)=8),"0"&amp;BG1344,IF(LEN(BG1344)&gt;9,2,LEFT(BG1344,9))))</f>
        <v>#REF!</v>
      </c>
      <c r="BI1344" s="42" t="e">
        <f t="shared" si="324"/>
        <v>#REF!</v>
      </c>
      <c r="BJ1344" s="42" t="e">
        <f t="shared" si="325"/>
        <v>#REF!</v>
      </c>
      <c r="BK1344" s="42" t="e">
        <f t="shared" si="320"/>
        <v>#REF!</v>
      </c>
      <c r="BL1344" s="43" t="e">
        <f t="shared" si="326"/>
        <v>#REF!</v>
      </c>
      <c r="BM1344" s="44" t="str">
        <f t="shared" si="327"/>
        <v>0963560374</v>
      </c>
      <c r="BN1344" s="40" t="str">
        <f t="shared" si="328"/>
        <v>0963560374</v>
      </c>
      <c r="BO1344" s="42" t="e">
        <f t="shared" si="329"/>
        <v>#VALUE!</v>
      </c>
      <c r="BP1344" s="40" t="str">
        <f t="shared" si="330"/>
        <v>0963560374</v>
      </c>
      <c r="BQ1344" s="45" t="str">
        <f t="shared" si="331"/>
        <v>0963560374</v>
      </c>
      <c r="BR1344" s="42">
        <f t="shared" si="332"/>
        <v>1</v>
      </c>
      <c r="BS1344" s="46">
        <f t="shared" si="333"/>
        <v>1</v>
      </c>
      <c r="BT1344" s="42">
        <f t="shared" si="321"/>
        <v>1</v>
      </c>
      <c r="BU1344" s="43">
        <f t="shared" si="334"/>
        <v>1</v>
      </c>
      <c r="BV1344" s="43" t="e">
        <f t="shared" si="335"/>
        <v>#REF!</v>
      </c>
    </row>
    <row r="1345" spans="1:74" ht="34.5" customHeight="1" x14ac:dyDescent="0.65">
      <c r="A1345" s="35">
        <v>1339</v>
      </c>
      <c r="B1345" s="35">
        <v>1339</v>
      </c>
      <c r="C1345" s="35" t="s">
        <v>2439</v>
      </c>
      <c r="D1345" s="35" t="s">
        <v>4062</v>
      </c>
      <c r="E1345" s="53">
        <v>36235</v>
      </c>
      <c r="F1345" s="60" t="s">
        <v>4007</v>
      </c>
      <c r="G1345" s="36">
        <v>1339</v>
      </c>
      <c r="H1345" s="37" t="s">
        <v>4342</v>
      </c>
      <c r="I1345" s="36" t="s">
        <v>3888</v>
      </c>
      <c r="J1345" s="35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  <c r="AF1345" s="1"/>
      <c r="AG1345" s="1"/>
      <c r="AH1345" s="1"/>
      <c r="AI1345" s="1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38"/>
      <c r="BF1345" s="39">
        <f t="shared" si="322"/>
        <v>1</v>
      </c>
      <c r="BG1345" s="40" t="str">
        <f t="shared" si="323"/>
        <v>190717590</v>
      </c>
      <c r="BH1345" s="41" t="e">
        <f>IF(BG1345="បរទេស","បរទេស",IF(AND(#REF!=1,LEN(BG1345)=8),"0"&amp;BG1345,IF(LEN(BG1345)&gt;9,2,LEFT(BG1345,9))))</f>
        <v>#REF!</v>
      </c>
      <c r="BI1345" s="42" t="e">
        <f t="shared" si="324"/>
        <v>#REF!</v>
      </c>
      <c r="BJ1345" s="42" t="e">
        <f t="shared" si="325"/>
        <v>#REF!</v>
      </c>
      <c r="BK1345" s="42" t="e">
        <f t="shared" si="320"/>
        <v>#REF!</v>
      </c>
      <c r="BL1345" s="43" t="e">
        <f t="shared" si="326"/>
        <v>#REF!</v>
      </c>
      <c r="BM1345" s="44" t="str">
        <f t="shared" si="327"/>
        <v>0966045299</v>
      </c>
      <c r="BN1345" s="40" t="str">
        <f t="shared" si="328"/>
        <v>0966045299</v>
      </c>
      <c r="BO1345" s="42" t="e">
        <f t="shared" si="329"/>
        <v>#VALUE!</v>
      </c>
      <c r="BP1345" s="40" t="str">
        <f t="shared" si="330"/>
        <v>0966045299</v>
      </c>
      <c r="BQ1345" s="45" t="str">
        <f t="shared" si="331"/>
        <v>0966045299</v>
      </c>
      <c r="BR1345" s="42">
        <f t="shared" si="332"/>
        <v>1</v>
      </c>
      <c r="BS1345" s="46">
        <f t="shared" si="333"/>
        <v>1</v>
      </c>
      <c r="BT1345" s="42">
        <f t="shared" si="321"/>
        <v>1</v>
      </c>
      <c r="BU1345" s="43">
        <f t="shared" si="334"/>
        <v>1</v>
      </c>
      <c r="BV1345" s="43" t="e">
        <f t="shared" si="335"/>
        <v>#REF!</v>
      </c>
    </row>
    <row r="1346" spans="1:74" ht="34.5" customHeight="1" x14ac:dyDescent="0.65">
      <c r="A1346" s="35">
        <v>1340</v>
      </c>
      <c r="B1346" s="35">
        <v>1340</v>
      </c>
      <c r="C1346" s="35" t="s">
        <v>2440</v>
      </c>
      <c r="D1346" s="35" t="s">
        <v>4062</v>
      </c>
      <c r="E1346" s="53">
        <v>36238</v>
      </c>
      <c r="F1346" s="60" t="s">
        <v>4009</v>
      </c>
      <c r="G1346" s="36">
        <v>1340</v>
      </c>
      <c r="H1346" s="37"/>
      <c r="I1346" s="36" t="s">
        <v>3889</v>
      </c>
      <c r="J1346" s="35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  <c r="AF1346" s="1"/>
      <c r="AG1346" s="1"/>
      <c r="AH1346" s="1"/>
      <c r="AI1346" s="1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38"/>
      <c r="BF1346" s="39">
        <f t="shared" si="322"/>
        <v>1</v>
      </c>
      <c r="BG1346" s="40" t="str">
        <f t="shared" si="323"/>
        <v/>
      </c>
      <c r="BH1346" s="41" t="e">
        <f>IF(BG1346="បរទេស","បរទេស",IF(AND(#REF!=1,LEN(BG1346)=8),"0"&amp;BG1346,IF(LEN(BG1346)&gt;9,2,LEFT(BG1346,9))))</f>
        <v>#REF!</v>
      </c>
      <c r="BI1346" s="42" t="e">
        <f t="shared" si="324"/>
        <v>#REF!</v>
      </c>
      <c r="BJ1346" s="42" t="e">
        <f t="shared" si="325"/>
        <v>#REF!</v>
      </c>
      <c r="BK1346" s="42" t="e">
        <f t="shared" si="320"/>
        <v>#REF!</v>
      </c>
      <c r="BL1346" s="43" t="e">
        <f t="shared" si="326"/>
        <v>#REF!</v>
      </c>
      <c r="BM1346" s="44" t="str">
        <f t="shared" si="327"/>
        <v>0973985992</v>
      </c>
      <c r="BN1346" s="40" t="str">
        <f t="shared" si="328"/>
        <v>0973985992</v>
      </c>
      <c r="BO1346" s="42" t="e">
        <f t="shared" si="329"/>
        <v>#VALUE!</v>
      </c>
      <c r="BP1346" s="40" t="str">
        <f t="shared" si="330"/>
        <v>0973985992</v>
      </c>
      <c r="BQ1346" s="45" t="str">
        <f t="shared" si="331"/>
        <v>0973985992</v>
      </c>
      <c r="BR1346" s="42">
        <f t="shared" si="332"/>
        <v>1</v>
      </c>
      <c r="BS1346" s="46">
        <f t="shared" si="333"/>
        <v>1</v>
      </c>
      <c r="BT1346" s="42">
        <f t="shared" si="321"/>
        <v>1</v>
      </c>
      <c r="BU1346" s="43">
        <f t="shared" si="334"/>
        <v>1</v>
      </c>
      <c r="BV1346" s="43" t="e">
        <f t="shared" si="335"/>
        <v>#REF!</v>
      </c>
    </row>
    <row r="1347" spans="1:74" ht="34.5" customHeight="1" x14ac:dyDescent="0.65">
      <c r="A1347" s="35">
        <v>1341</v>
      </c>
      <c r="B1347" s="35">
        <v>1341</v>
      </c>
      <c r="C1347" s="35" t="s">
        <v>2441</v>
      </c>
      <c r="D1347" s="35" t="s">
        <v>4062</v>
      </c>
      <c r="E1347" s="53">
        <v>36252</v>
      </c>
      <c r="F1347" s="60" t="s">
        <v>4026</v>
      </c>
      <c r="G1347" s="36">
        <v>1341</v>
      </c>
      <c r="H1347" s="37"/>
      <c r="I1347" s="36" t="s">
        <v>3890</v>
      </c>
      <c r="J1347" s="35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  <c r="AF1347" s="1"/>
      <c r="AG1347" s="1"/>
      <c r="AH1347" s="1"/>
      <c r="AI1347" s="1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38"/>
      <c r="BF1347" s="39">
        <f t="shared" si="322"/>
        <v>1</v>
      </c>
      <c r="BG1347" s="40" t="str">
        <f t="shared" si="323"/>
        <v/>
      </c>
      <c r="BH1347" s="41" t="e">
        <f>IF(BG1347="បរទេស","បរទេស",IF(AND(#REF!=1,LEN(BG1347)=8),"0"&amp;BG1347,IF(LEN(BG1347)&gt;9,2,LEFT(BG1347,9))))</f>
        <v>#REF!</v>
      </c>
      <c r="BI1347" s="42" t="e">
        <f t="shared" si="324"/>
        <v>#REF!</v>
      </c>
      <c r="BJ1347" s="42" t="e">
        <f t="shared" si="325"/>
        <v>#REF!</v>
      </c>
      <c r="BK1347" s="42" t="e">
        <f t="shared" si="320"/>
        <v>#REF!</v>
      </c>
      <c r="BL1347" s="43" t="e">
        <f t="shared" si="326"/>
        <v>#REF!</v>
      </c>
      <c r="BM1347" s="44" t="str">
        <f t="shared" si="327"/>
        <v>016306471</v>
      </c>
      <c r="BN1347" s="40" t="str">
        <f t="shared" si="328"/>
        <v>016306471</v>
      </c>
      <c r="BO1347" s="42" t="e">
        <f t="shared" si="329"/>
        <v>#VALUE!</v>
      </c>
      <c r="BP1347" s="40" t="str">
        <f t="shared" si="330"/>
        <v>016306471</v>
      </c>
      <c r="BQ1347" s="45" t="str">
        <f t="shared" si="331"/>
        <v>016306471</v>
      </c>
      <c r="BR1347" s="42">
        <f t="shared" si="332"/>
        <v>1</v>
      </c>
      <c r="BS1347" s="46">
        <f t="shared" si="333"/>
        <v>1</v>
      </c>
      <c r="BT1347" s="42">
        <f t="shared" si="321"/>
        <v>1</v>
      </c>
      <c r="BU1347" s="43">
        <f t="shared" si="334"/>
        <v>1</v>
      </c>
      <c r="BV1347" s="43" t="e">
        <f t="shared" si="335"/>
        <v>#REF!</v>
      </c>
    </row>
    <row r="1348" spans="1:74" ht="34.5" customHeight="1" x14ac:dyDescent="0.65">
      <c r="A1348" s="35">
        <v>1342</v>
      </c>
      <c r="B1348" s="35">
        <v>1342</v>
      </c>
      <c r="C1348" s="35" t="s">
        <v>2442</v>
      </c>
      <c r="D1348" s="35" t="s">
        <v>4062</v>
      </c>
      <c r="E1348" s="53">
        <v>36252</v>
      </c>
      <c r="F1348" s="60" t="s">
        <v>4024</v>
      </c>
      <c r="G1348" s="36">
        <v>1342</v>
      </c>
      <c r="H1348" s="37"/>
      <c r="I1348" s="36" t="s">
        <v>3891</v>
      </c>
      <c r="J1348" s="35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  <c r="AF1348" s="1"/>
      <c r="AG1348" s="1"/>
      <c r="AH1348" s="1"/>
      <c r="AI1348" s="1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38"/>
      <c r="BF1348" s="39">
        <f t="shared" si="322"/>
        <v>1</v>
      </c>
      <c r="BG1348" s="40" t="str">
        <f t="shared" si="323"/>
        <v/>
      </c>
      <c r="BH1348" s="41" t="e">
        <f>IF(BG1348="បរទេស","បរទេស",IF(AND(#REF!=1,LEN(BG1348)=8),"0"&amp;BG1348,IF(LEN(BG1348)&gt;9,2,LEFT(BG1348,9))))</f>
        <v>#REF!</v>
      </c>
      <c r="BI1348" s="42" t="e">
        <f t="shared" si="324"/>
        <v>#REF!</v>
      </c>
      <c r="BJ1348" s="42" t="e">
        <f t="shared" si="325"/>
        <v>#REF!</v>
      </c>
      <c r="BK1348" s="42" t="e">
        <f t="shared" si="320"/>
        <v>#REF!</v>
      </c>
      <c r="BL1348" s="43" t="e">
        <f t="shared" si="326"/>
        <v>#REF!</v>
      </c>
      <c r="BM1348" s="44" t="str">
        <f t="shared" si="327"/>
        <v>0888735880</v>
      </c>
      <c r="BN1348" s="40" t="str">
        <f t="shared" si="328"/>
        <v>0888735880</v>
      </c>
      <c r="BO1348" s="42" t="e">
        <f t="shared" si="329"/>
        <v>#VALUE!</v>
      </c>
      <c r="BP1348" s="40" t="str">
        <f t="shared" si="330"/>
        <v>0888735880</v>
      </c>
      <c r="BQ1348" s="45" t="str">
        <f t="shared" si="331"/>
        <v>0888735880</v>
      </c>
      <c r="BR1348" s="42">
        <f t="shared" si="332"/>
        <v>1</v>
      </c>
      <c r="BS1348" s="46">
        <f t="shared" si="333"/>
        <v>1</v>
      </c>
      <c r="BT1348" s="42">
        <f t="shared" si="321"/>
        <v>1</v>
      </c>
      <c r="BU1348" s="43">
        <f t="shared" si="334"/>
        <v>1</v>
      </c>
      <c r="BV1348" s="43" t="e">
        <f t="shared" si="335"/>
        <v>#REF!</v>
      </c>
    </row>
    <row r="1349" spans="1:74" ht="34.5" customHeight="1" x14ac:dyDescent="0.65">
      <c r="A1349" s="35">
        <v>1343</v>
      </c>
      <c r="B1349" s="35">
        <v>1343</v>
      </c>
      <c r="C1349" s="35" t="s">
        <v>2443</v>
      </c>
      <c r="D1349" s="35" t="s">
        <v>4060</v>
      </c>
      <c r="E1349" s="53">
        <v>36255</v>
      </c>
      <c r="F1349" s="60" t="s">
        <v>4007</v>
      </c>
      <c r="G1349" s="36">
        <v>1343</v>
      </c>
      <c r="H1349" s="37"/>
      <c r="I1349" s="36" t="s">
        <v>3892</v>
      </c>
      <c r="J1349" s="35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  <c r="AF1349" s="1"/>
      <c r="AG1349" s="1"/>
      <c r="AH1349" s="1"/>
      <c r="AI1349" s="1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38"/>
      <c r="BF1349" s="39">
        <f t="shared" si="322"/>
        <v>1</v>
      </c>
      <c r="BG1349" s="40" t="str">
        <f t="shared" si="323"/>
        <v/>
      </c>
      <c r="BH1349" s="41" t="e">
        <f>IF(BG1349="បរទេស","បរទេស",IF(AND(#REF!=1,LEN(BG1349)=8),"0"&amp;BG1349,IF(LEN(BG1349)&gt;9,2,LEFT(BG1349,9))))</f>
        <v>#REF!</v>
      </c>
      <c r="BI1349" s="42" t="e">
        <f t="shared" si="324"/>
        <v>#REF!</v>
      </c>
      <c r="BJ1349" s="42" t="e">
        <f t="shared" si="325"/>
        <v>#REF!</v>
      </c>
      <c r="BK1349" s="42" t="e">
        <f t="shared" si="320"/>
        <v>#REF!</v>
      </c>
      <c r="BL1349" s="43" t="e">
        <f t="shared" si="326"/>
        <v>#REF!</v>
      </c>
      <c r="BM1349" s="44" t="str">
        <f t="shared" si="327"/>
        <v>015429459</v>
      </c>
      <c r="BN1349" s="40" t="str">
        <f t="shared" si="328"/>
        <v>015429459</v>
      </c>
      <c r="BO1349" s="42" t="e">
        <f t="shared" si="329"/>
        <v>#VALUE!</v>
      </c>
      <c r="BP1349" s="40" t="str">
        <f t="shared" si="330"/>
        <v>015429459</v>
      </c>
      <c r="BQ1349" s="45" t="str">
        <f t="shared" si="331"/>
        <v>015429459</v>
      </c>
      <c r="BR1349" s="42">
        <f t="shared" si="332"/>
        <v>1</v>
      </c>
      <c r="BS1349" s="46">
        <f t="shared" si="333"/>
        <v>1</v>
      </c>
      <c r="BT1349" s="42">
        <f t="shared" si="321"/>
        <v>1</v>
      </c>
      <c r="BU1349" s="43">
        <f t="shared" si="334"/>
        <v>1</v>
      </c>
      <c r="BV1349" s="43" t="e">
        <f t="shared" si="335"/>
        <v>#REF!</v>
      </c>
    </row>
    <row r="1350" spans="1:74" ht="34.5" customHeight="1" x14ac:dyDescent="0.65">
      <c r="A1350" s="35">
        <v>1344</v>
      </c>
      <c r="B1350" s="35">
        <v>1344</v>
      </c>
      <c r="C1350" s="35" t="s">
        <v>1186</v>
      </c>
      <c r="D1350" s="35" t="s">
        <v>4060</v>
      </c>
      <c r="E1350" s="53">
        <v>36278</v>
      </c>
      <c r="F1350" s="60" t="s">
        <v>4007</v>
      </c>
      <c r="G1350" s="36">
        <v>1344</v>
      </c>
      <c r="H1350" s="37"/>
      <c r="I1350" s="36" t="s">
        <v>3893</v>
      </c>
      <c r="J1350" s="35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  <c r="AF1350" s="1"/>
      <c r="AG1350" s="1"/>
      <c r="AH1350" s="1"/>
      <c r="AI1350" s="1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38"/>
      <c r="BF1350" s="39">
        <f t="shared" si="322"/>
        <v>1</v>
      </c>
      <c r="BG1350" s="40" t="str">
        <f t="shared" si="323"/>
        <v/>
      </c>
      <c r="BH1350" s="41" t="e">
        <f>IF(BG1350="បរទេស","បរទេស",IF(AND(#REF!=1,LEN(BG1350)=8),"0"&amp;BG1350,IF(LEN(BG1350)&gt;9,2,LEFT(BG1350,9))))</f>
        <v>#REF!</v>
      </c>
      <c r="BI1350" s="42" t="e">
        <f t="shared" si="324"/>
        <v>#REF!</v>
      </c>
      <c r="BJ1350" s="42" t="e">
        <f t="shared" si="325"/>
        <v>#REF!</v>
      </c>
      <c r="BK1350" s="42" t="e">
        <f t="shared" si="320"/>
        <v>#REF!</v>
      </c>
      <c r="BL1350" s="43" t="e">
        <f t="shared" si="326"/>
        <v>#REF!</v>
      </c>
      <c r="BM1350" s="44" t="str">
        <f t="shared" si="327"/>
        <v>092558047</v>
      </c>
      <c r="BN1350" s="40" t="str">
        <f t="shared" si="328"/>
        <v>092558047</v>
      </c>
      <c r="BO1350" s="42" t="e">
        <f t="shared" si="329"/>
        <v>#VALUE!</v>
      </c>
      <c r="BP1350" s="40" t="str">
        <f t="shared" si="330"/>
        <v>092558047</v>
      </c>
      <c r="BQ1350" s="45" t="str">
        <f t="shared" si="331"/>
        <v>092558047</v>
      </c>
      <c r="BR1350" s="42">
        <f t="shared" si="332"/>
        <v>1</v>
      </c>
      <c r="BS1350" s="46">
        <f t="shared" si="333"/>
        <v>1</v>
      </c>
      <c r="BT1350" s="42">
        <f t="shared" si="321"/>
        <v>1</v>
      </c>
      <c r="BU1350" s="43">
        <f t="shared" si="334"/>
        <v>1</v>
      </c>
      <c r="BV1350" s="43" t="e">
        <f t="shared" si="335"/>
        <v>#REF!</v>
      </c>
    </row>
    <row r="1351" spans="1:74" ht="34.5" customHeight="1" x14ac:dyDescent="0.65">
      <c r="A1351" s="35">
        <v>1345</v>
      </c>
      <c r="B1351" s="35">
        <v>1345</v>
      </c>
      <c r="C1351" s="35" t="s">
        <v>2444</v>
      </c>
      <c r="D1351" s="35" t="s">
        <v>4060</v>
      </c>
      <c r="E1351" s="53">
        <v>36288</v>
      </c>
      <c r="F1351" s="60" t="s">
        <v>4007</v>
      </c>
      <c r="G1351" s="36">
        <v>1345</v>
      </c>
      <c r="H1351" s="37"/>
      <c r="I1351" s="36" t="s">
        <v>3894</v>
      </c>
      <c r="J1351" s="35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  <c r="AF1351" s="1"/>
      <c r="AG1351" s="1"/>
      <c r="AH1351" s="1"/>
      <c r="AI1351" s="1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38"/>
      <c r="BF1351" s="39">
        <f t="shared" si="322"/>
        <v>1</v>
      </c>
      <c r="BG1351" s="40" t="str">
        <f t="shared" si="323"/>
        <v/>
      </c>
      <c r="BH1351" s="41" t="e">
        <f>IF(BG1351="បរទេស","បរទេស",IF(AND(#REF!=1,LEN(BG1351)=8),"0"&amp;BG1351,IF(LEN(BG1351)&gt;9,2,LEFT(BG1351,9))))</f>
        <v>#REF!</v>
      </c>
      <c r="BI1351" s="42" t="e">
        <f t="shared" si="324"/>
        <v>#REF!</v>
      </c>
      <c r="BJ1351" s="42" t="e">
        <f t="shared" si="325"/>
        <v>#REF!</v>
      </c>
      <c r="BK1351" s="42" t="e">
        <f t="shared" ref="BK1351:BK1414" si="336">IF(BH1351="បរទេស",1,IF(COUNTIF(BH:BH,$BH1351)&gt;1,2,1))</f>
        <v>#REF!</v>
      </c>
      <c r="BL1351" s="43" t="e">
        <f t="shared" si="326"/>
        <v>#REF!</v>
      </c>
      <c r="BM1351" s="44" t="str">
        <f t="shared" si="327"/>
        <v>0718515419</v>
      </c>
      <c r="BN1351" s="40" t="str">
        <f t="shared" si="328"/>
        <v>0718515419</v>
      </c>
      <c r="BO1351" s="42" t="e">
        <f t="shared" si="329"/>
        <v>#VALUE!</v>
      </c>
      <c r="BP1351" s="40" t="str">
        <f t="shared" si="330"/>
        <v>0718515419</v>
      </c>
      <c r="BQ1351" s="45" t="str">
        <f t="shared" si="331"/>
        <v>0718515419</v>
      </c>
      <c r="BR1351" s="42">
        <f t="shared" si="332"/>
        <v>1</v>
      </c>
      <c r="BS1351" s="46">
        <f t="shared" si="333"/>
        <v>1</v>
      </c>
      <c r="BT1351" s="42">
        <f t="shared" ref="BT1351:BT1414" si="337">IF(BQ1351="បរទេស",1,IF(COUNTIF(BQ:BQ,$BQ1351)&gt;1,2,1))</f>
        <v>1</v>
      </c>
      <c r="BU1351" s="43">
        <f t="shared" si="334"/>
        <v>1</v>
      </c>
      <c r="BV1351" s="43" t="e">
        <f t="shared" si="335"/>
        <v>#REF!</v>
      </c>
    </row>
    <row r="1352" spans="1:74" ht="34.5" customHeight="1" x14ac:dyDescent="0.65">
      <c r="A1352" s="35">
        <v>1346</v>
      </c>
      <c r="B1352" s="35">
        <v>1346</v>
      </c>
      <c r="C1352" s="35" t="s">
        <v>2445</v>
      </c>
      <c r="D1352" s="35" t="s">
        <v>4060</v>
      </c>
      <c r="E1352" s="53">
        <v>36288</v>
      </c>
      <c r="F1352" s="60" t="s">
        <v>4010</v>
      </c>
      <c r="G1352" s="36">
        <v>1346</v>
      </c>
      <c r="H1352" s="37"/>
      <c r="I1352" s="36" t="s">
        <v>3895</v>
      </c>
      <c r="J1352" s="35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  <c r="AF1352" s="1"/>
      <c r="AG1352" s="1"/>
      <c r="AH1352" s="1"/>
      <c r="AI1352" s="1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38"/>
      <c r="BF1352" s="39">
        <f t="shared" ref="BF1352:BF1415" si="338">IF(OR(I1352="បរទេស",H1352="បរទេស"),2,1)</f>
        <v>1</v>
      </c>
      <c r="BG1352" s="40" t="str">
        <f t="shared" ref="BG1352:BG1415" si="3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1352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352" s="41" t="e">
        <f>IF(BG1352="បរទេស","បរទេស",IF(AND(#REF!=1,LEN(BG1352)=8),"0"&amp;BG1352,IF(LEN(BG1352)&gt;9,2,LEFT(BG1352,9))))</f>
        <v>#REF!</v>
      </c>
      <c r="BI1352" s="42" t="e">
        <f t="shared" ref="BI1352:BI1415" si="340">IF(BG1352="បរទេស",1,IF((LEN($BH1352)-9)=0,1,2))</f>
        <v>#REF!</v>
      </c>
      <c r="BJ1352" s="42" t="e">
        <f t="shared" ref="BJ1352:BJ1415" si="341">IF(BH1352="",2,1)</f>
        <v>#REF!</v>
      </c>
      <c r="BK1352" s="42" t="e">
        <f t="shared" si="336"/>
        <v>#REF!</v>
      </c>
      <c r="BL1352" s="43" t="e">
        <f t="shared" ref="BL1352:BL1415" si="342">IF(BH1352="បរទេស",1,MAX(BI1352:BK1352))</f>
        <v>#REF!</v>
      </c>
      <c r="BM1352" s="44" t="str">
        <f t="shared" ref="BM1352:BM1415" si="343">I1352</f>
        <v>0969789</v>
      </c>
      <c r="BN1352" s="40" t="str">
        <f t="shared" ref="BN1352:BN1415" si="344">SUBSTITUTE(SUBSTITUTE(SUBSTITUTE(SUBSTITUTE(SUBSTITUTE(SUBSTITUTE(SUBSTITUTE(SUBSTITUTE(SUBSTITUTE(SUBSTITUTE(SUBSTITUTE(SUBSTITUTE(SUBSTITUTE(SUBSTITUTE(SUBSTITUTE(SUBSTITUTE(SUBSTITUTE(SUBSTITUTE(SUBSTITUTE(SUBSTITUTE(SUBSTITUTE(SUBSTITUTE(BM1352,"១","1"),"២","2"),"៣","3"),"៤","4"),"៥","5"),"៦","6"),"៧","7"),"៨","8"),"៩","9"),"០","0")," ","")," ",""),"​",""),",","/"),"-",""),"(",""),")",""),"+855","0"),"(855)","0"),"O","0"),"o","0"),".","")</f>
        <v>0969789</v>
      </c>
      <c r="BO1352" s="42" t="e">
        <f t="shared" ref="BO1352:BO1415" si="345">LEFT(BN1352, SEARCH("/",BN1352,1)-1)</f>
        <v>#VALUE!</v>
      </c>
      <c r="BP1352" s="40" t="str">
        <f t="shared" ref="BP1352:BP1415" si="346">IFERROR(BO1352,BN1352)</f>
        <v>0969789</v>
      </c>
      <c r="BQ1352" s="45" t="str">
        <f t="shared" ref="BQ1352:BQ1415" si="347">IF(LEFT(BP1352,5)="បរទេស","បរទេស",IF(LEFT(BP1352,3)="855","0"&amp;MID(BP1352,4,10),IF(LEFT(BP1352,1)="0",MID(BP1352,1,10),IF(LEFT(BP1352,1)&gt;=1,"0"&amp;MID(BP1352,1,10),BP1352))))</f>
        <v>0969789</v>
      </c>
      <c r="BR1352" s="42">
        <f t="shared" ref="BR1352:BR1415" si="348">IF(BQ1352="បរទេស",1,IF(OR(LEN(BQ1352)=9,LEN(BQ1352)=10),1,2))</f>
        <v>2</v>
      </c>
      <c r="BS1352" s="46">
        <f t="shared" ref="BS1352:BS1415" si="349">IF(BQ1352="",2,1)</f>
        <v>1</v>
      </c>
      <c r="BT1352" s="42">
        <f t="shared" si="337"/>
        <v>1</v>
      </c>
      <c r="BU1352" s="43">
        <f t="shared" ref="BU1352:BU1415" si="350">IF(BQ1352="បរទេស",1,MAX(BR1352:BT1352))</f>
        <v>2</v>
      </c>
      <c r="BV1352" s="43" t="e">
        <f t="shared" ref="BV1352:BV1415" si="351">IF(BF1352=2,2,MAX(BE1352,BL1352,BU1352,BU1352))</f>
        <v>#REF!</v>
      </c>
    </row>
    <row r="1353" spans="1:74" ht="34.5" customHeight="1" x14ac:dyDescent="0.65">
      <c r="A1353" s="35">
        <v>1347</v>
      </c>
      <c r="B1353" s="35">
        <v>1347</v>
      </c>
      <c r="C1353" s="35" t="s">
        <v>2446</v>
      </c>
      <c r="D1353" s="35" t="s">
        <v>4060</v>
      </c>
      <c r="E1353" s="53">
        <v>36289</v>
      </c>
      <c r="F1353" s="60" t="s">
        <v>4029</v>
      </c>
      <c r="G1353" s="36">
        <v>1347</v>
      </c>
      <c r="H1353" s="37"/>
      <c r="I1353" s="36" t="s">
        <v>3896</v>
      </c>
      <c r="J1353" s="35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  <c r="AF1353" s="1"/>
      <c r="AG1353" s="1"/>
      <c r="AH1353" s="1"/>
      <c r="AI1353" s="1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38"/>
      <c r="BF1353" s="39">
        <f t="shared" si="338"/>
        <v>1</v>
      </c>
      <c r="BG1353" s="40" t="str">
        <f t="shared" si="339"/>
        <v/>
      </c>
      <c r="BH1353" s="41" t="e">
        <f>IF(BG1353="បរទេស","បរទេស",IF(AND(#REF!=1,LEN(BG1353)=8),"0"&amp;BG1353,IF(LEN(BG1353)&gt;9,2,LEFT(BG1353,9))))</f>
        <v>#REF!</v>
      </c>
      <c r="BI1353" s="42" t="e">
        <f t="shared" si="340"/>
        <v>#REF!</v>
      </c>
      <c r="BJ1353" s="42" t="e">
        <f t="shared" si="341"/>
        <v>#REF!</v>
      </c>
      <c r="BK1353" s="42" t="e">
        <f t="shared" si="336"/>
        <v>#REF!</v>
      </c>
      <c r="BL1353" s="43" t="e">
        <f t="shared" si="342"/>
        <v>#REF!</v>
      </c>
      <c r="BM1353" s="44" t="str">
        <f t="shared" si="343"/>
        <v>0969001817</v>
      </c>
      <c r="BN1353" s="40" t="str">
        <f t="shared" si="344"/>
        <v>0969001817</v>
      </c>
      <c r="BO1353" s="42" t="e">
        <f t="shared" si="345"/>
        <v>#VALUE!</v>
      </c>
      <c r="BP1353" s="40" t="str">
        <f t="shared" si="346"/>
        <v>0969001817</v>
      </c>
      <c r="BQ1353" s="45" t="str">
        <f t="shared" si="347"/>
        <v>0969001817</v>
      </c>
      <c r="BR1353" s="42">
        <f t="shared" si="348"/>
        <v>1</v>
      </c>
      <c r="BS1353" s="46">
        <f t="shared" si="349"/>
        <v>1</v>
      </c>
      <c r="BT1353" s="42">
        <f t="shared" si="337"/>
        <v>1</v>
      </c>
      <c r="BU1353" s="43">
        <f t="shared" si="350"/>
        <v>1</v>
      </c>
      <c r="BV1353" s="43" t="e">
        <f t="shared" si="351"/>
        <v>#REF!</v>
      </c>
    </row>
    <row r="1354" spans="1:74" ht="34.5" customHeight="1" x14ac:dyDescent="0.65">
      <c r="A1354" s="35">
        <v>1348</v>
      </c>
      <c r="B1354" s="35">
        <v>1348</v>
      </c>
      <c r="C1354" s="35" t="s">
        <v>2447</v>
      </c>
      <c r="D1354" s="35" t="s">
        <v>4062</v>
      </c>
      <c r="E1354" s="53">
        <v>36294</v>
      </c>
      <c r="F1354" s="60" t="s">
        <v>4007</v>
      </c>
      <c r="G1354" s="36">
        <v>1348</v>
      </c>
      <c r="H1354" s="37"/>
      <c r="I1354" s="36" t="s">
        <v>3897</v>
      </c>
      <c r="J1354" s="35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  <c r="AF1354" s="1"/>
      <c r="AG1354" s="1"/>
      <c r="AH1354" s="1"/>
      <c r="AI1354" s="1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38"/>
      <c r="BF1354" s="39">
        <f t="shared" si="338"/>
        <v>1</v>
      </c>
      <c r="BG1354" s="40" t="str">
        <f t="shared" si="339"/>
        <v/>
      </c>
      <c r="BH1354" s="41" t="e">
        <f>IF(BG1354="បរទេស","បរទេស",IF(AND(#REF!=1,LEN(BG1354)=8),"0"&amp;BG1354,IF(LEN(BG1354)&gt;9,2,LEFT(BG1354,9))))</f>
        <v>#REF!</v>
      </c>
      <c r="BI1354" s="42" t="e">
        <f t="shared" si="340"/>
        <v>#REF!</v>
      </c>
      <c r="BJ1354" s="42" t="e">
        <f t="shared" si="341"/>
        <v>#REF!</v>
      </c>
      <c r="BK1354" s="42" t="e">
        <f t="shared" si="336"/>
        <v>#REF!</v>
      </c>
      <c r="BL1354" s="43" t="e">
        <f t="shared" si="342"/>
        <v>#REF!</v>
      </c>
      <c r="BM1354" s="44" t="str">
        <f t="shared" si="343"/>
        <v>0882332118</v>
      </c>
      <c r="BN1354" s="40" t="str">
        <f t="shared" si="344"/>
        <v>0882332118</v>
      </c>
      <c r="BO1354" s="42" t="e">
        <f t="shared" si="345"/>
        <v>#VALUE!</v>
      </c>
      <c r="BP1354" s="40" t="str">
        <f t="shared" si="346"/>
        <v>0882332118</v>
      </c>
      <c r="BQ1354" s="45" t="str">
        <f t="shared" si="347"/>
        <v>0882332118</v>
      </c>
      <c r="BR1354" s="42">
        <f t="shared" si="348"/>
        <v>1</v>
      </c>
      <c r="BS1354" s="46">
        <f t="shared" si="349"/>
        <v>1</v>
      </c>
      <c r="BT1354" s="42">
        <f t="shared" si="337"/>
        <v>1</v>
      </c>
      <c r="BU1354" s="43">
        <f t="shared" si="350"/>
        <v>1</v>
      </c>
      <c r="BV1354" s="43" t="e">
        <f t="shared" si="351"/>
        <v>#REF!</v>
      </c>
    </row>
    <row r="1355" spans="1:74" ht="34.5" customHeight="1" x14ac:dyDescent="0.65">
      <c r="A1355" s="35">
        <v>1349</v>
      </c>
      <c r="B1355" s="35">
        <v>1349</v>
      </c>
      <c r="C1355" s="35" t="s">
        <v>2448</v>
      </c>
      <c r="D1355" s="35" t="s">
        <v>4062</v>
      </c>
      <c r="E1355" s="53">
        <v>36321</v>
      </c>
      <c r="F1355" s="60" t="s">
        <v>4020</v>
      </c>
      <c r="G1355" s="36">
        <v>1349</v>
      </c>
      <c r="H1355" s="37"/>
      <c r="I1355" s="36" t="s">
        <v>2910</v>
      </c>
      <c r="J1355" s="35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  <c r="AF1355" s="1"/>
      <c r="AG1355" s="1"/>
      <c r="AH1355" s="1"/>
      <c r="AI1355" s="1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38"/>
      <c r="BF1355" s="39">
        <f t="shared" si="338"/>
        <v>1</v>
      </c>
      <c r="BG1355" s="40" t="str">
        <f t="shared" si="339"/>
        <v/>
      </c>
      <c r="BH1355" s="41" t="e">
        <f>IF(BG1355="បរទេស","បរទេស",IF(AND(#REF!=1,LEN(BG1355)=8),"0"&amp;BG1355,IF(LEN(BG1355)&gt;9,2,LEFT(BG1355,9))))</f>
        <v>#REF!</v>
      </c>
      <c r="BI1355" s="42" t="e">
        <f t="shared" si="340"/>
        <v>#REF!</v>
      </c>
      <c r="BJ1355" s="42" t="e">
        <f t="shared" si="341"/>
        <v>#REF!</v>
      </c>
      <c r="BK1355" s="42" t="e">
        <f t="shared" si="336"/>
        <v>#REF!</v>
      </c>
      <c r="BL1355" s="43" t="e">
        <f t="shared" si="342"/>
        <v>#REF!</v>
      </c>
      <c r="BM1355" s="44" t="str">
        <f t="shared" si="343"/>
        <v>0972149357</v>
      </c>
      <c r="BN1355" s="40" t="str">
        <f t="shared" si="344"/>
        <v>0972149357</v>
      </c>
      <c r="BO1355" s="42" t="e">
        <f t="shared" si="345"/>
        <v>#VALUE!</v>
      </c>
      <c r="BP1355" s="40" t="str">
        <f t="shared" si="346"/>
        <v>0972149357</v>
      </c>
      <c r="BQ1355" s="45" t="str">
        <f t="shared" si="347"/>
        <v>0972149357</v>
      </c>
      <c r="BR1355" s="42">
        <f t="shared" si="348"/>
        <v>1</v>
      </c>
      <c r="BS1355" s="46">
        <f t="shared" si="349"/>
        <v>1</v>
      </c>
      <c r="BT1355" s="42">
        <f t="shared" si="337"/>
        <v>2</v>
      </c>
      <c r="BU1355" s="43">
        <f t="shared" si="350"/>
        <v>2</v>
      </c>
      <c r="BV1355" s="43" t="e">
        <f t="shared" si="351"/>
        <v>#REF!</v>
      </c>
    </row>
    <row r="1356" spans="1:74" ht="34.5" customHeight="1" x14ac:dyDescent="0.65">
      <c r="A1356" s="35">
        <v>1350</v>
      </c>
      <c r="B1356" s="35">
        <v>1350</v>
      </c>
      <c r="C1356" s="35" t="s">
        <v>2449</v>
      </c>
      <c r="D1356" s="35" t="s">
        <v>4062</v>
      </c>
      <c r="E1356" s="53">
        <v>36328</v>
      </c>
      <c r="F1356" s="60" t="s">
        <v>4007</v>
      </c>
      <c r="G1356" s="36">
        <v>1350</v>
      </c>
      <c r="H1356" s="37"/>
      <c r="I1356" s="36" t="s">
        <v>3898</v>
      </c>
      <c r="J1356" s="35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  <c r="AF1356" s="1"/>
      <c r="AG1356" s="1"/>
      <c r="AH1356" s="1"/>
      <c r="AI1356" s="1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38"/>
      <c r="BF1356" s="39">
        <f t="shared" si="338"/>
        <v>1</v>
      </c>
      <c r="BG1356" s="40" t="str">
        <f t="shared" si="339"/>
        <v/>
      </c>
      <c r="BH1356" s="41" t="e">
        <f>IF(BG1356="បរទេស","បរទេស",IF(AND(#REF!=1,LEN(BG1356)=8),"0"&amp;BG1356,IF(LEN(BG1356)&gt;9,2,LEFT(BG1356,9))))</f>
        <v>#REF!</v>
      </c>
      <c r="BI1356" s="42" t="e">
        <f t="shared" si="340"/>
        <v>#REF!</v>
      </c>
      <c r="BJ1356" s="42" t="e">
        <f t="shared" si="341"/>
        <v>#REF!</v>
      </c>
      <c r="BK1356" s="42" t="e">
        <f t="shared" si="336"/>
        <v>#REF!</v>
      </c>
      <c r="BL1356" s="43" t="e">
        <f t="shared" si="342"/>
        <v>#REF!</v>
      </c>
      <c r="BM1356" s="44" t="str">
        <f t="shared" si="343"/>
        <v>0962190945</v>
      </c>
      <c r="BN1356" s="40" t="str">
        <f t="shared" si="344"/>
        <v>0962190945</v>
      </c>
      <c r="BO1356" s="42" t="e">
        <f t="shared" si="345"/>
        <v>#VALUE!</v>
      </c>
      <c r="BP1356" s="40" t="str">
        <f t="shared" si="346"/>
        <v>0962190945</v>
      </c>
      <c r="BQ1356" s="45" t="str">
        <f t="shared" si="347"/>
        <v>0962190945</v>
      </c>
      <c r="BR1356" s="42">
        <f t="shared" si="348"/>
        <v>1</v>
      </c>
      <c r="BS1356" s="46">
        <f t="shared" si="349"/>
        <v>1</v>
      </c>
      <c r="BT1356" s="42">
        <f t="shared" si="337"/>
        <v>1</v>
      </c>
      <c r="BU1356" s="43">
        <f t="shared" si="350"/>
        <v>1</v>
      </c>
      <c r="BV1356" s="43" t="e">
        <f t="shared" si="351"/>
        <v>#REF!</v>
      </c>
    </row>
    <row r="1357" spans="1:74" ht="34.5" customHeight="1" x14ac:dyDescent="0.65">
      <c r="A1357" s="35">
        <v>1351</v>
      </c>
      <c r="B1357" s="35">
        <v>1351</v>
      </c>
      <c r="C1357" s="35" t="s">
        <v>2450</v>
      </c>
      <c r="D1357" s="35" t="s">
        <v>4060</v>
      </c>
      <c r="E1357" s="53">
        <v>36333</v>
      </c>
      <c r="F1357" s="60" t="s">
        <v>4029</v>
      </c>
      <c r="G1357" s="36">
        <v>1351</v>
      </c>
      <c r="H1357" s="37"/>
      <c r="I1357" s="36" t="s">
        <v>3899</v>
      </c>
      <c r="J1357" s="35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  <c r="AF1357" s="1"/>
      <c r="AG1357" s="1"/>
      <c r="AH1357" s="1"/>
      <c r="AI1357" s="1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38"/>
      <c r="BF1357" s="39">
        <f t="shared" si="338"/>
        <v>1</v>
      </c>
      <c r="BG1357" s="40" t="str">
        <f t="shared" si="339"/>
        <v/>
      </c>
      <c r="BH1357" s="41" t="e">
        <f>IF(BG1357="បរទេស","បរទេស",IF(AND(#REF!=1,LEN(BG1357)=8),"0"&amp;BG1357,IF(LEN(BG1357)&gt;9,2,LEFT(BG1357,9))))</f>
        <v>#REF!</v>
      </c>
      <c r="BI1357" s="42" t="e">
        <f t="shared" si="340"/>
        <v>#REF!</v>
      </c>
      <c r="BJ1357" s="42" t="e">
        <f t="shared" si="341"/>
        <v>#REF!</v>
      </c>
      <c r="BK1357" s="42" t="e">
        <f t="shared" si="336"/>
        <v>#REF!</v>
      </c>
      <c r="BL1357" s="43" t="e">
        <f t="shared" si="342"/>
        <v>#REF!</v>
      </c>
      <c r="BM1357" s="44" t="str">
        <f t="shared" si="343"/>
        <v>068234206</v>
      </c>
      <c r="BN1357" s="40" t="str">
        <f t="shared" si="344"/>
        <v>068234206</v>
      </c>
      <c r="BO1357" s="42" t="e">
        <f t="shared" si="345"/>
        <v>#VALUE!</v>
      </c>
      <c r="BP1357" s="40" t="str">
        <f t="shared" si="346"/>
        <v>068234206</v>
      </c>
      <c r="BQ1357" s="45" t="str">
        <f t="shared" si="347"/>
        <v>068234206</v>
      </c>
      <c r="BR1357" s="42">
        <f t="shared" si="348"/>
        <v>1</v>
      </c>
      <c r="BS1357" s="46">
        <f t="shared" si="349"/>
        <v>1</v>
      </c>
      <c r="BT1357" s="42">
        <f t="shared" si="337"/>
        <v>1</v>
      </c>
      <c r="BU1357" s="43">
        <f t="shared" si="350"/>
        <v>1</v>
      </c>
      <c r="BV1357" s="43" t="e">
        <f t="shared" si="351"/>
        <v>#REF!</v>
      </c>
    </row>
    <row r="1358" spans="1:74" ht="34.5" customHeight="1" x14ac:dyDescent="0.65">
      <c r="A1358" s="35">
        <v>1352</v>
      </c>
      <c r="B1358" s="35">
        <v>1352</v>
      </c>
      <c r="C1358" s="35" t="s">
        <v>2451</v>
      </c>
      <c r="D1358" s="35" t="s">
        <v>4062</v>
      </c>
      <c r="E1358" s="53">
        <v>36353</v>
      </c>
      <c r="F1358" s="60" t="s">
        <v>4011</v>
      </c>
      <c r="G1358" s="36">
        <v>1352</v>
      </c>
      <c r="H1358" s="37"/>
      <c r="I1358" s="36" t="s">
        <v>3900</v>
      </c>
      <c r="J1358" s="35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  <c r="AF1358" s="1"/>
      <c r="AG1358" s="1"/>
      <c r="AH1358" s="1"/>
      <c r="AI1358" s="1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38"/>
      <c r="BF1358" s="39">
        <f t="shared" si="338"/>
        <v>1</v>
      </c>
      <c r="BG1358" s="40" t="str">
        <f t="shared" si="339"/>
        <v/>
      </c>
      <c r="BH1358" s="41" t="e">
        <f>IF(BG1358="បរទេស","បរទេស",IF(AND(#REF!=1,LEN(BG1358)=8),"0"&amp;BG1358,IF(LEN(BG1358)&gt;9,2,LEFT(BG1358,9))))</f>
        <v>#REF!</v>
      </c>
      <c r="BI1358" s="42" t="e">
        <f t="shared" si="340"/>
        <v>#REF!</v>
      </c>
      <c r="BJ1358" s="42" t="e">
        <f t="shared" si="341"/>
        <v>#REF!</v>
      </c>
      <c r="BK1358" s="42" t="e">
        <f t="shared" si="336"/>
        <v>#REF!</v>
      </c>
      <c r="BL1358" s="43" t="e">
        <f t="shared" si="342"/>
        <v>#REF!</v>
      </c>
      <c r="BM1358" s="44" t="str">
        <f t="shared" si="343"/>
        <v>0882124273</v>
      </c>
      <c r="BN1358" s="40" t="str">
        <f t="shared" si="344"/>
        <v>0882124273</v>
      </c>
      <c r="BO1358" s="42" t="e">
        <f t="shared" si="345"/>
        <v>#VALUE!</v>
      </c>
      <c r="BP1358" s="40" t="str">
        <f t="shared" si="346"/>
        <v>0882124273</v>
      </c>
      <c r="BQ1358" s="45" t="str">
        <f t="shared" si="347"/>
        <v>0882124273</v>
      </c>
      <c r="BR1358" s="42">
        <f t="shared" si="348"/>
        <v>1</v>
      </c>
      <c r="BS1358" s="46">
        <f t="shared" si="349"/>
        <v>1</v>
      </c>
      <c r="BT1358" s="42">
        <f t="shared" si="337"/>
        <v>1</v>
      </c>
      <c r="BU1358" s="43">
        <f t="shared" si="350"/>
        <v>1</v>
      </c>
      <c r="BV1358" s="43" t="e">
        <f t="shared" si="351"/>
        <v>#REF!</v>
      </c>
    </row>
    <row r="1359" spans="1:74" ht="34.5" customHeight="1" x14ac:dyDescent="0.65">
      <c r="A1359" s="35">
        <v>1353</v>
      </c>
      <c r="B1359" s="35">
        <v>1353</v>
      </c>
      <c r="C1359" s="35" t="s">
        <v>2452</v>
      </c>
      <c r="D1359" s="35" t="s">
        <v>4062</v>
      </c>
      <c r="E1359" s="53">
        <v>36374</v>
      </c>
      <c r="F1359" s="60" t="s">
        <v>4006</v>
      </c>
      <c r="G1359" s="36">
        <v>1353</v>
      </c>
      <c r="H1359" s="37"/>
      <c r="I1359" s="36" t="s">
        <v>3901</v>
      </c>
      <c r="J1359" s="35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  <c r="AF1359" s="1"/>
      <c r="AG1359" s="1"/>
      <c r="AH1359" s="1"/>
      <c r="AI1359" s="1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38"/>
      <c r="BF1359" s="39">
        <f t="shared" si="338"/>
        <v>1</v>
      </c>
      <c r="BG1359" s="40" t="str">
        <f t="shared" si="339"/>
        <v/>
      </c>
      <c r="BH1359" s="41" t="e">
        <f>IF(BG1359="បរទេស","បរទេស",IF(AND(#REF!=1,LEN(BG1359)=8),"0"&amp;BG1359,IF(LEN(BG1359)&gt;9,2,LEFT(BG1359,9))))</f>
        <v>#REF!</v>
      </c>
      <c r="BI1359" s="42" t="e">
        <f t="shared" si="340"/>
        <v>#REF!</v>
      </c>
      <c r="BJ1359" s="42" t="e">
        <f t="shared" si="341"/>
        <v>#REF!</v>
      </c>
      <c r="BK1359" s="42" t="e">
        <f t="shared" si="336"/>
        <v>#REF!</v>
      </c>
      <c r="BL1359" s="43" t="e">
        <f t="shared" si="342"/>
        <v>#REF!</v>
      </c>
      <c r="BM1359" s="44" t="str">
        <f t="shared" si="343"/>
        <v>098538060</v>
      </c>
      <c r="BN1359" s="40" t="str">
        <f t="shared" si="344"/>
        <v>098538060</v>
      </c>
      <c r="BO1359" s="42" t="e">
        <f t="shared" si="345"/>
        <v>#VALUE!</v>
      </c>
      <c r="BP1359" s="40" t="str">
        <f t="shared" si="346"/>
        <v>098538060</v>
      </c>
      <c r="BQ1359" s="45" t="str">
        <f t="shared" si="347"/>
        <v>098538060</v>
      </c>
      <c r="BR1359" s="42">
        <f t="shared" si="348"/>
        <v>1</v>
      </c>
      <c r="BS1359" s="46">
        <f t="shared" si="349"/>
        <v>1</v>
      </c>
      <c r="BT1359" s="42">
        <f t="shared" si="337"/>
        <v>1</v>
      </c>
      <c r="BU1359" s="43">
        <f t="shared" si="350"/>
        <v>1</v>
      </c>
      <c r="BV1359" s="43" t="e">
        <f t="shared" si="351"/>
        <v>#REF!</v>
      </c>
    </row>
    <row r="1360" spans="1:74" ht="34.5" customHeight="1" x14ac:dyDescent="0.65">
      <c r="A1360" s="35">
        <v>1354</v>
      </c>
      <c r="B1360" s="35">
        <v>1354</v>
      </c>
      <c r="C1360" s="35" t="s">
        <v>2453</v>
      </c>
      <c r="D1360" s="35" t="s">
        <v>4062</v>
      </c>
      <c r="E1360" s="53">
        <v>36378</v>
      </c>
      <c r="F1360" s="60" t="s">
        <v>4015</v>
      </c>
      <c r="G1360" s="36">
        <v>1354</v>
      </c>
      <c r="H1360" s="37"/>
      <c r="I1360" s="36" t="s">
        <v>4089</v>
      </c>
      <c r="J1360" s="35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  <c r="AF1360" s="1"/>
      <c r="AG1360" s="1"/>
      <c r="AH1360" s="1"/>
      <c r="AI1360" s="1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38"/>
      <c r="BF1360" s="39">
        <f t="shared" si="338"/>
        <v>1</v>
      </c>
      <c r="BG1360" s="40" t="str">
        <f t="shared" si="339"/>
        <v/>
      </c>
      <c r="BH1360" s="41" t="e">
        <f>IF(BG1360="បរទេស","បរទេស",IF(AND(#REF!=1,LEN(BG1360)=8),"0"&amp;BG1360,IF(LEN(BG1360)&gt;9,2,LEFT(BG1360,9))))</f>
        <v>#REF!</v>
      </c>
      <c r="BI1360" s="42" t="e">
        <f t="shared" si="340"/>
        <v>#REF!</v>
      </c>
      <c r="BJ1360" s="42" t="e">
        <f t="shared" si="341"/>
        <v>#REF!</v>
      </c>
      <c r="BK1360" s="42" t="e">
        <f t="shared" si="336"/>
        <v>#REF!</v>
      </c>
      <c r="BL1360" s="43" t="e">
        <f t="shared" si="342"/>
        <v>#REF!</v>
      </c>
      <c r="BM1360" s="44" t="str">
        <f t="shared" si="343"/>
        <v>0964296929</v>
      </c>
      <c r="BN1360" s="40" t="str">
        <f t="shared" si="344"/>
        <v>0964296929</v>
      </c>
      <c r="BO1360" s="42" t="e">
        <f t="shared" si="345"/>
        <v>#VALUE!</v>
      </c>
      <c r="BP1360" s="40" t="str">
        <f t="shared" si="346"/>
        <v>0964296929</v>
      </c>
      <c r="BQ1360" s="45" t="str">
        <f t="shared" si="347"/>
        <v>0964296929</v>
      </c>
      <c r="BR1360" s="42">
        <f t="shared" si="348"/>
        <v>1</v>
      </c>
      <c r="BS1360" s="46">
        <f t="shared" si="349"/>
        <v>1</v>
      </c>
      <c r="BT1360" s="42">
        <f t="shared" si="337"/>
        <v>1</v>
      </c>
      <c r="BU1360" s="43">
        <f t="shared" si="350"/>
        <v>1</v>
      </c>
      <c r="BV1360" s="43" t="e">
        <f t="shared" si="351"/>
        <v>#REF!</v>
      </c>
    </row>
    <row r="1361" spans="1:74" ht="34.5" customHeight="1" x14ac:dyDescent="0.65">
      <c r="A1361" s="35">
        <v>1355</v>
      </c>
      <c r="B1361" s="35">
        <v>1355</v>
      </c>
      <c r="C1361" s="35" t="s">
        <v>2454</v>
      </c>
      <c r="D1361" s="35" t="s">
        <v>4062</v>
      </c>
      <c r="E1361" s="53">
        <v>36379</v>
      </c>
      <c r="F1361" s="60" t="s">
        <v>4009</v>
      </c>
      <c r="G1361" s="36">
        <v>1355</v>
      </c>
      <c r="H1361" s="37" t="s">
        <v>4343</v>
      </c>
      <c r="I1361" s="36" t="s">
        <v>3902</v>
      </c>
      <c r="J1361" s="35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  <c r="AF1361" s="1"/>
      <c r="AG1361" s="1"/>
      <c r="AH1361" s="1"/>
      <c r="AI1361" s="1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38"/>
      <c r="BF1361" s="39">
        <f t="shared" si="338"/>
        <v>1</v>
      </c>
      <c r="BG1361" s="40" t="str">
        <f t="shared" si="339"/>
        <v>160445992</v>
      </c>
      <c r="BH1361" s="41" t="e">
        <f>IF(BG1361="បរទេស","បរទេស",IF(AND(#REF!=1,LEN(BG1361)=8),"0"&amp;BG1361,IF(LEN(BG1361)&gt;9,2,LEFT(BG1361,9))))</f>
        <v>#REF!</v>
      </c>
      <c r="BI1361" s="42" t="e">
        <f t="shared" si="340"/>
        <v>#REF!</v>
      </c>
      <c r="BJ1361" s="42" t="e">
        <f t="shared" si="341"/>
        <v>#REF!</v>
      </c>
      <c r="BK1361" s="42" t="e">
        <f t="shared" si="336"/>
        <v>#REF!</v>
      </c>
      <c r="BL1361" s="43" t="e">
        <f t="shared" si="342"/>
        <v>#REF!</v>
      </c>
      <c r="BM1361" s="44" t="str">
        <f t="shared" si="343"/>
        <v>087490363</v>
      </c>
      <c r="BN1361" s="40" t="str">
        <f t="shared" si="344"/>
        <v>087490363</v>
      </c>
      <c r="BO1361" s="42" t="e">
        <f t="shared" si="345"/>
        <v>#VALUE!</v>
      </c>
      <c r="BP1361" s="40" t="str">
        <f t="shared" si="346"/>
        <v>087490363</v>
      </c>
      <c r="BQ1361" s="45" t="str">
        <f t="shared" si="347"/>
        <v>087490363</v>
      </c>
      <c r="BR1361" s="42">
        <f t="shared" si="348"/>
        <v>1</v>
      </c>
      <c r="BS1361" s="46">
        <f t="shared" si="349"/>
        <v>1</v>
      </c>
      <c r="BT1361" s="42">
        <f t="shared" si="337"/>
        <v>1</v>
      </c>
      <c r="BU1361" s="43">
        <f t="shared" si="350"/>
        <v>1</v>
      </c>
      <c r="BV1361" s="43" t="e">
        <f t="shared" si="351"/>
        <v>#REF!</v>
      </c>
    </row>
    <row r="1362" spans="1:74" ht="34.5" customHeight="1" x14ac:dyDescent="0.65">
      <c r="A1362" s="35">
        <v>1356</v>
      </c>
      <c r="B1362" s="35">
        <v>1356</v>
      </c>
      <c r="C1362" s="35" t="s">
        <v>2455</v>
      </c>
      <c r="D1362" s="35" t="s">
        <v>4060</v>
      </c>
      <c r="E1362" s="53">
        <v>36388</v>
      </c>
      <c r="F1362" s="60" t="s">
        <v>4013</v>
      </c>
      <c r="G1362" s="36">
        <v>1356</v>
      </c>
      <c r="H1362" s="37"/>
      <c r="I1362" s="36" t="s">
        <v>3903</v>
      </c>
      <c r="J1362" s="35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  <c r="AF1362" s="1"/>
      <c r="AG1362" s="1"/>
      <c r="AH1362" s="1"/>
      <c r="AI1362" s="1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38"/>
      <c r="BF1362" s="39">
        <f t="shared" si="338"/>
        <v>1</v>
      </c>
      <c r="BG1362" s="40" t="str">
        <f t="shared" si="339"/>
        <v/>
      </c>
      <c r="BH1362" s="41" t="e">
        <f>IF(BG1362="បរទេស","បរទេស",IF(AND(#REF!=1,LEN(BG1362)=8),"0"&amp;BG1362,IF(LEN(BG1362)&gt;9,2,LEFT(BG1362,9))))</f>
        <v>#REF!</v>
      </c>
      <c r="BI1362" s="42" t="e">
        <f t="shared" si="340"/>
        <v>#REF!</v>
      </c>
      <c r="BJ1362" s="42" t="e">
        <f t="shared" si="341"/>
        <v>#REF!</v>
      </c>
      <c r="BK1362" s="42" t="e">
        <f t="shared" si="336"/>
        <v>#REF!</v>
      </c>
      <c r="BL1362" s="43" t="e">
        <f t="shared" si="342"/>
        <v>#REF!</v>
      </c>
      <c r="BM1362" s="44" t="str">
        <f t="shared" si="343"/>
        <v>077417429</v>
      </c>
      <c r="BN1362" s="40" t="str">
        <f t="shared" si="344"/>
        <v>077417429</v>
      </c>
      <c r="BO1362" s="42" t="e">
        <f t="shared" si="345"/>
        <v>#VALUE!</v>
      </c>
      <c r="BP1362" s="40" t="str">
        <f t="shared" si="346"/>
        <v>077417429</v>
      </c>
      <c r="BQ1362" s="45" t="str">
        <f t="shared" si="347"/>
        <v>077417429</v>
      </c>
      <c r="BR1362" s="42">
        <f t="shared" si="348"/>
        <v>1</v>
      </c>
      <c r="BS1362" s="46">
        <f t="shared" si="349"/>
        <v>1</v>
      </c>
      <c r="BT1362" s="42">
        <f t="shared" si="337"/>
        <v>1</v>
      </c>
      <c r="BU1362" s="43">
        <f t="shared" si="350"/>
        <v>1</v>
      </c>
      <c r="BV1362" s="43" t="e">
        <f t="shared" si="351"/>
        <v>#REF!</v>
      </c>
    </row>
    <row r="1363" spans="1:74" ht="34.5" customHeight="1" x14ac:dyDescent="0.65">
      <c r="A1363" s="35">
        <v>1357</v>
      </c>
      <c r="B1363" s="35">
        <v>1357</v>
      </c>
      <c r="C1363" s="35" t="s">
        <v>2456</v>
      </c>
      <c r="D1363" s="35" t="s">
        <v>4060</v>
      </c>
      <c r="E1363" s="53">
        <v>36393</v>
      </c>
      <c r="F1363" s="60" t="s">
        <v>4007</v>
      </c>
      <c r="G1363" s="36">
        <v>1357</v>
      </c>
      <c r="H1363" s="37"/>
      <c r="I1363" s="36" t="s">
        <v>3904</v>
      </c>
      <c r="J1363" s="35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  <c r="AF1363" s="1"/>
      <c r="AG1363" s="1"/>
      <c r="AH1363" s="1"/>
      <c r="AI1363" s="1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38"/>
      <c r="BF1363" s="39">
        <f t="shared" si="338"/>
        <v>1</v>
      </c>
      <c r="BG1363" s="40" t="str">
        <f t="shared" si="339"/>
        <v/>
      </c>
      <c r="BH1363" s="41" t="e">
        <f>IF(BG1363="បរទេស","បរទេស",IF(AND(#REF!=1,LEN(BG1363)=8),"0"&amp;BG1363,IF(LEN(BG1363)&gt;9,2,LEFT(BG1363,9))))</f>
        <v>#REF!</v>
      </c>
      <c r="BI1363" s="42" t="e">
        <f t="shared" si="340"/>
        <v>#REF!</v>
      </c>
      <c r="BJ1363" s="42" t="e">
        <f t="shared" si="341"/>
        <v>#REF!</v>
      </c>
      <c r="BK1363" s="42" t="e">
        <f t="shared" si="336"/>
        <v>#REF!</v>
      </c>
      <c r="BL1363" s="43" t="e">
        <f t="shared" si="342"/>
        <v>#REF!</v>
      </c>
      <c r="BM1363" s="44" t="str">
        <f t="shared" si="343"/>
        <v>0966035098</v>
      </c>
      <c r="BN1363" s="40" t="str">
        <f t="shared" si="344"/>
        <v>0966035098</v>
      </c>
      <c r="BO1363" s="42" t="e">
        <f t="shared" si="345"/>
        <v>#VALUE!</v>
      </c>
      <c r="BP1363" s="40" t="str">
        <f t="shared" si="346"/>
        <v>0966035098</v>
      </c>
      <c r="BQ1363" s="45" t="str">
        <f t="shared" si="347"/>
        <v>0966035098</v>
      </c>
      <c r="BR1363" s="42">
        <f t="shared" si="348"/>
        <v>1</v>
      </c>
      <c r="BS1363" s="46">
        <f t="shared" si="349"/>
        <v>1</v>
      </c>
      <c r="BT1363" s="42">
        <f t="shared" si="337"/>
        <v>1</v>
      </c>
      <c r="BU1363" s="43">
        <f t="shared" si="350"/>
        <v>1</v>
      </c>
      <c r="BV1363" s="43" t="e">
        <f t="shared" si="351"/>
        <v>#REF!</v>
      </c>
    </row>
    <row r="1364" spans="1:74" ht="34.5" customHeight="1" x14ac:dyDescent="0.65">
      <c r="A1364" s="35">
        <v>1358</v>
      </c>
      <c r="B1364" s="35">
        <v>1358</v>
      </c>
      <c r="C1364" s="35" t="s">
        <v>2457</v>
      </c>
      <c r="D1364" s="35" t="s">
        <v>4062</v>
      </c>
      <c r="E1364" s="53">
        <v>36398</v>
      </c>
      <c r="F1364" s="60" t="s">
        <v>4007</v>
      </c>
      <c r="G1364" s="36">
        <v>1358</v>
      </c>
      <c r="H1364" s="37"/>
      <c r="I1364" s="36" t="s">
        <v>3905</v>
      </c>
      <c r="J1364" s="35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  <c r="AF1364" s="1"/>
      <c r="AG1364" s="1"/>
      <c r="AH1364" s="1"/>
      <c r="AI1364" s="1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38"/>
      <c r="BF1364" s="39">
        <f t="shared" si="338"/>
        <v>1</v>
      </c>
      <c r="BG1364" s="40" t="str">
        <f t="shared" si="339"/>
        <v/>
      </c>
      <c r="BH1364" s="41" t="e">
        <f>IF(BG1364="បរទេស","បរទេស",IF(AND(#REF!=1,LEN(BG1364)=8),"0"&amp;BG1364,IF(LEN(BG1364)&gt;9,2,LEFT(BG1364,9))))</f>
        <v>#REF!</v>
      </c>
      <c r="BI1364" s="42" t="e">
        <f t="shared" si="340"/>
        <v>#REF!</v>
      </c>
      <c r="BJ1364" s="42" t="e">
        <f t="shared" si="341"/>
        <v>#REF!</v>
      </c>
      <c r="BK1364" s="42" t="e">
        <f t="shared" si="336"/>
        <v>#REF!</v>
      </c>
      <c r="BL1364" s="43" t="e">
        <f t="shared" si="342"/>
        <v>#REF!</v>
      </c>
      <c r="BM1364" s="44" t="str">
        <f t="shared" si="343"/>
        <v>098540481</v>
      </c>
      <c r="BN1364" s="40" t="str">
        <f t="shared" si="344"/>
        <v>098540481</v>
      </c>
      <c r="BO1364" s="42" t="e">
        <f t="shared" si="345"/>
        <v>#VALUE!</v>
      </c>
      <c r="BP1364" s="40" t="str">
        <f t="shared" si="346"/>
        <v>098540481</v>
      </c>
      <c r="BQ1364" s="45" t="str">
        <f t="shared" si="347"/>
        <v>098540481</v>
      </c>
      <c r="BR1364" s="42">
        <f t="shared" si="348"/>
        <v>1</v>
      </c>
      <c r="BS1364" s="46">
        <f t="shared" si="349"/>
        <v>1</v>
      </c>
      <c r="BT1364" s="42">
        <f t="shared" si="337"/>
        <v>1</v>
      </c>
      <c r="BU1364" s="43">
        <f t="shared" si="350"/>
        <v>1</v>
      </c>
      <c r="BV1364" s="43" t="e">
        <f t="shared" si="351"/>
        <v>#REF!</v>
      </c>
    </row>
    <row r="1365" spans="1:74" ht="34.5" customHeight="1" x14ac:dyDescent="0.65">
      <c r="A1365" s="35">
        <v>1359</v>
      </c>
      <c r="B1365" s="35">
        <v>1359</v>
      </c>
      <c r="C1365" s="35" t="s">
        <v>2458</v>
      </c>
      <c r="D1365" s="35" t="s">
        <v>4062</v>
      </c>
      <c r="E1365" s="53">
        <v>36422</v>
      </c>
      <c r="F1365" s="60" t="s">
        <v>4015</v>
      </c>
      <c r="G1365" s="36">
        <v>1359</v>
      </c>
      <c r="H1365" s="37"/>
      <c r="I1365" s="36" t="s">
        <v>3906</v>
      </c>
      <c r="J1365" s="35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  <c r="AF1365" s="1"/>
      <c r="AG1365" s="1"/>
      <c r="AH1365" s="1"/>
      <c r="AI1365" s="1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38"/>
      <c r="BF1365" s="39">
        <f t="shared" si="338"/>
        <v>1</v>
      </c>
      <c r="BG1365" s="40" t="str">
        <f t="shared" si="339"/>
        <v/>
      </c>
      <c r="BH1365" s="41" t="e">
        <f>IF(BG1365="បរទេស","បរទេស",IF(AND(#REF!=1,LEN(BG1365)=8),"0"&amp;BG1365,IF(LEN(BG1365)&gt;9,2,LEFT(BG1365,9))))</f>
        <v>#REF!</v>
      </c>
      <c r="BI1365" s="42" t="e">
        <f t="shared" si="340"/>
        <v>#REF!</v>
      </c>
      <c r="BJ1365" s="42" t="e">
        <f t="shared" si="341"/>
        <v>#REF!</v>
      </c>
      <c r="BK1365" s="42" t="e">
        <f t="shared" si="336"/>
        <v>#REF!</v>
      </c>
      <c r="BL1365" s="43" t="e">
        <f t="shared" si="342"/>
        <v>#REF!</v>
      </c>
      <c r="BM1365" s="44" t="str">
        <f t="shared" si="343"/>
        <v>0978278724</v>
      </c>
      <c r="BN1365" s="40" t="str">
        <f t="shared" si="344"/>
        <v>0978278724</v>
      </c>
      <c r="BO1365" s="42" t="e">
        <f t="shared" si="345"/>
        <v>#VALUE!</v>
      </c>
      <c r="BP1365" s="40" t="str">
        <f t="shared" si="346"/>
        <v>0978278724</v>
      </c>
      <c r="BQ1365" s="45" t="str">
        <f t="shared" si="347"/>
        <v>0978278724</v>
      </c>
      <c r="BR1365" s="42">
        <f t="shared" si="348"/>
        <v>1</v>
      </c>
      <c r="BS1365" s="46">
        <f t="shared" si="349"/>
        <v>1</v>
      </c>
      <c r="BT1365" s="42">
        <f t="shared" si="337"/>
        <v>1</v>
      </c>
      <c r="BU1365" s="43">
        <f t="shared" si="350"/>
        <v>1</v>
      </c>
      <c r="BV1365" s="43" t="e">
        <f t="shared" si="351"/>
        <v>#REF!</v>
      </c>
    </row>
    <row r="1366" spans="1:74" ht="34.5" customHeight="1" x14ac:dyDescent="0.65">
      <c r="A1366" s="35">
        <v>1360</v>
      </c>
      <c r="B1366" s="35">
        <v>1360</v>
      </c>
      <c r="C1366" s="35" t="s">
        <v>2459</v>
      </c>
      <c r="D1366" s="35" t="s">
        <v>4062</v>
      </c>
      <c r="E1366" s="53">
        <v>36438</v>
      </c>
      <c r="F1366" s="60" t="s">
        <v>4020</v>
      </c>
      <c r="G1366" s="36">
        <v>1360</v>
      </c>
      <c r="H1366" s="37"/>
      <c r="I1366" s="36" t="s">
        <v>4090</v>
      </c>
      <c r="J1366" s="35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  <c r="AF1366" s="1"/>
      <c r="AG1366" s="1"/>
      <c r="AH1366" s="1"/>
      <c r="AI1366" s="1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38"/>
      <c r="BF1366" s="39">
        <f t="shared" si="338"/>
        <v>1</v>
      </c>
      <c r="BG1366" s="40" t="str">
        <f t="shared" si="339"/>
        <v/>
      </c>
      <c r="BH1366" s="41" t="e">
        <f>IF(BG1366="បរទេស","បរទេស",IF(AND(#REF!=1,LEN(BG1366)=8),"0"&amp;BG1366,IF(LEN(BG1366)&gt;9,2,LEFT(BG1366,9))))</f>
        <v>#REF!</v>
      </c>
      <c r="BI1366" s="42" t="e">
        <f t="shared" si="340"/>
        <v>#REF!</v>
      </c>
      <c r="BJ1366" s="42" t="e">
        <f t="shared" si="341"/>
        <v>#REF!</v>
      </c>
      <c r="BK1366" s="42" t="e">
        <f t="shared" si="336"/>
        <v>#REF!</v>
      </c>
      <c r="BL1366" s="43" t="e">
        <f t="shared" si="342"/>
        <v>#REF!</v>
      </c>
      <c r="BM1366" s="44" t="str">
        <f t="shared" si="343"/>
        <v>0331665519</v>
      </c>
      <c r="BN1366" s="40" t="str">
        <f t="shared" si="344"/>
        <v>0331665519</v>
      </c>
      <c r="BO1366" s="42" t="e">
        <f t="shared" si="345"/>
        <v>#VALUE!</v>
      </c>
      <c r="BP1366" s="40" t="str">
        <f t="shared" si="346"/>
        <v>0331665519</v>
      </c>
      <c r="BQ1366" s="45" t="str">
        <f t="shared" si="347"/>
        <v>0331665519</v>
      </c>
      <c r="BR1366" s="42">
        <f t="shared" si="348"/>
        <v>1</v>
      </c>
      <c r="BS1366" s="46">
        <f t="shared" si="349"/>
        <v>1</v>
      </c>
      <c r="BT1366" s="42">
        <f t="shared" si="337"/>
        <v>1</v>
      </c>
      <c r="BU1366" s="43">
        <f t="shared" si="350"/>
        <v>1</v>
      </c>
      <c r="BV1366" s="43" t="e">
        <f t="shared" si="351"/>
        <v>#REF!</v>
      </c>
    </row>
    <row r="1367" spans="1:74" ht="34.5" customHeight="1" x14ac:dyDescent="0.65">
      <c r="A1367" s="35">
        <v>1361</v>
      </c>
      <c r="B1367" s="35">
        <v>1361</v>
      </c>
      <c r="C1367" s="35" t="s">
        <v>2460</v>
      </c>
      <c r="D1367" s="35" t="s">
        <v>4062</v>
      </c>
      <c r="E1367" s="53">
        <v>36441</v>
      </c>
      <c r="F1367" s="60" t="s">
        <v>4023</v>
      </c>
      <c r="G1367" s="36">
        <v>1361</v>
      </c>
      <c r="H1367" s="37"/>
      <c r="I1367" s="36" t="s">
        <v>3907</v>
      </c>
      <c r="J1367" s="35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  <c r="AF1367" s="1"/>
      <c r="AG1367" s="1"/>
      <c r="AH1367" s="1"/>
      <c r="AI1367" s="1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38"/>
      <c r="BF1367" s="39">
        <f t="shared" si="338"/>
        <v>1</v>
      </c>
      <c r="BG1367" s="40" t="str">
        <f t="shared" si="339"/>
        <v/>
      </c>
      <c r="BH1367" s="41" t="e">
        <f>IF(BG1367="បរទេស","បរទេស",IF(AND(#REF!=1,LEN(BG1367)=8),"0"&amp;BG1367,IF(LEN(BG1367)&gt;9,2,LEFT(BG1367,9))))</f>
        <v>#REF!</v>
      </c>
      <c r="BI1367" s="42" t="e">
        <f t="shared" si="340"/>
        <v>#REF!</v>
      </c>
      <c r="BJ1367" s="42" t="e">
        <f t="shared" si="341"/>
        <v>#REF!</v>
      </c>
      <c r="BK1367" s="42" t="e">
        <f t="shared" si="336"/>
        <v>#REF!</v>
      </c>
      <c r="BL1367" s="43" t="e">
        <f t="shared" si="342"/>
        <v>#REF!</v>
      </c>
      <c r="BM1367" s="44" t="str">
        <f t="shared" si="343"/>
        <v>061788836</v>
      </c>
      <c r="BN1367" s="40" t="str">
        <f t="shared" si="344"/>
        <v>061788836</v>
      </c>
      <c r="BO1367" s="42" t="e">
        <f t="shared" si="345"/>
        <v>#VALUE!</v>
      </c>
      <c r="BP1367" s="40" t="str">
        <f t="shared" si="346"/>
        <v>061788836</v>
      </c>
      <c r="BQ1367" s="45" t="str">
        <f t="shared" si="347"/>
        <v>061788836</v>
      </c>
      <c r="BR1367" s="42">
        <f t="shared" si="348"/>
        <v>1</v>
      </c>
      <c r="BS1367" s="46">
        <f t="shared" si="349"/>
        <v>1</v>
      </c>
      <c r="BT1367" s="42">
        <f t="shared" si="337"/>
        <v>1</v>
      </c>
      <c r="BU1367" s="43">
        <f t="shared" si="350"/>
        <v>1</v>
      </c>
      <c r="BV1367" s="43" t="e">
        <f t="shared" si="351"/>
        <v>#REF!</v>
      </c>
    </row>
    <row r="1368" spans="1:74" ht="34.5" customHeight="1" x14ac:dyDescent="0.65">
      <c r="A1368" s="35">
        <v>1362</v>
      </c>
      <c r="B1368" s="35">
        <v>1362</v>
      </c>
      <c r="C1368" s="35" t="s">
        <v>2461</v>
      </c>
      <c r="D1368" s="35" t="s">
        <v>4060</v>
      </c>
      <c r="E1368" s="53">
        <v>36443</v>
      </c>
      <c r="F1368" s="60" t="s">
        <v>4007</v>
      </c>
      <c r="G1368" s="36">
        <v>1362</v>
      </c>
      <c r="H1368" s="37"/>
      <c r="I1368" s="36" t="s">
        <v>3908</v>
      </c>
      <c r="J1368" s="35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  <c r="AF1368" s="1"/>
      <c r="AG1368" s="1"/>
      <c r="AH1368" s="1"/>
      <c r="AI1368" s="1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38"/>
      <c r="BF1368" s="39">
        <f t="shared" si="338"/>
        <v>1</v>
      </c>
      <c r="BG1368" s="40" t="str">
        <f t="shared" si="339"/>
        <v/>
      </c>
      <c r="BH1368" s="41" t="e">
        <f>IF(BG1368="បរទេស","បរទេស",IF(AND(#REF!=1,LEN(BG1368)=8),"0"&amp;BG1368,IF(LEN(BG1368)&gt;9,2,LEFT(BG1368,9))))</f>
        <v>#REF!</v>
      </c>
      <c r="BI1368" s="42" t="e">
        <f t="shared" si="340"/>
        <v>#REF!</v>
      </c>
      <c r="BJ1368" s="42" t="e">
        <f t="shared" si="341"/>
        <v>#REF!</v>
      </c>
      <c r="BK1368" s="42" t="e">
        <f t="shared" si="336"/>
        <v>#REF!</v>
      </c>
      <c r="BL1368" s="43" t="e">
        <f t="shared" si="342"/>
        <v>#REF!</v>
      </c>
      <c r="BM1368" s="44" t="str">
        <f t="shared" si="343"/>
        <v>093430038</v>
      </c>
      <c r="BN1368" s="40" t="str">
        <f t="shared" si="344"/>
        <v>093430038</v>
      </c>
      <c r="BO1368" s="42" t="e">
        <f t="shared" si="345"/>
        <v>#VALUE!</v>
      </c>
      <c r="BP1368" s="40" t="str">
        <f t="shared" si="346"/>
        <v>093430038</v>
      </c>
      <c r="BQ1368" s="45" t="str">
        <f t="shared" si="347"/>
        <v>093430038</v>
      </c>
      <c r="BR1368" s="42">
        <f t="shared" si="348"/>
        <v>1</v>
      </c>
      <c r="BS1368" s="46">
        <f t="shared" si="349"/>
        <v>1</v>
      </c>
      <c r="BT1368" s="42">
        <f t="shared" si="337"/>
        <v>1</v>
      </c>
      <c r="BU1368" s="43">
        <f t="shared" si="350"/>
        <v>1</v>
      </c>
      <c r="BV1368" s="43" t="e">
        <f t="shared" si="351"/>
        <v>#REF!</v>
      </c>
    </row>
    <row r="1369" spans="1:74" ht="34.5" customHeight="1" x14ac:dyDescent="0.65">
      <c r="A1369" s="35">
        <v>1363</v>
      </c>
      <c r="B1369" s="35">
        <v>1363</v>
      </c>
      <c r="C1369" s="35" t="s">
        <v>2462</v>
      </c>
      <c r="D1369" s="35" t="s">
        <v>4062</v>
      </c>
      <c r="E1369" s="53">
        <v>36443</v>
      </c>
      <c r="F1369" s="60" t="s">
        <v>4011</v>
      </c>
      <c r="G1369" s="36">
        <v>1363</v>
      </c>
      <c r="H1369" s="37"/>
      <c r="I1369" s="36" t="s">
        <v>3909</v>
      </c>
      <c r="J1369" s="35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  <c r="AF1369" s="1"/>
      <c r="AG1369" s="1"/>
      <c r="AH1369" s="1"/>
      <c r="AI1369" s="1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38"/>
      <c r="BF1369" s="39">
        <f t="shared" si="338"/>
        <v>1</v>
      </c>
      <c r="BG1369" s="40" t="str">
        <f t="shared" si="339"/>
        <v/>
      </c>
      <c r="BH1369" s="41" t="e">
        <f>IF(BG1369="បរទេស","បរទេស",IF(AND(#REF!=1,LEN(BG1369)=8),"0"&amp;BG1369,IF(LEN(BG1369)&gt;9,2,LEFT(BG1369,9))))</f>
        <v>#REF!</v>
      </c>
      <c r="BI1369" s="42" t="e">
        <f t="shared" si="340"/>
        <v>#REF!</v>
      </c>
      <c r="BJ1369" s="42" t="e">
        <f t="shared" si="341"/>
        <v>#REF!</v>
      </c>
      <c r="BK1369" s="42" t="e">
        <f t="shared" si="336"/>
        <v>#REF!</v>
      </c>
      <c r="BL1369" s="43" t="e">
        <f t="shared" si="342"/>
        <v>#REF!</v>
      </c>
      <c r="BM1369" s="44" t="str">
        <f t="shared" si="343"/>
        <v>069445092</v>
      </c>
      <c r="BN1369" s="40" t="str">
        <f t="shared" si="344"/>
        <v>069445092</v>
      </c>
      <c r="BO1369" s="42" t="e">
        <f t="shared" si="345"/>
        <v>#VALUE!</v>
      </c>
      <c r="BP1369" s="40" t="str">
        <f t="shared" si="346"/>
        <v>069445092</v>
      </c>
      <c r="BQ1369" s="45" t="str">
        <f t="shared" si="347"/>
        <v>069445092</v>
      </c>
      <c r="BR1369" s="42">
        <f t="shared" si="348"/>
        <v>1</v>
      </c>
      <c r="BS1369" s="46">
        <f t="shared" si="349"/>
        <v>1</v>
      </c>
      <c r="BT1369" s="42">
        <f t="shared" si="337"/>
        <v>2</v>
      </c>
      <c r="BU1369" s="43">
        <f t="shared" si="350"/>
        <v>2</v>
      </c>
      <c r="BV1369" s="43" t="e">
        <f t="shared" si="351"/>
        <v>#REF!</v>
      </c>
    </row>
    <row r="1370" spans="1:74" ht="34.5" customHeight="1" x14ac:dyDescent="0.65">
      <c r="A1370" s="35">
        <v>1364</v>
      </c>
      <c r="B1370" s="35">
        <v>1364</v>
      </c>
      <c r="C1370" s="35" t="s">
        <v>2463</v>
      </c>
      <c r="D1370" s="35" t="s">
        <v>4062</v>
      </c>
      <c r="E1370" s="53">
        <v>36443</v>
      </c>
      <c r="F1370" s="60" t="s">
        <v>4011</v>
      </c>
      <c r="G1370" s="36">
        <v>1364</v>
      </c>
      <c r="H1370" s="37"/>
      <c r="I1370" s="36" t="s">
        <v>3910</v>
      </c>
      <c r="J1370" s="35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  <c r="AF1370" s="1"/>
      <c r="AG1370" s="1"/>
      <c r="AH1370" s="1"/>
      <c r="AI1370" s="1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38"/>
      <c r="BF1370" s="39">
        <f t="shared" si="338"/>
        <v>1</v>
      </c>
      <c r="BG1370" s="40" t="str">
        <f t="shared" si="339"/>
        <v/>
      </c>
      <c r="BH1370" s="41" t="e">
        <f>IF(BG1370="បរទេស","បរទេស",IF(AND(#REF!=1,LEN(BG1370)=8),"0"&amp;BG1370,IF(LEN(BG1370)&gt;9,2,LEFT(BG1370,9))))</f>
        <v>#REF!</v>
      </c>
      <c r="BI1370" s="42" t="e">
        <f t="shared" si="340"/>
        <v>#REF!</v>
      </c>
      <c r="BJ1370" s="42" t="e">
        <f t="shared" si="341"/>
        <v>#REF!</v>
      </c>
      <c r="BK1370" s="42" t="e">
        <f t="shared" si="336"/>
        <v>#REF!</v>
      </c>
      <c r="BL1370" s="43" t="e">
        <f t="shared" si="342"/>
        <v>#REF!</v>
      </c>
      <c r="BM1370" s="44" t="str">
        <f t="shared" si="343"/>
        <v>089414260</v>
      </c>
      <c r="BN1370" s="40" t="str">
        <f t="shared" si="344"/>
        <v>089414260</v>
      </c>
      <c r="BO1370" s="42" t="e">
        <f t="shared" si="345"/>
        <v>#VALUE!</v>
      </c>
      <c r="BP1370" s="40" t="str">
        <f t="shared" si="346"/>
        <v>089414260</v>
      </c>
      <c r="BQ1370" s="45" t="str">
        <f t="shared" si="347"/>
        <v>089414260</v>
      </c>
      <c r="BR1370" s="42">
        <f t="shared" si="348"/>
        <v>1</v>
      </c>
      <c r="BS1370" s="46">
        <f t="shared" si="349"/>
        <v>1</v>
      </c>
      <c r="BT1370" s="42">
        <f t="shared" si="337"/>
        <v>1</v>
      </c>
      <c r="BU1370" s="43">
        <f t="shared" si="350"/>
        <v>1</v>
      </c>
      <c r="BV1370" s="43" t="e">
        <f t="shared" si="351"/>
        <v>#REF!</v>
      </c>
    </row>
    <row r="1371" spans="1:74" ht="34.5" customHeight="1" x14ac:dyDescent="0.65">
      <c r="A1371" s="35">
        <v>1365</v>
      </c>
      <c r="B1371" s="35">
        <v>1365</v>
      </c>
      <c r="C1371" s="35" t="s">
        <v>2464</v>
      </c>
      <c r="D1371" s="35" t="s">
        <v>4060</v>
      </c>
      <c r="E1371" s="53">
        <v>36446</v>
      </c>
      <c r="F1371" s="60" t="s">
        <v>4011</v>
      </c>
      <c r="G1371" s="36">
        <v>1365</v>
      </c>
      <c r="H1371" s="37"/>
      <c r="I1371" s="36" t="s">
        <v>3911</v>
      </c>
      <c r="J1371" s="35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  <c r="AF1371" s="1"/>
      <c r="AG1371" s="1"/>
      <c r="AH1371" s="1"/>
      <c r="AI1371" s="1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38"/>
      <c r="BF1371" s="39">
        <f t="shared" si="338"/>
        <v>1</v>
      </c>
      <c r="BG1371" s="40" t="str">
        <f t="shared" si="339"/>
        <v/>
      </c>
      <c r="BH1371" s="41" t="e">
        <f>IF(BG1371="បរទេស","បរទេស",IF(AND(#REF!=1,LEN(BG1371)=8),"0"&amp;BG1371,IF(LEN(BG1371)&gt;9,2,LEFT(BG1371,9))))</f>
        <v>#REF!</v>
      </c>
      <c r="BI1371" s="42" t="e">
        <f t="shared" si="340"/>
        <v>#REF!</v>
      </c>
      <c r="BJ1371" s="42" t="e">
        <f t="shared" si="341"/>
        <v>#REF!</v>
      </c>
      <c r="BK1371" s="42" t="e">
        <f t="shared" si="336"/>
        <v>#REF!</v>
      </c>
      <c r="BL1371" s="43" t="e">
        <f t="shared" si="342"/>
        <v>#REF!</v>
      </c>
      <c r="BM1371" s="44" t="str">
        <f t="shared" si="343"/>
        <v>092390107</v>
      </c>
      <c r="BN1371" s="40" t="str">
        <f t="shared" si="344"/>
        <v>092390107</v>
      </c>
      <c r="BO1371" s="42" t="e">
        <f t="shared" si="345"/>
        <v>#VALUE!</v>
      </c>
      <c r="BP1371" s="40" t="str">
        <f t="shared" si="346"/>
        <v>092390107</v>
      </c>
      <c r="BQ1371" s="45" t="str">
        <f t="shared" si="347"/>
        <v>092390107</v>
      </c>
      <c r="BR1371" s="42">
        <f t="shared" si="348"/>
        <v>1</v>
      </c>
      <c r="BS1371" s="46">
        <f t="shared" si="349"/>
        <v>1</v>
      </c>
      <c r="BT1371" s="42">
        <f t="shared" si="337"/>
        <v>1</v>
      </c>
      <c r="BU1371" s="43">
        <f t="shared" si="350"/>
        <v>1</v>
      </c>
      <c r="BV1371" s="43" t="e">
        <f t="shared" si="351"/>
        <v>#REF!</v>
      </c>
    </row>
    <row r="1372" spans="1:74" ht="34.5" customHeight="1" x14ac:dyDescent="0.65">
      <c r="A1372" s="35">
        <v>1366</v>
      </c>
      <c r="B1372" s="35">
        <v>1366</v>
      </c>
      <c r="C1372" s="35" t="s">
        <v>2465</v>
      </c>
      <c r="D1372" s="35" t="s">
        <v>4062</v>
      </c>
      <c r="E1372" s="53">
        <v>36469</v>
      </c>
      <c r="F1372" s="60" t="s">
        <v>4006</v>
      </c>
      <c r="G1372" s="36">
        <v>1366</v>
      </c>
      <c r="H1372" s="37" t="s">
        <v>4344</v>
      </c>
      <c r="I1372" s="36" t="s">
        <v>3912</v>
      </c>
      <c r="J1372" s="35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  <c r="AF1372" s="1"/>
      <c r="AG1372" s="1"/>
      <c r="AH1372" s="1"/>
      <c r="AI1372" s="1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38"/>
      <c r="BF1372" s="39">
        <f t="shared" si="338"/>
        <v>1</v>
      </c>
      <c r="BG1372" s="40" t="str">
        <f t="shared" si="339"/>
        <v>171055163</v>
      </c>
      <c r="BH1372" s="41" t="e">
        <f>IF(BG1372="បរទេស","បរទេស",IF(AND(#REF!=1,LEN(BG1372)=8),"0"&amp;BG1372,IF(LEN(BG1372)&gt;9,2,LEFT(BG1372,9))))</f>
        <v>#REF!</v>
      </c>
      <c r="BI1372" s="42" t="e">
        <f t="shared" si="340"/>
        <v>#REF!</v>
      </c>
      <c r="BJ1372" s="42" t="e">
        <f t="shared" si="341"/>
        <v>#REF!</v>
      </c>
      <c r="BK1372" s="42" t="e">
        <f t="shared" si="336"/>
        <v>#REF!</v>
      </c>
      <c r="BL1372" s="43" t="e">
        <f t="shared" si="342"/>
        <v>#REF!</v>
      </c>
      <c r="BM1372" s="44" t="str">
        <f t="shared" si="343"/>
        <v>0883273473</v>
      </c>
      <c r="BN1372" s="40" t="str">
        <f t="shared" si="344"/>
        <v>0883273473</v>
      </c>
      <c r="BO1372" s="42" t="e">
        <f t="shared" si="345"/>
        <v>#VALUE!</v>
      </c>
      <c r="BP1372" s="40" t="str">
        <f t="shared" si="346"/>
        <v>0883273473</v>
      </c>
      <c r="BQ1372" s="45" t="str">
        <f t="shared" si="347"/>
        <v>0883273473</v>
      </c>
      <c r="BR1372" s="42">
        <f t="shared" si="348"/>
        <v>1</v>
      </c>
      <c r="BS1372" s="46">
        <f t="shared" si="349"/>
        <v>1</v>
      </c>
      <c r="BT1372" s="42">
        <f t="shared" si="337"/>
        <v>1</v>
      </c>
      <c r="BU1372" s="43">
        <f t="shared" si="350"/>
        <v>1</v>
      </c>
      <c r="BV1372" s="43" t="e">
        <f t="shared" si="351"/>
        <v>#REF!</v>
      </c>
    </row>
    <row r="1373" spans="1:74" ht="34.5" customHeight="1" x14ac:dyDescent="0.65">
      <c r="A1373" s="35">
        <v>1367</v>
      </c>
      <c r="B1373" s="35">
        <v>1367</v>
      </c>
      <c r="C1373" s="35" t="s">
        <v>2466</v>
      </c>
      <c r="D1373" s="35" t="s">
        <v>4062</v>
      </c>
      <c r="E1373" s="53">
        <v>36469</v>
      </c>
      <c r="F1373" s="60" t="s">
        <v>4020</v>
      </c>
      <c r="G1373" s="36">
        <v>1367</v>
      </c>
      <c r="H1373" s="37"/>
      <c r="I1373" s="36" t="s">
        <v>3913</v>
      </c>
      <c r="J1373" s="35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  <c r="AF1373" s="1"/>
      <c r="AG1373" s="1"/>
      <c r="AH1373" s="1"/>
      <c r="AI1373" s="1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38"/>
      <c r="BF1373" s="39">
        <f t="shared" si="338"/>
        <v>1</v>
      </c>
      <c r="BG1373" s="40" t="str">
        <f t="shared" si="339"/>
        <v/>
      </c>
      <c r="BH1373" s="41" t="e">
        <f>IF(BG1373="បរទេស","បរទេស",IF(AND(#REF!=1,LEN(BG1373)=8),"0"&amp;BG1373,IF(LEN(BG1373)&gt;9,2,LEFT(BG1373,9))))</f>
        <v>#REF!</v>
      </c>
      <c r="BI1373" s="42" t="e">
        <f t="shared" si="340"/>
        <v>#REF!</v>
      </c>
      <c r="BJ1373" s="42" t="e">
        <f t="shared" si="341"/>
        <v>#REF!</v>
      </c>
      <c r="BK1373" s="42" t="e">
        <f t="shared" si="336"/>
        <v>#REF!</v>
      </c>
      <c r="BL1373" s="43" t="e">
        <f t="shared" si="342"/>
        <v>#REF!</v>
      </c>
      <c r="BM1373" s="44" t="str">
        <f t="shared" si="343"/>
        <v>077435338</v>
      </c>
      <c r="BN1373" s="40" t="str">
        <f t="shared" si="344"/>
        <v>077435338</v>
      </c>
      <c r="BO1373" s="42" t="e">
        <f t="shared" si="345"/>
        <v>#VALUE!</v>
      </c>
      <c r="BP1373" s="40" t="str">
        <f t="shared" si="346"/>
        <v>077435338</v>
      </c>
      <c r="BQ1373" s="45" t="str">
        <f t="shared" si="347"/>
        <v>077435338</v>
      </c>
      <c r="BR1373" s="42">
        <f t="shared" si="348"/>
        <v>1</v>
      </c>
      <c r="BS1373" s="46">
        <f t="shared" si="349"/>
        <v>1</v>
      </c>
      <c r="BT1373" s="42">
        <f t="shared" si="337"/>
        <v>1</v>
      </c>
      <c r="BU1373" s="43">
        <f t="shared" si="350"/>
        <v>1</v>
      </c>
      <c r="BV1373" s="43" t="e">
        <f t="shared" si="351"/>
        <v>#REF!</v>
      </c>
    </row>
    <row r="1374" spans="1:74" ht="34.5" customHeight="1" x14ac:dyDescent="0.65">
      <c r="A1374" s="35">
        <v>1368</v>
      </c>
      <c r="B1374" s="35">
        <v>1368</v>
      </c>
      <c r="C1374" s="35" t="s">
        <v>2467</v>
      </c>
      <c r="D1374" s="35" t="s">
        <v>4062</v>
      </c>
      <c r="E1374" s="53">
        <v>36509</v>
      </c>
      <c r="F1374" s="60" t="s">
        <v>4011</v>
      </c>
      <c r="G1374" s="36">
        <v>1368</v>
      </c>
      <c r="H1374" s="37"/>
      <c r="I1374" s="36" t="s">
        <v>3914</v>
      </c>
      <c r="J1374" s="35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  <c r="AF1374" s="1"/>
      <c r="AG1374" s="1"/>
      <c r="AH1374" s="1"/>
      <c r="AI1374" s="1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38"/>
      <c r="BF1374" s="39">
        <f t="shared" si="338"/>
        <v>1</v>
      </c>
      <c r="BG1374" s="40" t="str">
        <f t="shared" si="339"/>
        <v/>
      </c>
      <c r="BH1374" s="41" t="e">
        <f>IF(BG1374="បរទេស","បរទេស",IF(AND(#REF!=1,LEN(BG1374)=8),"0"&amp;BG1374,IF(LEN(BG1374)&gt;9,2,LEFT(BG1374,9))))</f>
        <v>#REF!</v>
      </c>
      <c r="BI1374" s="42" t="e">
        <f t="shared" si="340"/>
        <v>#REF!</v>
      </c>
      <c r="BJ1374" s="42" t="e">
        <f t="shared" si="341"/>
        <v>#REF!</v>
      </c>
      <c r="BK1374" s="42" t="e">
        <f t="shared" si="336"/>
        <v>#REF!</v>
      </c>
      <c r="BL1374" s="43" t="e">
        <f t="shared" si="342"/>
        <v>#REF!</v>
      </c>
      <c r="BM1374" s="44" t="str">
        <f t="shared" si="343"/>
        <v>0962870962</v>
      </c>
      <c r="BN1374" s="40" t="str">
        <f t="shared" si="344"/>
        <v>0962870962</v>
      </c>
      <c r="BO1374" s="42" t="e">
        <f t="shared" si="345"/>
        <v>#VALUE!</v>
      </c>
      <c r="BP1374" s="40" t="str">
        <f t="shared" si="346"/>
        <v>0962870962</v>
      </c>
      <c r="BQ1374" s="45" t="str">
        <f t="shared" si="347"/>
        <v>0962870962</v>
      </c>
      <c r="BR1374" s="42">
        <f t="shared" si="348"/>
        <v>1</v>
      </c>
      <c r="BS1374" s="46">
        <f t="shared" si="349"/>
        <v>1</v>
      </c>
      <c r="BT1374" s="42">
        <f t="shared" si="337"/>
        <v>1</v>
      </c>
      <c r="BU1374" s="43">
        <f t="shared" si="350"/>
        <v>1</v>
      </c>
      <c r="BV1374" s="43" t="e">
        <f t="shared" si="351"/>
        <v>#REF!</v>
      </c>
    </row>
    <row r="1375" spans="1:74" ht="34.5" customHeight="1" x14ac:dyDescent="0.65">
      <c r="A1375" s="35">
        <v>1369</v>
      </c>
      <c r="B1375" s="35">
        <v>1369</v>
      </c>
      <c r="C1375" s="35" t="s">
        <v>2468</v>
      </c>
      <c r="D1375" s="35" t="s">
        <v>4060</v>
      </c>
      <c r="E1375" s="53">
        <v>36512</v>
      </c>
      <c r="F1375" s="60" t="s">
        <v>4013</v>
      </c>
      <c r="G1375" s="36">
        <v>1369</v>
      </c>
      <c r="H1375" s="37"/>
      <c r="I1375" s="36" t="s">
        <v>3915</v>
      </c>
      <c r="J1375" s="35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  <c r="AF1375" s="1"/>
      <c r="AG1375" s="1"/>
      <c r="AH1375" s="1"/>
      <c r="AI1375" s="1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38"/>
      <c r="BF1375" s="39">
        <f t="shared" si="338"/>
        <v>1</v>
      </c>
      <c r="BG1375" s="40" t="str">
        <f t="shared" si="339"/>
        <v/>
      </c>
      <c r="BH1375" s="41" t="e">
        <f>IF(BG1375="បរទេស","បរទេស",IF(AND(#REF!=1,LEN(BG1375)=8),"0"&amp;BG1375,IF(LEN(BG1375)&gt;9,2,LEFT(BG1375,9))))</f>
        <v>#REF!</v>
      </c>
      <c r="BI1375" s="42" t="e">
        <f t="shared" si="340"/>
        <v>#REF!</v>
      </c>
      <c r="BJ1375" s="42" t="e">
        <f t="shared" si="341"/>
        <v>#REF!</v>
      </c>
      <c r="BK1375" s="42" t="e">
        <f t="shared" si="336"/>
        <v>#REF!</v>
      </c>
      <c r="BL1375" s="43" t="e">
        <f t="shared" si="342"/>
        <v>#REF!</v>
      </c>
      <c r="BM1375" s="44" t="str">
        <f t="shared" si="343"/>
        <v>0968021051</v>
      </c>
      <c r="BN1375" s="40" t="str">
        <f t="shared" si="344"/>
        <v>0968021051</v>
      </c>
      <c r="BO1375" s="42" t="e">
        <f t="shared" si="345"/>
        <v>#VALUE!</v>
      </c>
      <c r="BP1375" s="40" t="str">
        <f t="shared" si="346"/>
        <v>0968021051</v>
      </c>
      <c r="BQ1375" s="45" t="str">
        <f t="shared" si="347"/>
        <v>0968021051</v>
      </c>
      <c r="BR1375" s="42">
        <f t="shared" si="348"/>
        <v>1</v>
      </c>
      <c r="BS1375" s="46">
        <f t="shared" si="349"/>
        <v>1</v>
      </c>
      <c r="BT1375" s="42">
        <f t="shared" si="337"/>
        <v>1</v>
      </c>
      <c r="BU1375" s="43">
        <f t="shared" si="350"/>
        <v>1</v>
      </c>
      <c r="BV1375" s="43" t="e">
        <f t="shared" si="351"/>
        <v>#REF!</v>
      </c>
    </row>
    <row r="1376" spans="1:74" ht="34.5" customHeight="1" x14ac:dyDescent="0.65">
      <c r="A1376" s="35">
        <v>1370</v>
      </c>
      <c r="B1376" s="35">
        <v>1370</v>
      </c>
      <c r="C1376" s="35" t="s">
        <v>2469</v>
      </c>
      <c r="D1376" s="35" t="s">
        <v>4060</v>
      </c>
      <c r="E1376" s="53">
        <v>36571</v>
      </c>
      <c r="F1376" s="60" t="s">
        <v>4007</v>
      </c>
      <c r="G1376" s="36">
        <v>1370</v>
      </c>
      <c r="H1376" s="37"/>
      <c r="I1376" s="36" t="s">
        <v>3916</v>
      </c>
      <c r="J1376" s="35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  <c r="AF1376" s="1"/>
      <c r="AG1376" s="1"/>
      <c r="AH1376" s="1"/>
      <c r="AI1376" s="1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38"/>
      <c r="BF1376" s="39">
        <f t="shared" si="338"/>
        <v>1</v>
      </c>
      <c r="BG1376" s="40" t="str">
        <f t="shared" si="339"/>
        <v/>
      </c>
      <c r="BH1376" s="41" t="e">
        <f>IF(BG1376="បរទេស","បរទេស",IF(AND(#REF!=1,LEN(BG1376)=8),"0"&amp;BG1376,IF(LEN(BG1376)&gt;9,2,LEFT(BG1376,9))))</f>
        <v>#REF!</v>
      </c>
      <c r="BI1376" s="42" t="e">
        <f t="shared" si="340"/>
        <v>#REF!</v>
      </c>
      <c r="BJ1376" s="42" t="e">
        <f t="shared" si="341"/>
        <v>#REF!</v>
      </c>
      <c r="BK1376" s="42" t="e">
        <f t="shared" si="336"/>
        <v>#REF!</v>
      </c>
      <c r="BL1376" s="43" t="e">
        <f t="shared" si="342"/>
        <v>#REF!</v>
      </c>
      <c r="BM1376" s="44" t="str">
        <f t="shared" si="343"/>
        <v>0979713390</v>
      </c>
      <c r="BN1376" s="40" t="str">
        <f t="shared" si="344"/>
        <v>0979713390</v>
      </c>
      <c r="BO1376" s="42" t="e">
        <f t="shared" si="345"/>
        <v>#VALUE!</v>
      </c>
      <c r="BP1376" s="40" t="str">
        <f t="shared" si="346"/>
        <v>0979713390</v>
      </c>
      <c r="BQ1376" s="45" t="str">
        <f t="shared" si="347"/>
        <v>0979713390</v>
      </c>
      <c r="BR1376" s="42">
        <f t="shared" si="348"/>
        <v>1</v>
      </c>
      <c r="BS1376" s="46">
        <f t="shared" si="349"/>
        <v>1</v>
      </c>
      <c r="BT1376" s="42">
        <f t="shared" si="337"/>
        <v>1</v>
      </c>
      <c r="BU1376" s="43">
        <f t="shared" si="350"/>
        <v>1</v>
      </c>
      <c r="BV1376" s="43" t="e">
        <f t="shared" si="351"/>
        <v>#REF!</v>
      </c>
    </row>
    <row r="1377" spans="1:74" ht="34.5" customHeight="1" x14ac:dyDescent="0.65">
      <c r="A1377" s="35">
        <v>1371</v>
      </c>
      <c r="B1377" s="35">
        <v>1371</v>
      </c>
      <c r="C1377" s="35" t="s">
        <v>2470</v>
      </c>
      <c r="D1377" s="35" t="s">
        <v>4060</v>
      </c>
      <c r="E1377" s="53">
        <v>36574</v>
      </c>
      <c r="F1377" s="60" t="s">
        <v>4007</v>
      </c>
      <c r="G1377" s="36">
        <v>1371</v>
      </c>
      <c r="H1377" s="37"/>
      <c r="I1377" s="36" t="s">
        <v>3917</v>
      </c>
      <c r="J1377" s="35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  <c r="AF1377" s="1"/>
      <c r="AG1377" s="1"/>
      <c r="AH1377" s="1"/>
      <c r="AI1377" s="1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38"/>
      <c r="BF1377" s="39">
        <f t="shared" si="338"/>
        <v>1</v>
      </c>
      <c r="BG1377" s="40" t="str">
        <f t="shared" si="339"/>
        <v/>
      </c>
      <c r="BH1377" s="41" t="e">
        <f>IF(BG1377="បរទេស","បរទេស",IF(AND(#REF!=1,LEN(BG1377)=8),"0"&amp;BG1377,IF(LEN(BG1377)&gt;9,2,LEFT(BG1377,9))))</f>
        <v>#REF!</v>
      </c>
      <c r="BI1377" s="42" t="e">
        <f t="shared" si="340"/>
        <v>#REF!</v>
      </c>
      <c r="BJ1377" s="42" t="e">
        <f t="shared" si="341"/>
        <v>#REF!</v>
      </c>
      <c r="BK1377" s="42" t="e">
        <f t="shared" si="336"/>
        <v>#REF!</v>
      </c>
      <c r="BL1377" s="43" t="e">
        <f t="shared" si="342"/>
        <v>#REF!</v>
      </c>
      <c r="BM1377" s="44" t="str">
        <f t="shared" si="343"/>
        <v>017432030</v>
      </c>
      <c r="BN1377" s="40" t="str">
        <f t="shared" si="344"/>
        <v>017432030</v>
      </c>
      <c r="BO1377" s="42" t="e">
        <f t="shared" si="345"/>
        <v>#VALUE!</v>
      </c>
      <c r="BP1377" s="40" t="str">
        <f t="shared" si="346"/>
        <v>017432030</v>
      </c>
      <c r="BQ1377" s="45" t="str">
        <f t="shared" si="347"/>
        <v>017432030</v>
      </c>
      <c r="BR1377" s="42">
        <f t="shared" si="348"/>
        <v>1</v>
      </c>
      <c r="BS1377" s="46">
        <f t="shared" si="349"/>
        <v>1</v>
      </c>
      <c r="BT1377" s="42">
        <f t="shared" si="337"/>
        <v>1</v>
      </c>
      <c r="BU1377" s="43">
        <f t="shared" si="350"/>
        <v>1</v>
      </c>
      <c r="BV1377" s="43" t="e">
        <f t="shared" si="351"/>
        <v>#REF!</v>
      </c>
    </row>
    <row r="1378" spans="1:74" ht="34.5" customHeight="1" x14ac:dyDescent="0.65">
      <c r="A1378" s="35">
        <v>1372</v>
      </c>
      <c r="B1378" s="35">
        <v>1372</v>
      </c>
      <c r="C1378" s="35" t="s">
        <v>2471</v>
      </c>
      <c r="D1378" s="35" t="s">
        <v>4060</v>
      </c>
      <c r="E1378" s="53">
        <v>36576</v>
      </c>
      <c r="F1378" s="60" t="s">
        <v>4011</v>
      </c>
      <c r="G1378" s="36">
        <v>1372</v>
      </c>
      <c r="H1378" s="37"/>
      <c r="I1378" s="36" t="s">
        <v>3918</v>
      </c>
      <c r="J1378" s="35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  <c r="AF1378" s="1"/>
      <c r="AG1378" s="1"/>
      <c r="AH1378" s="1"/>
      <c r="AI1378" s="1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38"/>
      <c r="BF1378" s="39">
        <f t="shared" si="338"/>
        <v>1</v>
      </c>
      <c r="BG1378" s="40" t="str">
        <f t="shared" si="339"/>
        <v/>
      </c>
      <c r="BH1378" s="41" t="e">
        <f>IF(BG1378="បរទេស","បរទេស",IF(AND(#REF!=1,LEN(BG1378)=8),"0"&amp;BG1378,IF(LEN(BG1378)&gt;9,2,LEFT(BG1378,9))))</f>
        <v>#REF!</v>
      </c>
      <c r="BI1378" s="42" t="e">
        <f t="shared" si="340"/>
        <v>#REF!</v>
      </c>
      <c r="BJ1378" s="42" t="e">
        <f t="shared" si="341"/>
        <v>#REF!</v>
      </c>
      <c r="BK1378" s="42" t="e">
        <f t="shared" si="336"/>
        <v>#REF!</v>
      </c>
      <c r="BL1378" s="43" t="e">
        <f t="shared" si="342"/>
        <v>#REF!</v>
      </c>
      <c r="BM1378" s="44" t="str">
        <f t="shared" si="343"/>
        <v>0972586173</v>
      </c>
      <c r="BN1378" s="40" t="str">
        <f t="shared" si="344"/>
        <v>0972586173</v>
      </c>
      <c r="BO1378" s="42" t="e">
        <f t="shared" si="345"/>
        <v>#VALUE!</v>
      </c>
      <c r="BP1378" s="40" t="str">
        <f t="shared" si="346"/>
        <v>0972586173</v>
      </c>
      <c r="BQ1378" s="45" t="str">
        <f t="shared" si="347"/>
        <v>0972586173</v>
      </c>
      <c r="BR1378" s="42">
        <f t="shared" si="348"/>
        <v>1</v>
      </c>
      <c r="BS1378" s="46">
        <f t="shared" si="349"/>
        <v>1</v>
      </c>
      <c r="BT1378" s="42">
        <f t="shared" si="337"/>
        <v>1</v>
      </c>
      <c r="BU1378" s="43">
        <f t="shared" si="350"/>
        <v>1</v>
      </c>
      <c r="BV1378" s="43" t="e">
        <f t="shared" si="351"/>
        <v>#REF!</v>
      </c>
    </row>
    <row r="1379" spans="1:74" ht="34.5" customHeight="1" x14ac:dyDescent="0.65">
      <c r="A1379" s="35">
        <v>1373</v>
      </c>
      <c r="B1379" s="35">
        <v>1373</v>
      </c>
      <c r="C1379" s="35" t="s">
        <v>2472</v>
      </c>
      <c r="D1379" s="35" t="s">
        <v>4060</v>
      </c>
      <c r="E1379" s="53">
        <v>36584</v>
      </c>
      <c r="F1379" s="60" t="s">
        <v>4007</v>
      </c>
      <c r="G1379" s="36">
        <v>1373</v>
      </c>
      <c r="H1379" s="37"/>
      <c r="I1379" s="36" t="s">
        <v>3919</v>
      </c>
      <c r="J1379" s="35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  <c r="AF1379" s="1"/>
      <c r="AG1379" s="1"/>
      <c r="AH1379" s="1"/>
      <c r="AI1379" s="1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38"/>
      <c r="BF1379" s="39">
        <f t="shared" si="338"/>
        <v>1</v>
      </c>
      <c r="BG1379" s="40" t="str">
        <f t="shared" si="339"/>
        <v/>
      </c>
      <c r="BH1379" s="41" t="e">
        <f>IF(BG1379="បរទេស","បរទេស",IF(AND(#REF!=1,LEN(BG1379)=8),"0"&amp;BG1379,IF(LEN(BG1379)&gt;9,2,LEFT(BG1379,9))))</f>
        <v>#REF!</v>
      </c>
      <c r="BI1379" s="42" t="e">
        <f t="shared" si="340"/>
        <v>#REF!</v>
      </c>
      <c r="BJ1379" s="42" t="e">
        <f t="shared" si="341"/>
        <v>#REF!</v>
      </c>
      <c r="BK1379" s="42" t="e">
        <f t="shared" si="336"/>
        <v>#REF!</v>
      </c>
      <c r="BL1379" s="43" t="e">
        <f t="shared" si="342"/>
        <v>#REF!</v>
      </c>
      <c r="BM1379" s="44" t="str">
        <f t="shared" si="343"/>
        <v>0966097359</v>
      </c>
      <c r="BN1379" s="40" t="str">
        <f t="shared" si="344"/>
        <v>0966097359</v>
      </c>
      <c r="BO1379" s="42" t="e">
        <f t="shared" si="345"/>
        <v>#VALUE!</v>
      </c>
      <c r="BP1379" s="40" t="str">
        <f t="shared" si="346"/>
        <v>0966097359</v>
      </c>
      <c r="BQ1379" s="45" t="str">
        <f t="shared" si="347"/>
        <v>0966097359</v>
      </c>
      <c r="BR1379" s="42">
        <f t="shared" si="348"/>
        <v>1</v>
      </c>
      <c r="BS1379" s="46">
        <f t="shared" si="349"/>
        <v>1</v>
      </c>
      <c r="BT1379" s="42">
        <f t="shared" si="337"/>
        <v>1</v>
      </c>
      <c r="BU1379" s="43">
        <f t="shared" si="350"/>
        <v>1</v>
      </c>
      <c r="BV1379" s="43" t="e">
        <f t="shared" si="351"/>
        <v>#REF!</v>
      </c>
    </row>
    <row r="1380" spans="1:74" ht="34.5" customHeight="1" x14ac:dyDescent="0.65">
      <c r="A1380" s="35">
        <v>1374</v>
      </c>
      <c r="B1380" s="35">
        <v>1374</v>
      </c>
      <c r="C1380" s="35" t="s">
        <v>2473</v>
      </c>
      <c r="D1380" s="35" t="s">
        <v>4060</v>
      </c>
      <c r="E1380" s="53">
        <v>36588</v>
      </c>
      <c r="F1380" s="60" t="s">
        <v>4007</v>
      </c>
      <c r="G1380" s="36">
        <v>1374</v>
      </c>
      <c r="H1380" s="37"/>
      <c r="I1380" s="36" t="s">
        <v>3920</v>
      </c>
      <c r="J1380" s="35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  <c r="AF1380" s="1"/>
      <c r="AG1380" s="1"/>
      <c r="AH1380" s="1"/>
      <c r="AI1380" s="1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38"/>
      <c r="BF1380" s="39">
        <f t="shared" si="338"/>
        <v>1</v>
      </c>
      <c r="BG1380" s="40" t="str">
        <f t="shared" si="339"/>
        <v/>
      </c>
      <c r="BH1380" s="41" t="e">
        <f>IF(BG1380="បរទេស","បរទេស",IF(AND(#REF!=1,LEN(BG1380)=8),"0"&amp;BG1380,IF(LEN(BG1380)&gt;9,2,LEFT(BG1380,9))))</f>
        <v>#REF!</v>
      </c>
      <c r="BI1380" s="42" t="e">
        <f t="shared" si="340"/>
        <v>#REF!</v>
      </c>
      <c r="BJ1380" s="42" t="e">
        <f t="shared" si="341"/>
        <v>#REF!</v>
      </c>
      <c r="BK1380" s="42" t="e">
        <f t="shared" si="336"/>
        <v>#REF!</v>
      </c>
      <c r="BL1380" s="43" t="e">
        <f t="shared" si="342"/>
        <v>#REF!</v>
      </c>
      <c r="BM1380" s="44" t="str">
        <f t="shared" si="343"/>
        <v>0965566107</v>
      </c>
      <c r="BN1380" s="40" t="str">
        <f t="shared" si="344"/>
        <v>0965566107</v>
      </c>
      <c r="BO1380" s="42" t="e">
        <f t="shared" si="345"/>
        <v>#VALUE!</v>
      </c>
      <c r="BP1380" s="40" t="str">
        <f t="shared" si="346"/>
        <v>0965566107</v>
      </c>
      <c r="BQ1380" s="45" t="str">
        <f t="shared" si="347"/>
        <v>0965566107</v>
      </c>
      <c r="BR1380" s="42">
        <f t="shared" si="348"/>
        <v>1</v>
      </c>
      <c r="BS1380" s="46">
        <f t="shared" si="349"/>
        <v>1</v>
      </c>
      <c r="BT1380" s="42">
        <f t="shared" si="337"/>
        <v>1</v>
      </c>
      <c r="BU1380" s="43">
        <f t="shared" si="350"/>
        <v>1</v>
      </c>
      <c r="BV1380" s="43" t="e">
        <f t="shared" si="351"/>
        <v>#REF!</v>
      </c>
    </row>
    <row r="1381" spans="1:74" ht="34.5" customHeight="1" x14ac:dyDescent="0.65">
      <c r="A1381" s="35">
        <v>1375</v>
      </c>
      <c r="B1381" s="35">
        <v>1375</v>
      </c>
      <c r="C1381" s="35" t="s">
        <v>2474</v>
      </c>
      <c r="D1381" s="35" t="s">
        <v>4062</v>
      </c>
      <c r="E1381" s="53">
        <v>36590</v>
      </c>
      <c r="F1381" s="60" t="s">
        <v>4023</v>
      </c>
      <c r="G1381" s="36">
        <v>1375</v>
      </c>
      <c r="H1381" s="37"/>
      <c r="I1381" s="36" t="s">
        <v>3921</v>
      </c>
      <c r="J1381" s="35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  <c r="AF1381" s="1"/>
      <c r="AG1381" s="1"/>
      <c r="AH1381" s="1"/>
      <c r="AI1381" s="1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38"/>
      <c r="BF1381" s="39">
        <f t="shared" si="338"/>
        <v>1</v>
      </c>
      <c r="BG1381" s="40" t="str">
        <f t="shared" si="339"/>
        <v/>
      </c>
      <c r="BH1381" s="41" t="e">
        <f>IF(BG1381="បរទេស","បរទេស",IF(AND(#REF!=1,LEN(BG1381)=8),"0"&amp;BG1381,IF(LEN(BG1381)&gt;9,2,LEFT(BG1381,9))))</f>
        <v>#REF!</v>
      </c>
      <c r="BI1381" s="42" t="e">
        <f t="shared" si="340"/>
        <v>#REF!</v>
      </c>
      <c r="BJ1381" s="42" t="e">
        <f t="shared" si="341"/>
        <v>#REF!</v>
      </c>
      <c r="BK1381" s="42" t="e">
        <f t="shared" si="336"/>
        <v>#REF!</v>
      </c>
      <c r="BL1381" s="43" t="e">
        <f t="shared" si="342"/>
        <v>#REF!</v>
      </c>
      <c r="BM1381" s="44" t="str">
        <f t="shared" si="343"/>
        <v>069899090</v>
      </c>
      <c r="BN1381" s="40" t="str">
        <f t="shared" si="344"/>
        <v>069899090</v>
      </c>
      <c r="BO1381" s="42" t="e">
        <f t="shared" si="345"/>
        <v>#VALUE!</v>
      </c>
      <c r="BP1381" s="40" t="str">
        <f t="shared" si="346"/>
        <v>069899090</v>
      </c>
      <c r="BQ1381" s="45" t="str">
        <f t="shared" si="347"/>
        <v>069899090</v>
      </c>
      <c r="BR1381" s="42">
        <f t="shared" si="348"/>
        <v>1</v>
      </c>
      <c r="BS1381" s="46">
        <f t="shared" si="349"/>
        <v>1</v>
      </c>
      <c r="BT1381" s="42">
        <f t="shared" si="337"/>
        <v>1</v>
      </c>
      <c r="BU1381" s="43">
        <f t="shared" si="350"/>
        <v>1</v>
      </c>
      <c r="BV1381" s="43" t="e">
        <f t="shared" si="351"/>
        <v>#REF!</v>
      </c>
    </row>
    <row r="1382" spans="1:74" ht="34.5" customHeight="1" x14ac:dyDescent="0.65">
      <c r="A1382" s="35">
        <v>1376</v>
      </c>
      <c r="B1382" s="35">
        <v>1376</v>
      </c>
      <c r="C1382" s="35" t="s">
        <v>2475</v>
      </c>
      <c r="D1382" s="35" t="s">
        <v>4062</v>
      </c>
      <c r="E1382" s="53">
        <v>36595</v>
      </c>
      <c r="F1382" s="60" t="s">
        <v>4007</v>
      </c>
      <c r="G1382" s="36">
        <v>1376</v>
      </c>
      <c r="H1382" s="37"/>
      <c r="I1382" s="36" t="s">
        <v>3922</v>
      </c>
      <c r="J1382" s="35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  <c r="AF1382" s="1"/>
      <c r="AG1382" s="1"/>
      <c r="AH1382" s="1"/>
      <c r="AI1382" s="1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38"/>
      <c r="BF1382" s="39">
        <f t="shared" si="338"/>
        <v>1</v>
      </c>
      <c r="BG1382" s="40" t="str">
        <f t="shared" si="339"/>
        <v/>
      </c>
      <c r="BH1382" s="41" t="e">
        <f>IF(BG1382="បរទេស","បរទេស",IF(AND(#REF!=1,LEN(BG1382)=8),"0"&amp;BG1382,IF(LEN(BG1382)&gt;9,2,LEFT(BG1382,9))))</f>
        <v>#REF!</v>
      </c>
      <c r="BI1382" s="42" t="e">
        <f t="shared" si="340"/>
        <v>#REF!</v>
      </c>
      <c r="BJ1382" s="42" t="e">
        <f t="shared" si="341"/>
        <v>#REF!</v>
      </c>
      <c r="BK1382" s="42" t="e">
        <f t="shared" si="336"/>
        <v>#REF!</v>
      </c>
      <c r="BL1382" s="43" t="e">
        <f t="shared" si="342"/>
        <v>#REF!</v>
      </c>
      <c r="BM1382" s="44" t="str">
        <f t="shared" si="343"/>
        <v>015218007</v>
      </c>
      <c r="BN1382" s="40" t="str">
        <f t="shared" si="344"/>
        <v>015218007</v>
      </c>
      <c r="BO1382" s="42" t="e">
        <f t="shared" si="345"/>
        <v>#VALUE!</v>
      </c>
      <c r="BP1382" s="40" t="str">
        <f t="shared" si="346"/>
        <v>015218007</v>
      </c>
      <c r="BQ1382" s="45" t="str">
        <f t="shared" si="347"/>
        <v>015218007</v>
      </c>
      <c r="BR1382" s="42">
        <f t="shared" si="348"/>
        <v>1</v>
      </c>
      <c r="BS1382" s="46">
        <f t="shared" si="349"/>
        <v>1</v>
      </c>
      <c r="BT1382" s="42">
        <f t="shared" si="337"/>
        <v>1</v>
      </c>
      <c r="BU1382" s="43">
        <f t="shared" si="350"/>
        <v>1</v>
      </c>
      <c r="BV1382" s="43" t="e">
        <f t="shared" si="351"/>
        <v>#REF!</v>
      </c>
    </row>
    <row r="1383" spans="1:74" ht="34.5" customHeight="1" x14ac:dyDescent="0.65">
      <c r="A1383" s="35">
        <v>1377</v>
      </c>
      <c r="B1383" s="35">
        <v>1377</v>
      </c>
      <c r="C1383" s="35" t="s">
        <v>2476</v>
      </c>
      <c r="D1383" s="35" t="s">
        <v>4060</v>
      </c>
      <c r="E1383" s="53">
        <v>36620</v>
      </c>
      <c r="F1383" s="60" t="s">
        <v>4007</v>
      </c>
      <c r="G1383" s="36">
        <v>1377</v>
      </c>
      <c r="H1383" s="37"/>
      <c r="I1383" s="36" t="s">
        <v>3923</v>
      </c>
      <c r="J1383" s="35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  <c r="AF1383" s="1"/>
      <c r="AG1383" s="1"/>
      <c r="AH1383" s="1"/>
      <c r="AI1383" s="1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38"/>
      <c r="BF1383" s="39">
        <f t="shared" si="338"/>
        <v>1</v>
      </c>
      <c r="BG1383" s="40" t="str">
        <f t="shared" si="339"/>
        <v/>
      </c>
      <c r="BH1383" s="41" t="e">
        <f>IF(BG1383="បរទេស","បរទេស",IF(AND(#REF!=1,LEN(BG1383)=8),"0"&amp;BG1383,IF(LEN(BG1383)&gt;9,2,LEFT(BG1383,9))))</f>
        <v>#REF!</v>
      </c>
      <c r="BI1383" s="42" t="e">
        <f t="shared" si="340"/>
        <v>#REF!</v>
      </c>
      <c r="BJ1383" s="42" t="e">
        <f t="shared" si="341"/>
        <v>#REF!</v>
      </c>
      <c r="BK1383" s="42" t="e">
        <f t="shared" si="336"/>
        <v>#REF!</v>
      </c>
      <c r="BL1383" s="43" t="e">
        <f t="shared" si="342"/>
        <v>#REF!</v>
      </c>
      <c r="BM1383" s="44" t="str">
        <f t="shared" si="343"/>
        <v>0888883364</v>
      </c>
      <c r="BN1383" s="40" t="str">
        <f t="shared" si="344"/>
        <v>0888883364</v>
      </c>
      <c r="BO1383" s="42" t="e">
        <f t="shared" si="345"/>
        <v>#VALUE!</v>
      </c>
      <c r="BP1383" s="40" t="str">
        <f t="shared" si="346"/>
        <v>0888883364</v>
      </c>
      <c r="BQ1383" s="45" t="str">
        <f t="shared" si="347"/>
        <v>0888883364</v>
      </c>
      <c r="BR1383" s="42">
        <f t="shared" si="348"/>
        <v>1</v>
      </c>
      <c r="BS1383" s="46">
        <f t="shared" si="349"/>
        <v>1</v>
      </c>
      <c r="BT1383" s="42">
        <f t="shared" si="337"/>
        <v>2</v>
      </c>
      <c r="BU1383" s="43">
        <f t="shared" si="350"/>
        <v>2</v>
      </c>
      <c r="BV1383" s="43" t="e">
        <f t="shared" si="351"/>
        <v>#REF!</v>
      </c>
    </row>
    <row r="1384" spans="1:74" ht="34.5" customHeight="1" x14ac:dyDescent="0.65">
      <c r="A1384" s="35">
        <v>1378</v>
      </c>
      <c r="B1384" s="35">
        <v>1378</v>
      </c>
      <c r="C1384" s="35" t="s">
        <v>2477</v>
      </c>
      <c r="D1384" s="35" t="s">
        <v>4060</v>
      </c>
      <c r="E1384" s="53">
        <v>36637</v>
      </c>
      <c r="F1384" s="60" t="s">
        <v>4007</v>
      </c>
      <c r="G1384" s="36">
        <v>1378</v>
      </c>
      <c r="H1384" s="37"/>
      <c r="I1384" s="36" t="s">
        <v>3924</v>
      </c>
      <c r="J1384" s="35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  <c r="AF1384" s="1"/>
      <c r="AG1384" s="1"/>
      <c r="AH1384" s="1"/>
      <c r="AI1384" s="1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38"/>
      <c r="BF1384" s="39">
        <f t="shared" si="338"/>
        <v>1</v>
      </c>
      <c r="BG1384" s="40" t="str">
        <f t="shared" si="339"/>
        <v/>
      </c>
      <c r="BH1384" s="41" t="e">
        <f>IF(BG1384="បរទេស","បរទេស",IF(AND(#REF!=1,LEN(BG1384)=8),"0"&amp;BG1384,IF(LEN(BG1384)&gt;9,2,LEFT(BG1384,9))))</f>
        <v>#REF!</v>
      </c>
      <c r="BI1384" s="42" t="e">
        <f t="shared" si="340"/>
        <v>#REF!</v>
      </c>
      <c r="BJ1384" s="42" t="e">
        <f t="shared" si="341"/>
        <v>#REF!</v>
      </c>
      <c r="BK1384" s="42" t="e">
        <f t="shared" si="336"/>
        <v>#REF!</v>
      </c>
      <c r="BL1384" s="43" t="e">
        <f t="shared" si="342"/>
        <v>#REF!</v>
      </c>
      <c r="BM1384" s="44" t="str">
        <f t="shared" si="343"/>
        <v>077772080</v>
      </c>
      <c r="BN1384" s="40" t="str">
        <f t="shared" si="344"/>
        <v>077772080</v>
      </c>
      <c r="BO1384" s="42" t="e">
        <f t="shared" si="345"/>
        <v>#VALUE!</v>
      </c>
      <c r="BP1384" s="40" t="str">
        <f t="shared" si="346"/>
        <v>077772080</v>
      </c>
      <c r="BQ1384" s="45" t="str">
        <f t="shared" si="347"/>
        <v>077772080</v>
      </c>
      <c r="BR1384" s="42">
        <f t="shared" si="348"/>
        <v>1</v>
      </c>
      <c r="BS1384" s="46">
        <f t="shared" si="349"/>
        <v>1</v>
      </c>
      <c r="BT1384" s="42">
        <f t="shared" si="337"/>
        <v>1</v>
      </c>
      <c r="BU1384" s="43">
        <f t="shared" si="350"/>
        <v>1</v>
      </c>
      <c r="BV1384" s="43" t="e">
        <f t="shared" si="351"/>
        <v>#REF!</v>
      </c>
    </row>
    <row r="1385" spans="1:74" ht="34.5" customHeight="1" x14ac:dyDescent="0.65">
      <c r="A1385" s="35">
        <v>1379</v>
      </c>
      <c r="B1385" s="35">
        <v>1379</v>
      </c>
      <c r="C1385" s="35" t="s">
        <v>2478</v>
      </c>
      <c r="D1385" s="35" t="s">
        <v>4062</v>
      </c>
      <c r="E1385" s="53">
        <v>36651</v>
      </c>
      <c r="F1385" s="60" t="s">
        <v>4007</v>
      </c>
      <c r="G1385" s="36">
        <v>1379</v>
      </c>
      <c r="H1385" s="37"/>
      <c r="I1385" s="36" t="s">
        <v>3925</v>
      </c>
      <c r="J1385" s="35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  <c r="AF1385" s="1"/>
      <c r="AG1385" s="1"/>
      <c r="AH1385" s="1"/>
      <c r="AI1385" s="1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38"/>
      <c r="BF1385" s="39">
        <f t="shared" si="338"/>
        <v>1</v>
      </c>
      <c r="BG1385" s="40" t="str">
        <f t="shared" si="339"/>
        <v/>
      </c>
      <c r="BH1385" s="41" t="e">
        <f>IF(BG1385="បរទេស","បរទេស",IF(AND(#REF!=1,LEN(BG1385)=8),"0"&amp;BG1385,IF(LEN(BG1385)&gt;9,2,LEFT(BG1385,9))))</f>
        <v>#REF!</v>
      </c>
      <c r="BI1385" s="42" t="e">
        <f t="shared" si="340"/>
        <v>#REF!</v>
      </c>
      <c r="BJ1385" s="42" t="e">
        <f t="shared" si="341"/>
        <v>#REF!</v>
      </c>
      <c r="BK1385" s="42" t="e">
        <f t="shared" si="336"/>
        <v>#REF!</v>
      </c>
      <c r="BL1385" s="43" t="e">
        <f t="shared" si="342"/>
        <v>#REF!</v>
      </c>
      <c r="BM1385" s="44" t="str">
        <f t="shared" si="343"/>
        <v>0965221085</v>
      </c>
      <c r="BN1385" s="40" t="str">
        <f t="shared" si="344"/>
        <v>0965221085</v>
      </c>
      <c r="BO1385" s="42" t="e">
        <f t="shared" si="345"/>
        <v>#VALUE!</v>
      </c>
      <c r="BP1385" s="40" t="str">
        <f t="shared" si="346"/>
        <v>0965221085</v>
      </c>
      <c r="BQ1385" s="45" t="str">
        <f t="shared" si="347"/>
        <v>0965221085</v>
      </c>
      <c r="BR1385" s="42">
        <f t="shared" si="348"/>
        <v>1</v>
      </c>
      <c r="BS1385" s="46">
        <f t="shared" si="349"/>
        <v>1</v>
      </c>
      <c r="BT1385" s="42">
        <f t="shared" si="337"/>
        <v>1</v>
      </c>
      <c r="BU1385" s="43">
        <f t="shared" si="350"/>
        <v>1</v>
      </c>
      <c r="BV1385" s="43" t="e">
        <f t="shared" si="351"/>
        <v>#REF!</v>
      </c>
    </row>
    <row r="1386" spans="1:74" ht="34.5" customHeight="1" x14ac:dyDescent="0.65">
      <c r="A1386" s="35">
        <v>1380</v>
      </c>
      <c r="B1386" s="35">
        <v>1380</v>
      </c>
      <c r="C1386" s="35" t="s">
        <v>2479</v>
      </c>
      <c r="D1386" s="35" t="s">
        <v>4060</v>
      </c>
      <c r="E1386" s="53">
        <v>36652</v>
      </c>
      <c r="F1386" s="60" t="s">
        <v>4011</v>
      </c>
      <c r="G1386" s="36">
        <v>1380</v>
      </c>
      <c r="H1386" s="37"/>
      <c r="I1386" s="36" t="s">
        <v>3926</v>
      </c>
      <c r="J1386" s="35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  <c r="AF1386" s="1"/>
      <c r="AG1386" s="1"/>
      <c r="AH1386" s="1"/>
      <c r="AI1386" s="1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38"/>
      <c r="BF1386" s="39">
        <f t="shared" si="338"/>
        <v>1</v>
      </c>
      <c r="BG1386" s="40" t="str">
        <f t="shared" si="339"/>
        <v/>
      </c>
      <c r="BH1386" s="41" t="e">
        <f>IF(BG1386="បរទេស","បរទេស",IF(AND(#REF!=1,LEN(BG1386)=8),"0"&amp;BG1386,IF(LEN(BG1386)&gt;9,2,LEFT(BG1386,9))))</f>
        <v>#REF!</v>
      </c>
      <c r="BI1386" s="42" t="e">
        <f t="shared" si="340"/>
        <v>#REF!</v>
      </c>
      <c r="BJ1386" s="42" t="e">
        <f t="shared" si="341"/>
        <v>#REF!</v>
      </c>
      <c r="BK1386" s="42" t="e">
        <f t="shared" si="336"/>
        <v>#REF!</v>
      </c>
      <c r="BL1386" s="43" t="e">
        <f t="shared" si="342"/>
        <v>#REF!</v>
      </c>
      <c r="BM1386" s="44" t="str">
        <f t="shared" si="343"/>
        <v>0977031383</v>
      </c>
      <c r="BN1386" s="40" t="str">
        <f t="shared" si="344"/>
        <v>0977031383</v>
      </c>
      <c r="BO1386" s="42" t="e">
        <f t="shared" si="345"/>
        <v>#VALUE!</v>
      </c>
      <c r="BP1386" s="40" t="str">
        <f t="shared" si="346"/>
        <v>0977031383</v>
      </c>
      <c r="BQ1386" s="45" t="str">
        <f t="shared" si="347"/>
        <v>0977031383</v>
      </c>
      <c r="BR1386" s="42">
        <f t="shared" si="348"/>
        <v>1</v>
      </c>
      <c r="BS1386" s="46">
        <f t="shared" si="349"/>
        <v>1</v>
      </c>
      <c r="BT1386" s="42">
        <f t="shared" si="337"/>
        <v>1</v>
      </c>
      <c r="BU1386" s="43">
        <f t="shared" si="350"/>
        <v>1</v>
      </c>
      <c r="BV1386" s="43" t="e">
        <f t="shared" si="351"/>
        <v>#REF!</v>
      </c>
    </row>
    <row r="1387" spans="1:74" ht="34.5" customHeight="1" x14ac:dyDescent="0.65">
      <c r="A1387" s="35">
        <v>1381</v>
      </c>
      <c r="B1387" s="35">
        <v>1381</v>
      </c>
      <c r="C1387" s="35" t="s">
        <v>2480</v>
      </c>
      <c r="D1387" s="35" t="s">
        <v>4060</v>
      </c>
      <c r="E1387" s="53">
        <v>36656</v>
      </c>
      <c r="F1387" s="60" t="s">
        <v>4007</v>
      </c>
      <c r="G1387" s="36">
        <v>1381</v>
      </c>
      <c r="H1387" s="37"/>
      <c r="I1387" s="36" t="s">
        <v>3927</v>
      </c>
      <c r="J1387" s="35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  <c r="AF1387" s="1"/>
      <c r="AG1387" s="1"/>
      <c r="AH1387" s="1"/>
      <c r="AI1387" s="1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38"/>
      <c r="BF1387" s="39">
        <f t="shared" si="338"/>
        <v>1</v>
      </c>
      <c r="BG1387" s="40" t="str">
        <f t="shared" si="339"/>
        <v/>
      </c>
      <c r="BH1387" s="41" t="e">
        <f>IF(BG1387="បរទេស","បរទេស",IF(AND(#REF!=1,LEN(BG1387)=8),"0"&amp;BG1387,IF(LEN(BG1387)&gt;9,2,LEFT(BG1387,9))))</f>
        <v>#REF!</v>
      </c>
      <c r="BI1387" s="42" t="e">
        <f t="shared" si="340"/>
        <v>#REF!</v>
      </c>
      <c r="BJ1387" s="42" t="e">
        <f t="shared" si="341"/>
        <v>#REF!</v>
      </c>
      <c r="BK1387" s="42" t="e">
        <f t="shared" si="336"/>
        <v>#REF!</v>
      </c>
      <c r="BL1387" s="43" t="e">
        <f t="shared" si="342"/>
        <v>#REF!</v>
      </c>
      <c r="BM1387" s="44" t="str">
        <f t="shared" si="343"/>
        <v>0889936258</v>
      </c>
      <c r="BN1387" s="40" t="str">
        <f t="shared" si="344"/>
        <v>0889936258</v>
      </c>
      <c r="BO1387" s="42" t="e">
        <f t="shared" si="345"/>
        <v>#VALUE!</v>
      </c>
      <c r="BP1387" s="40" t="str">
        <f t="shared" si="346"/>
        <v>0889936258</v>
      </c>
      <c r="BQ1387" s="45" t="str">
        <f t="shared" si="347"/>
        <v>0889936258</v>
      </c>
      <c r="BR1387" s="42">
        <f t="shared" si="348"/>
        <v>1</v>
      </c>
      <c r="BS1387" s="46">
        <f t="shared" si="349"/>
        <v>1</v>
      </c>
      <c r="BT1387" s="42">
        <f t="shared" si="337"/>
        <v>1</v>
      </c>
      <c r="BU1387" s="43">
        <f t="shared" si="350"/>
        <v>1</v>
      </c>
      <c r="BV1387" s="43" t="e">
        <f t="shared" si="351"/>
        <v>#REF!</v>
      </c>
    </row>
    <row r="1388" spans="1:74" ht="34.5" customHeight="1" x14ac:dyDescent="0.65">
      <c r="A1388" s="35">
        <v>1382</v>
      </c>
      <c r="B1388" s="35">
        <v>1382</v>
      </c>
      <c r="C1388" s="35" t="s">
        <v>2481</v>
      </c>
      <c r="D1388" s="35" t="s">
        <v>4060</v>
      </c>
      <c r="E1388" s="53">
        <v>36658</v>
      </c>
      <c r="F1388" s="60" t="s">
        <v>4010</v>
      </c>
      <c r="G1388" s="36">
        <v>1382</v>
      </c>
      <c r="H1388" s="37"/>
      <c r="I1388" s="36" t="s">
        <v>3928</v>
      </c>
      <c r="J1388" s="35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  <c r="AF1388" s="1"/>
      <c r="AG1388" s="1"/>
      <c r="AH1388" s="1"/>
      <c r="AI1388" s="1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38"/>
      <c r="BF1388" s="39">
        <f t="shared" si="338"/>
        <v>1</v>
      </c>
      <c r="BG1388" s="40" t="str">
        <f t="shared" si="339"/>
        <v/>
      </c>
      <c r="BH1388" s="41" t="e">
        <f>IF(BG1388="បរទេស","បរទេស",IF(AND(#REF!=1,LEN(BG1388)=8),"0"&amp;BG1388,IF(LEN(BG1388)&gt;9,2,LEFT(BG1388,9))))</f>
        <v>#REF!</v>
      </c>
      <c r="BI1388" s="42" t="e">
        <f t="shared" si="340"/>
        <v>#REF!</v>
      </c>
      <c r="BJ1388" s="42" t="e">
        <f t="shared" si="341"/>
        <v>#REF!</v>
      </c>
      <c r="BK1388" s="42" t="e">
        <f t="shared" si="336"/>
        <v>#REF!</v>
      </c>
      <c r="BL1388" s="43" t="e">
        <f t="shared" si="342"/>
        <v>#REF!</v>
      </c>
      <c r="BM1388" s="44" t="str">
        <f t="shared" si="343"/>
        <v>0967015909</v>
      </c>
      <c r="BN1388" s="40" t="str">
        <f t="shared" si="344"/>
        <v>0967015909</v>
      </c>
      <c r="BO1388" s="42" t="e">
        <f t="shared" si="345"/>
        <v>#VALUE!</v>
      </c>
      <c r="BP1388" s="40" t="str">
        <f t="shared" si="346"/>
        <v>0967015909</v>
      </c>
      <c r="BQ1388" s="45" t="str">
        <f t="shared" si="347"/>
        <v>0967015909</v>
      </c>
      <c r="BR1388" s="42">
        <f t="shared" si="348"/>
        <v>1</v>
      </c>
      <c r="BS1388" s="46">
        <f t="shared" si="349"/>
        <v>1</v>
      </c>
      <c r="BT1388" s="42">
        <f t="shared" si="337"/>
        <v>1</v>
      </c>
      <c r="BU1388" s="43">
        <f t="shared" si="350"/>
        <v>1</v>
      </c>
      <c r="BV1388" s="43" t="e">
        <f t="shared" si="351"/>
        <v>#REF!</v>
      </c>
    </row>
    <row r="1389" spans="1:74" ht="34.5" customHeight="1" x14ac:dyDescent="0.65">
      <c r="A1389" s="35">
        <v>1383</v>
      </c>
      <c r="B1389" s="35">
        <v>1383</v>
      </c>
      <c r="C1389" s="35" t="s">
        <v>2482</v>
      </c>
      <c r="D1389" s="35" t="s">
        <v>4062</v>
      </c>
      <c r="E1389" s="53">
        <v>36663</v>
      </c>
      <c r="F1389" s="60" t="s">
        <v>4018</v>
      </c>
      <c r="G1389" s="36">
        <v>1383</v>
      </c>
      <c r="H1389" s="37"/>
      <c r="I1389" s="36" t="s">
        <v>3929</v>
      </c>
      <c r="J1389" s="35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  <c r="AF1389" s="1"/>
      <c r="AG1389" s="1"/>
      <c r="AH1389" s="1"/>
      <c r="AI1389" s="1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38"/>
      <c r="BF1389" s="39">
        <f t="shared" si="338"/>
        <v>1</v>
      </c>
      <c r="BG1389" s="40" t="str">
        <f t="shared" si="339"/>
        <v/>
      </c>
      <c r="BH1389" s="41" t="e">
        <f>IF(BG1389="បរទេស","បរទេស",IF(AND(#REF!=1,LEN(BG1389)=8),"0"&amp;BG1389,IF(LEN(BG1389)&gt;9,2,LEFT(BG1389,9))))</f>
        <v>#REF!</v>
      </c>
      <c r="BI1389" s="42" t="e">
        <f t="shared" si="340"/>
        <v>#REF!</v>
      </c>
      <c r="BJ1389" s="42" t="e">
        <f t="shared" si="341"/>
        <v>#REF!</v>
      </c>
      <c r="BK1389" s="42" t="e">
        <f t="shared" si="336"/>
        <v>#REF!</v>
      </c>
      <c r="BL1389" s="43" t="e">
        <f t="shared" si="342"/>
        <v>#REF!</v>
      </c>
      <c r="BM1389" s="44" t="str">
        <f t="shared" si="343"/>
        <v>0886462507</v>
      </c>
      <c r="BN1389" s="40" t="str">
        <f t="shared" si="344"/>
        <v>0886462507</v>
      </c>
      <c r="BO1389" s="42" t="e">
        <f t="shared" si="345"/>
        <v>#VALUE!</v>
      </c>
      <c r="BP1389" s="40" t="str">
        <f t="shared" si="346"/>
        <v>0886462507</v>
      </c>
      <c r="BQ1389" s="45" t="str">
        <f t="shared" si="347"/>
        <v>0886462507</v>
      </c>
      <c r="BR1389" s="42">
        <f t="shared" si="348"/>
        <v>1</v>
      </c>
      <c r="BS1389" s="46">
        <f t="shared" si="349"/>
        <v>1</v>
      </c>
      <c r="BT1389" s="42">
        <f t="shared" si="337"/>
        <v>1</v>
      </c>
      <c r="BU1389" s="43">
        <f t="shared" si="350"/>
        <v>1</v>
      </c>
      <c r="BV1389" s="43" t="e">
        <f t="shared" si="351"/>
        <v>#REF!</v>
      </c>
    </row>
    <row r="1390" spans="1:74" ht="34.5" customHeight="1" x14ac:dyDescent="0.65">
      <c r="A1390" s="35">
        <v>1384</v>
      </c>
      <c r="B1390" s="35">
        <v>1384</v>
      </c>
      <c r="C1390" s="35" t="s">
        <v>2483</v>
      </c>
      <c r="D1390" s="35" t="s">
        <v>4060</v>
      </c>
      <c r="E1390" s="53">
        <v>36683</v>
      </c>
      <c r="F1390" s="60" t="s">
        <v>4007</v>
      </c>
      <c r="G1390" s="36">
        <v>1384</v>
      </c>
      <c r="H1390" s="37"/>
      <c r="I1390" s="36" t="s">
        <v>3930</v>
      </c>
      <c r="J1390" s="35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  <c r="AF1390" s="1"/>
      <c r="AG1390" s="1"/>
      <c r="AH1390" s="1"/>
      <c r="AI1390" s="1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38"/>
      <c r="BF1390" s="39">
        <f t="shared" si="338"/>
        <v>1</v>
      </c>
      <c r="BG1390" s="40" t="str">
        <f t="shared" si="339"/>
        <v/>
      </c>
      <c r="BH1390" s="41" t="e">
        <f>IF(BG1390="បរទេស","បរទេស",IF(AND(#REF!=1,LEN(BG1390)=8),"0"&amp;BG1390,IF(LEN(BG1390)&gt;9,2,LEFT(BG1390,9))))</f>
        <v>#REF!</v>
      </c>
      <c r="BI1390" s="42" t="e">
        <f t="shared" si="340"/>
        <v>#REF!</v>
      </c>
      <c r="BJ1390" s="42" t="e">
        <f t="shared" si="341"/>
        <v>#REF!</v>
      </c>
      <c r="BK1390" s="42" t="e">
        <f t="shared" si="336"/>
        <v>#REF!</v>
      </c>
      <c r="BL1390" s="43" t="e">
        <f t="shared" si="342"/>
        <v>#REF!</v>
      </c>
      <c r="BM1390" s="44" t="str">
        <f t="shared" si="343"/>
        <v>0864224937</v>
      </c>
      <c r="BN1390" s="40" t="str">
        <f t="shared" si="344"/>
        <v>0864224937</v>
      </c>
      <c r="BO1390" s="42" t="e">
        <f t="shared" si="345"/>
        <v>#VALUE!</v>
      </c>
      <c r="BP1390" s="40" t="str">
        <f t="shared" si="346"/>
        <v>0864224937</v>
      </c>
      <c r="BQ1390" s="45" t="str">
        <f t="shared" si="347"/>
        <v>0864224937</v>
      </c>
      <c r="BR1390" s="42">
        <f t="shared" si="348"/>
        <v>1</v>
      </c>
      <c r="BS1390" s="46">
        <f t="shared" si="349"/>
        <v>1</v>
      </c>
      <c r="BT1390" s="42">
        <f t="shared" si="337"/>
        <v>1</v>
      </c>
      <c r="BU1390" s="43">
        <f t="shared" si="350"/>
        <v>1</v>
      </c>
      <c r="BV1390" s="43" t="e">
        <f t="shared" si="351"/>
        <v>#REF!</v>
      </c>
    </row>
    <row r="1391" spans="1:74" ht="34.5" customHeight="1" x14ac:dyDescent="0.65">
      <c r="A1391" s="35">
        <v>1385</v>
      </c>
      <c r="B1391" s="35">
        <v>1385</v>
      </c>
      <c r="C1391" s="35" t="s">
        <v>2484</v>
      </c>
      <c r="D1391" s="35" t="s">
        <v>4062</v>
      </c>
      <c r="E1391" s="53">
        <v>36692</v>
      </c>
      <c r="F1391" s="60" t="s">
        <v>4007</v>
      </c>
      <c r="G1391" s="36">
        <v>1385</v>
      </c>
      <c r="H1391" s="37"/>
      <c r="I1391" s="36" t="s">
        <v>3931</v>
      </c>
      <c r="J1391" s="35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  <c r="AF1391" s="1"/>
      <c r="AG1391" s="1"/>
      <c r="AH1391" s="1"/>
      <c r="AI1391" s="1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38"/>
      <c r="BF1391" s="39">
        <f t="shared" si="338"/>
        <v>1</v>
      </c>
      <c r="BG1391" s="40" t="str">
        <f t="shared" si="339"/>
        <v/>
      </c>
      <c r="BH1391" s="41" t="e">
        <f>IF(BG1391="បរទេស","បរទេស",IF(AND(#REF!=1,LEN(BG1391)=8),"0"&amp;BG1391,IF(LEN(BG1391)&gt;9,2,LEFT(BG1391,9))))</f>
        <v>#REF!</v>
      </c>
      <c r="BI1391" s="42" t="e">
        <f t="shared" si="340"/>
        <v>#REF!</v>
      </c>
      <c r="BJ1391" s="42" t="e">
        <f t="shared" si="341"/>
        <v>#REF!</v>
      </c>
      <c r="BK1391" s="42" t="e">
        <f t="shared" si="336"/>
        <v>#REF!</v>
      </c>
      <c r="BL1391" s="43" t="e">
        <f t="shared" si="342"/>
        <v>#REF!</v>
      </c>
      <c r="BM1391" s="44" t="str">
        <f t="shared" si="343"/>
        <v>0889408768</v>
      </c>
      <c r="BN1391" s="40" t="str">
        <f t="shared" si="344"/>
        <v>0889408768</v>
      </c>
      <c r="BO1391" s="42" t="e">
        <f t="shared" si="345"/>
        <v>#VALUE!</v>
      </c>
      <c r="BP1391" s="40" t="str">
        <f t="shared" si="346"/>
        <v>0889408768</v>
      </c>
      <c r="BQ1391" s="45" t="str">
        <f t="shared" si="347"/>
        <v>0889408768</v>
      </c>
      <c r="BR1391" s="42">
        <f t="shared" si="348"/>
        <v>1</v>
      </c>
      <c r="BS1391" s="46">
        <f t="shared" si="349"/>
        <v>1</v>
      </c>
      <c r="BT1391" s="42">
        <f t="shared" si="337"/>
        <v>1</v>
      </c>
      <c r="BU1391" s="43">
        <f t="shared" si="350"/>
        <v>1</v>
      </c>
      <c r="BV1391" s="43" t="e">
        <f t="shared" si="351"/>
        <v>#REF!</v>
      </c>
    </row>
    <row r="1392" spans="1:74" ht="34.5" customHeight="1" x14ac:dyDescent="0.65">
      <c r="A1392" s="35">
        <v>1386</v>
      </c>
      <c r="B1392" s="35">
        <v>1386</v>
      </c>
      <c r="C1392" s="35" t="s">
        <v>2485</v>
      </c>
      <c r="D1392" s="35" t="s">
        <v>4062</v>
      </c>
      <c r="E1392" s="53">
        <v>36709</v>
      </c>
      <c r="F1392" s="60" t="s">
        <v>4015</v>
      </c>
      <c r="G1392" s="36">
        <v>1386</v>
      </c>
      <c r="H1392" s="37"/>
      <c r="I1392" s="36" t="s">
        <v>3932</v>
      </c>
      <c r="J1392" s="35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  <c r="AF1392" s="1"/>
      <c r="AG1392" s="1"/>
      <c r="AH1392" s="1"/>
      <c r="AI1392" s="1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38"/>
      <c r="BF1392" s="39">
        <f t="shared" si="338"/>
        <v>1</v>
      </c>
      <c r="BG1392" s="40" t="str">
        <f t="shared" si="339"/>
        <v/>
      </c>
      <c r="BH1392" s="41" t="e">
        <f>IF(BG1392="បរទេស","បរទេស",IF(AND(#REF!=1,LEN(BG1392)=8),"0"&amp;BG1392,IF(LEN(BG1392)&gt;9,2,LEFT(BG1392,9))))</f>
        <v>#REF!</v>
      </c>
      <c r="BI1392" s="42" t="e">
        <f t="shared" si="340"/>
        <v>#REF!</v>
      </c>
      <c r="BJ1392" s="42" t="e">
        <f t="shared" si="341"/>
        <v>#REF!</v>
      </c>
      <c r="BK1392" s="42" t="e">
        <f t="shared" si="336"/>
        <v>#REF!</v>
      </c>
      <c r="BL1392" s="43" t="e">
        <f t="shared" si="342"/>
        <v>#REF!</v>
      </c>
      <c r="BM1392" s="44" t="str">
        <f t="shared" si="343"/>
        <v>0968833615</v>
      </c>
      <c r="BN1392" s="40" t="str">
        <f t="shared" si="344"/>
        <v>0968833615</v>
      </c>
      <c r="BO1392" s="42" t="e">
        <f t="shared" si="345"/>
        <v>#VALUE!</v>
      </c>
      <c r="BP1392" s="40" t="str">
        <f t="shared" si="346"/>
        <v>0968833615</v>
      </c>
      <c r="BQ1392" s="45" t="str">
        <f t="shared" si="347"/>
        <v>0968833615</v>
      </c>
      <c r="BR1392" s="42">
        <f t="shared" si="348"/>
        <v>1</v>
      </c>
      <c r="BS1392" s="46">
        <f t="shared" si="349"/>
        <v>1</v>
      </c>
      <c r="BT1392" s="42">
        <f t="shared" si="337"/>
        <v>1</v>
      </c>
      <c r="BU1392" s="43">
        <f t="shared" si="350"/>
        <v>1</v>
      </c>
      <c r="BV1392" s="43" t="e">
        <f t="shared" si="351"/>
        <v>#REF!</v>
      </c>
    </row>
    <row r="1393" spans="1:74" ht="34.5" customHeight="1" x14ac:dyDescent="0.65">
      <c r="A1393" s="35">
        <v>1387</v>
      </c>
      <c r="B1393" s="35">
        <v>1387</v>
      </c>
      <c r="C1393" s="35" t="s">
        <v>2486</v>
      </c>
      <c r="D1393" s="35" t="s">
        <v>4060</v>
      </c>
      <c r="E1393" s="53">
        <v>36726</v>
      </c>
      <c r="F1393" s="60" t="s">
        <v>4010</v>
      </c>
      <c r="G1393" s="36">
        <v>1387</v>
      </c>
      <c r="H1393" s="37"/>
      <c r="I1393" s="36" t="s">
        <v>3933</v>
      </c>
      <c r="J1393" s="35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  <c r="AF1393" s="1"/>
      <c r="AG1393" s="1"/>
      <c r="AH1393" s="1"/>
      <c r="AI1393" s="1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38"/>
      <c r="BF1393" s="39">
        <f t="shared" si="338"/>
        <v>1</v>
      </c>
      <c r="BG1393" s="40" t="str">
        <f t="shared" si="339"/>
        <v/>
      </c>
      <c r="BH1393" s="41" t="e">
        <f>IF(BG1393="បរទេស","បរទេស",IF(AND(#REF!=1,LEN(BG1393)=8),"0"&amp;BG1393,IF(LEN(BG1393)&gt;9,2,LEFT(BG1393,9))))</f>
        <v>#REF!</v>
      </c>
      <c r="BI1393" s="42" t="e">
        <f t="shared" si="340"/>
        <v>#REF!</v>
      </c>
      <c r="BJ1393" s="42" t="e">
        <f t="shared" si="341"/>
        <v>#REF!</v>
      </c>
      <c r="BK1393" s="42" t="e">
        <f t="shared" si="336"/>
        <v>#REF!</v>
      </c>
      <c r="BL1393" s="43" t="e">
        <f t="shared" si="342"/>
        <v>#REF!</v>
      </c>
      <c r="BM1393" s="44" t="str">
        <f t="shared" si="343"/>
        <v>0963355255</v>
      </c>
      <c r="BN1393" s="40" t="str">
        <f t="shared" si="344"/>
        <v>0963355255</v>
      </c>
      <c r="BO1393" s="42" t="e">
        <f t="shared" si="345"/>
        <v>#VALUE!</v>
      </c>
      <c r="BP1393" s="40" t="str">
        <f t="shared" si="346"/>
        <v>0963355255</v>
      </c>
      <c r="BQ1393" s="45" t="str">
        <f t="shared" si="347"/>
        <v>0963355255</v>
      </c>
      <c r="BR1393" s="42">
        <f t="shared" si="348"/>
        <v>1</v>
      </c>
      <c r="BS1393" s="46">
        <f t="shared" si="349"/>
        <v>1</v>
      </c>
      <c r="BT1393" s="42">
        <f t="shared" si="337"/>
        <v>1</v>
      </c>
      <c r="BU1393" s="43">
        <f t="shared" si="350"/>
        <v>1</v>
      </c>
      <c r="BV1393" s="43" t="e">
        <f t="shared" si="351"/>
        <v>#REF!</v>
      </c>
    </row>
    <row r="1394" spans="1:74" ht="34.5" customHeight="1" x14ac:dyDescent="0.65">
      <c r="A1394" s="35">
        <v>1388</v>
      </c>
      <c r="B1394" s="35">
        <v>1388</v>
      </c>
      <c r="C1394" s="35" t="s">
        <v>2487</v>
      </c>
      <c r="D1394" s="35" t="s">
        <v>4060</v>
      </c>
      <c r="E1394" s="53">
        <v>36746</v>
      </c>
      <c r="F1394" s="60" t="s">
        <v>4007</v>
      </c>
      <c r="G1394" s="36">
        <v>1388</v>
      </c>
      <c r="H1394" s="37"/>
      <c r="I1394" s="36" t="s">
        <v>3934</v>
      </c>
      <c r="J1394" s="35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  <c r="AF1394" s="1"/>
      <c r="AG1394" s="1"/>
      <c r="AH1394" s="1"/>
      <c r="AI1394" s="1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38"/>
      <c r="BF1394" s="39">
        <f t="shared" si="338"/>
        <v>1</v>
      </c>
      <c r="BG1394" s="40" t="str">
        <f t="shared" si="339"/>
        <v/>
      </c>
      <c r="BH1394" s="41" t="e">
        <f>IF(BG1394="បរទេស","បរទេស",IF(AND(#REF!=1,LEN(BG1394)=8),"0"&amp;BG1394,IF(LEN(BG1394)&gt;9,2,LEFT(BG1394,9))))</f>
        <v>#REF!</v>
      </c>
      <c r="BI1394" s="42" t="e">
        <f t="shared" si="340"/>
        <v>#REF!</v>
      </c>
      <c r="BJ1394" s="42" t="e">
        <f t="shared" si="341"/>
        <v>#REF!</v>
      </c>
      <c r="BK1394" s="42" t="e">
        <f t="shared" si="336"/>
        <v>#REF!</v>
      </c>
      <c r="BL1394" s="43" t="e">
        <f t="shared" si="342"/>
        <v>#REF!</v>
      </c>
      <c r="BM1394" s="44" t="str">
        <f t="shared" si="343"/>
        <v>086347014</v>
      </c>
      <c r="BN1394" s="40" t="str">
        <f t="shared" si="344"/>
        <v>086347014</v>
      </c>
      <c r="BO1394" s="42" t="e">
        <f t="shared" si="345"/>
        <v>#VALUE!</v>
      </c>
      <c r="BP1394" s="40" t="str">
        <f t="shared" si="346"/>
        <v>086347014</v>
      </c>
      <c r="BQ1394" s="45" t="str">
        <f t="shared" si="347"/>
        <v>086347014</v>
      </c>
      <c r="BR1394" s="42">
        <f t="shared" si="348"/>
        <v>1</v>
      </c>
      <c r="BS1394" s="46">
        <f t="shared" si="349"/>
        <v>1</v>
      </c>
      <c r="BT1394" s="42">
        <f t="shared" si="337"/>
        <v>1</v>
      </c>
      <c r="BU1394" s="43">
        <f t="shared" si="350"/>
        <v>1</v>
      </c>
      <c r="BV1394" s="43" t="e">
        <f t="shared" si="351"/>
        <v>#REF!</v>
      </c>
    </row>
    <row r="1395" spans="1:74" ht="34.5" customHeight="1" x14ac:dyDescent="0.65">
      <c r="A1395" s="35">
        <v>1389</v>
      </c>
      <c r="B1395" s="35">
        <v>1389</v>
      </c>
      <c r="C1395" s="35" t="s">
        <v>332</v>
      </c>
      <c r="D1395" s="35" t="s">
        <v>4060</v>
      </c>
      <c r="E1395" s="53">
        <v>36748</v>
      </c>
      <c r="F1395" s="60" t="s">
        <v>4007</v>
      </c>
      <c r="G1395" s="36">
        <v>1389</v>
      </c>
      <c r="H1395" s="37"/>
      <c r="I1395" s="36" t="s">
        <v>3935</v>
      </c>
      <c r="J1395" s="35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  <c r="AF1395" s="1"/>
      <c r="AG1395" s="1"/>
      <c r="AH1395" s="1"/>
      <c r="AI1395" s="1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38"/>
      <c r="BF1395" s="39">
        <f t="shared" si="338"/>
        <v>1</v>
      </c>
      <c r="BG1395" s="40" t="str">
        <f t="shared" si="339"/>
        <v/>
      </c>
      <c r="BH1395" s="41" t="e">
        <f>IF(BG1395="បរទេស","បរទេស",IF(AND(#REF!=1,LEN(BG1395)=8),"0"&amp;BG1395,IF(LEN(BG1395)&gt;9,2,LEFT(BG1395,9))))</f>
        <v>#REF!</v>
      </c>
      <c r="BI1395" s="42" t="e">
        <f t="shared" si="340"/>
        <v>#REF!</v>
      </c>
      <c r="BJ1395" s="42" t="e">
        <f t="shared" si="341"/>
        <v>#REF!</v>
      </c>
      <c r="BK1395" s="42" t="e">
        <f t="shared" si="336"/>
        <v>#REF!</v>
      </c>
      <c r="BL1395" s="43" t="e">
        <f t="shared" si="342"/>
        <v>#REF!</v>
      </c>
      <c r="BM1395" s="44" t="str">
        <f t="shared" si="343"/>
        <v>0965554531</v>
      </c>
      <c r="BN1395" s="40" t="str">
        <f t="shared" si="344"/>
        <v>0965554531</v>
      </c>
      <c r="BO1395" s="42" t="e">
        <f t="shared" si="345"/>
        <v>#VALUE!</v>
      </c>
      <c r="BP1395" s="40" t="str">
        <f t="shared" si="346"/>
        <v>0965554531</v>
      </c>
      <c r="BQ1395" s="45" t="str">
        <f t="shared" si="347"/>
        <v>0965554531</v>
      </c>
      <c r="BR1395" s="42">
        <f t="shared" si="348"/>
        <v>1</v>
      </c>
      <c r="BS1395" s="46">
        <f t="shared" si="349"/>
        <v>1</v>
      </c>
      <c r="BT1395" s="42">
        <f t="shared" si="337"/>
        <v>1</v>
      </c>
      <c r="BU1395" s="43">
        <f t="shared" si="350"/>
        <v>1</v>
      </c>
      <c r="BV1395" s="43" t="e">
        <f t="shared" si="351"/>
        <v>#REF!</v>
      </c>
    </row>
    <row r="1396" spans="1:74" ht="34.5" customHeight="1" x14ac:dyDescent="0.65">
      <c r="A1396" s="35">
        <v>1390</v>
      </c>
      <c r="B1396" s="35">
        <v>1390</v>
      </c>
      <c r="C1396" s="35" t="s">
        <v>2488</v>
      </c>
      <c r="D1396" s="35" t="s">
        <v>4060</v>
      </c>
      <c r="E1396" s="53">
        <v>36774</v>
      </c>
      <c r="F1396" s="60" t="s">
        <v>4030</v>
      </c>
      <c r="G1396" s="36">
        <v>1390</v>
      </c>
      <c r="H1396" s="37"/>
      <c r="I1396" s="36" t="s">
        <v>3936</v>
      </c>
      <c r="J1396" s="35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  <c r="AF1396" s="1"/>
      <c r="AG1396" s="1"/>
      <c r="AH1396" s="1"/>
      <c r="AI1396" s="1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38"/>
      <c r="BF1396" s="39">
        <f t="shared" si="338"/>
        <v>1</v>
      </c>
      <c r="BG1396" s="40" t="str">
        <f t="shared" si="339"/>
        <v/>
      </c>
      <c r="BH1396" s="41" t="e">
        <f>IF(BG1396="បរទេស","បរទេស",IF(AND(#REF!=1,LEN(BG1396)=8),"0"&amp;BG1396,IF(LEN(BG1396)&gt;9,2,LEFT(BG1396,9))))</f>
        <v>#REF!</v>
      </c>
      <c r="BI1396" s="42" t="e">
        <f t="shared" si="340"/>
        <v>#REF!</v>
      </c>
      <c r="BJ1396" s="42" t="e">
        <f t="shared" si="341"/>
        <v>#REF!</v>
      </c>
      <c r="BK1396" s="42" t="e">
        <f t="shared" si="336"/>
        <v>#REF!</v>
      </c>
      <c r="BL1396" s="43" t="e">
        <f t="shared" si="342"/>
        <v>#REF!</v>
      </c>
      <c r="BM1396" s="44" t="str">
        <f t="shared" si="343"/>
        <v>089770584</v>
      </c>
      <c r="BN1396" s="40" t="str">
        <f t="shared" si="344"/>
        <v>089770584</v>
      </c>
      <c r="BO1396" s="42" t="e">
        <f t="shared" si="345"/>
        <v>#VALUE!</v>
      </c>
      <c r="BP1396" s="40" t="str">
        <f t="shared" si="346"/>
        <v>089770584</v>
      </c>
      <c r="BQ1396" s="45" t="str">
        <f t="shared" si="347"/>
        <v>089770584</v>
      </c>
      <c r="BR1396" s="42">
        <f t="shared" si="348"/>
        <v>1</v>
      </c>
      <c r="BS1396" s="46">
        <f t="shared" si="349"/>
        <v>1</v>
      </c>
      <c r="BT1396" s="42">
        <f t="shared" si="337"/>
        <v>1</v>
      </c>
      <c r="BU1396" s="43">
        <f t="shared" si="350"/>
        <v>1</v>
      </c>
      <c r="BV1396" s="43" t="e">
        <f t="shared" si="351"/>
        <v>#REF!</v>
      </c>
    </row>
    <row r="1397" spans="1:74" ht="34.5" customHeight="1" x14ac:dyDescent="0.65">
      <c r="A1397" s="35">
        <v>1391</v>
      </c>
      <c r="B1397" s="35">
        <v>1391</v>
      </c>
      <c r="C1397" s="35" t="s">
        <v>2489</v>
      </c>
      <c r="D1397" s="35" t="s">
        <v>4062</v>
      </c>
      <c r="E1397" s="53">
        <v>36808</v>
      </c>
      <c r="F1397" s="60" t="s">
        <v>4015</v>
      </c>
      <c r="G1397" s="36">
        <v>1391</v>
      </c>
      <c r="H1397" s="37"/>
      <c r="I1397" s="36" t="s">
        <v>3937</v>
      </c>
      <c r="J1397" s="35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  <c r="AF1397" s="1"/>
      <c r="AG1397" s="1"/>
      <c r="AH1397" s="1"/>
      <c r="AI1397" s="1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38"/>
      <c r="BF1397" s="39">
        <f t="shared" si="338"/>
        <v>1</v>
      </c>
      <c r="BG1397" s="40" t="str">
        <f t="shared" si="339"/>
        <v/>
      </c>
      <c r="BH1397" s="41" t="e">
        <f>IF(BG1397="បរទេស","បរទេស",IF(AND(#REF!=1,LEN(BG1397)=8),"0"&amp;BG1397,IF(LEN(BG1397)&gt;9,2,LEFT(BG1397,9))))</f>
        <v>#REF!</v>
      </c>
      <c r="BI1397" s="42" t="e">
        <f t="shared" si="340"/>
        <v>#REF!</v>
      </c>
      <c r="BJ1397" s="42" t="e">
        <f t="shared" si="341"/>
        <v>#REF!</v>
      </c>
      <c r="BK1397" s="42" t="e">
        <f t="shared" si="336"/>
        <v>#REF!</v>
      </c>
      <c r="BL1397" s="43" t="e">
        <f t="shared" si="342"/>
        <v>#REF!</v>
      </c>
      <c r="BM1397" s="44" t="str">
        <f t="shared" si="343"/>
        <v>0714281045</v>
      </c>
      <c r="BN1397" s="40" t="str">
        <f t="shared" si="344"/>
        <v>0714281045</v>
      </c>
      <c r="BO1397" s="42" t="e">
        <f t="shared" si="345"/>
        <v>#VALUE!</v>
      </c>
      <c r="BP1397" s="40" t="str">
        <f t="shared" si="346"/>
        <v>0714281045</v>
      </c>
      <c r="BQ1397" s="45" t="str">
        <f t="shared" si="347"/>
        <v>0714281045</v>
      </c>
      <c r="BR1397" s="42">
        <f t="shared" si="348"/>
        <v>1</v>
      </c>
      <c r="BS1397" s="46">
        <f t="shared" si="349"/>
        <v>1</v>
      </c>
      <c r="BT1397" s="42">
        <f t="shared" si="337"/>
        <v>1</v>
      </c>
      <c r="BU1397" s="43">
        <f t="shared" si="350"/>
        <v>1</v>
      </c>
      <c r="BV1397" s="43" t="e">
        <f t="shared" si="351"/>
        <v>#REF!</v>
      </c>
    </row>
    <row r="1398" spans="1:74" ht="34.5" customHeight="1" x14ac:dyDescent="0.65">
      <c r="A1398" s="35">
        <v>1392</v>
      </c>
      <c r="B1398" s="35">
        <v>1392</v>
      </c>
      <c r="C1398" s="35" t="s">
        <v>2490</v>
      </c>
      <c r="D1398" s="35" t="s">
        <v>4062</v>
      </c>
      <c r="E1398" s="53">
        <v>36809</v>
      </c>
      <c r="F1398" s="60" t="s">
        <v>4026</v>
      </c>
      <c r="G1398" s="36">
        <v>1392</v>
      </c>
      <c r="H1398" s="37"/>
      <c r="I1398" s="36" t="s">
        <v>3938</v>
      </c>
      <c r="J1398" s="35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  <c r="AF1398" s="1"/>
      <c r="AG1398" s="1"/>
      <c r="AH1398" s="1"/>
      <c r="AI1398" s="1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38"/>
      <c r="BF1398" s="39">
        <f t="shared" si="338"/>
        <v>1</v>
      </c>
      <c r="BG1398" s="40" t="str">
        <f t="shared" si="339"/>
        <v/>
      </c>
      <c r="BH1398" s="41" t="e">
        <f>IF(BG1398="បរទេស","បរទេស",IF(AND(#REF!=1,LEN(BG1398)=8),"0"&amp;BG1398,IF(LEN(BG1398)&gt;9,2,LEFT(BG1398,9))))</f>
        <v>#REF!</v>
      </c>
      <c r="BI1398" s="42" t="e">
        <f t="shared" si="340"/>
        <v>#REF!</v>
      </c>
      <c r="BJ1398" s="42" t="e">
        <f t="shared" si="341"/>
        <v>#REF!</v>
      </c>
      <c r="BK1398" s="42" t="e">
        <f t="shared" si="336"/>
        <v>#REF!</v>
      </c>
      <c r="BL1398" s="43" t="e">
        <f t="shared" si="342"/>
        <v>#REF!</v>
      </c>
      <c r="BM1398" s="44" t="str">
        <f t="shared" si="343"/>
        <v>0888207463</v>
      </c>
      <c r="BN1398" s="40" t="str">
        <f t="shared" si="344"/>
        <v>0888207463</v>
      </c>
      <c r="BO1398" s="42" t="e">
        <f t="shared" si="345"/>
        <v>#VALUE!</v>
      </c>
      <c r="BP1398" s="40" t="str">
        <f t="shared" si="346"/>
        <v>0888207463</v>
      </c>
      <c r="BQ1398" s="45" t="str">
        <f t="shared" si="347"/>
        <v>0888207463</v>
      </c>
      <c r="BR1398" s="42">
        <f t="shared" si="348"/>
        <v>1</v>
      </c>
      <c r="BS1398" s="46">
        <f t="shared" si="349"/>
        <v>1</v>
      </c>
      <c r="BT1398" s="42">
        <f t="shared" si="337"/>
        <v>1</v>
      </c>
      <c r="BU1398" s="43">
        <f t="shared" si="350"/>
        <v>1</v>
      </c>
      <c r="BV1398" s="43" t="e">
        <f t="shared" si="351"/>
        <v>#REF!</v>
      </c>
    </row>
    <row r="1399" spans="1:74" ht="34.5" customHeight="1" x14ac:dyDescent="0.65">
      <c r="A1399" s="35">
        <v>1393</v>
      </c>
      <c r="B1399" s="35">
        <v>1393</v>
      </c>
      <c r="C1399" s="35" t="s">
        <v>2491</v>
      </c>
      <c r="D1399" s="35" t="s">
        <v>4062</v>
      </c>
      <c r="E1399" s="53">
        <v>36825</v>
      </c>
      <c r="F1399" s="60" t="s">
        <v>4021</v>
      </c>
      <c r="G1399" s="36">
        <v>1393</v>
      </c>
      <c r="H1399" s="37"/>
      <c r="I1399" s="36" t="s">
        <v>3939</v>
      </c>
      <c r="J1399" s="35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  <c r="AF1399" s="1"/>
      <c r="AG1399" s="1"/>
      <c r="AH1399" s="1"/>
      <c r="AI1399" s="1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38"/>
      <c r="BF1399" s="39">
        <f t="shared" si="338"/>
        <v>1</v>
      </c>
      <c r="BG1399" s="40" t="str">
        <f t="shared" si="339"/>
        <v/>
      </c>
      <c r="BH1399" s="41" t="e">
        <f>IF(BG1399="បរទេស","បរទេស",IF(AND(#REF!=1,LEN(BG1399)=8),"0"&amp;BG1399,IF(LEN(BG1399)&gt;9,2,LEFT(BG1399,9))))</f>
        <v>#REF!</v>
      </c>
      <c r="BI1399" s="42" t="e">
        <f t="shared" si="340"/>
        <v>#REF!</v>
      </c>
      <c r="BJ1399" s="42" t="e">
        <f t="shared" si="341"/>
        <v>#REF!</v>
      </c>
      <c r="BK1399" s="42" t="e">
        <f t="shared" si="336"/>
        <v>#REF!</v>
      </c>
      <c r="BL1399" s="43" t="e">
        <f t="shared" si="342"/>
        <v>#REF!</v>
      </c>
      <c r="BM1399" s="44" t="str">
        <f t="shared" si="343"/>
        <v>069910697</v>
      </c>
      <c r="BN1399" s="40" t="str">
        <f t="shared" si="344"/>
        <v>069910697</v>
      </c>
      <c r="BO1399" s="42" t="e">
        <f t="shared" si="345"/>
        <v>#VALUE!</v>
      </c>
      <c r="BP1399" s="40" t="str">
        <f t="shared" si="346"/>
        <v>069910697</v>
      </c>
      <c r="BQ1399" s="45" t="str">
        <f t="shared" si="347"/>
        <v>069910697</v>
      </c>
      <c r="BR1399" s="42">
        <f t="shared" si="348"/>
        <v>1</v>
      </c>
      <c r="BS1399" s="46">
        <f t="shared" si="349"/>
        <v>1</v>
      </c>
      <c r="BT1399" s="42">
        <f t="shared" si="337"/>
        <v>1</v>
      </c>
      <c r="BU1399" s="43">
        <f t="shared" si="350"/>
        <v>1</v>
      </c>
      <c r="BV1399" s="43" t="e">
        <f t="shared" si="351"/>
        <v>#REF!</v>
      </c>
    </row>
    <row r="1400" spans="1:74" ht="34.5" customHeight="1" x14ac:dyDescent="0.65">
      <c r="A1400" s="35">
        <v>1394</v>
      </c>
      <c r="B1400" s="35">
        <v>1394</v>
      </c>
      <c r="C1400" s="35" t="s">
        <v>2492</v>
      </c>
      <c r="D1400" s="35" t="s">
        <v>4062</v>
      </c>
      <c r="E1400" s="53">
        <v>36829</v>
      </c>
      <c r="F1400" s="60" t="s">
        <v>4020</v>
      </c>
      <c r="G1400" s="36">
        <v>1394</v>
      </c>
      <c r="H1400" s="37"/>
      <c r="I1400" s="36" t="s">
        <v>3940</v>
      </c>
      <c r="J1400" s="35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  <c r="AF1400" s="1"/>
      <c r="AG1400" s="1"/>
      <c r="AH1400" s="1"/>
      <c r="AI1400" s="1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38"/>
      <c r="BF1400" s="39">
        <f t="shared" si="338"/>
        <v>1</v>
      </c>
      <c r="BG1400" s="40" t="str">
        <f t="shared" si="339"/>
        <v/>
      </c>
      <c r="BH1400" s="41" t="e">
        <f>IF(BG1400="បរទេស","បរទេស",IF(AND(#REF!=1,LEN(BG1400)=8),"0"&amp;BG1400,IF(LEN(BG1400)&gt;9,2,LEFT(BG1400,9))))</f>
        <v>#REF!</v>
      </c>
      <c r="BI1400" s="42" t="e">
        <f t="shared" si="340"/>
        <v>#REF!</v>
      </c>
      <c r="BJ1400" s="42" t="e">
        <f t="shared" si="341"/>
        <v>#REF!</v>
      </c>
      <c r="BK1400" s="42" t="e">
        <f t="shared" si="336"/>
        <v>#REF!</v>
      </c>
      <c r="BL1400" s="43" t="e">
        <f t="shared" si="342"/>
        <v>#REF!</v>
      </c>
      <c r="BM1400" s="44" t="str">
        <f t="shared" si="343"/>
        <v>0963641899</v>
      </c>
      <c r="BN1400" s="40" t="str">
        <f t="shared" si="344"/>
        <v>0963641899</v>
      </c>
      <c r="BO1400" s="42" t="e">
        <f t="shared" si="345"/>
        <v>#VALUE!</v>
      </c>
      <c r="BP1400" s="40" t="str">
        <f t="shared" si="346"/>
        <v>0963641899</v>
      </c>
      <c r="BQ1400" s="45" t="str">
        <f t="shared" si="347"/>
        <v>0963641899</v>
      </c>
      <c r="BR1400" s="42">
        <f t="shared" si="348"/>
        <v>1</v>
      </c>
      <c r="BS1400" s="46">
        <f t="shared" si="349"/>
        <v>1</v>
      </c>
      <c r="BT1400" s="42">
        <f t="shared" si="337"/>
        <v>1</v>
      </c>
      <c r="BU1400" s="43">
        <f t="shared" si="350"/>
        <v>1</v>
      </c>
      <c r="BV1400" s="43" t="e">
        <f t="shared" si="351"/>
        <v>#REF!</v>
      </c>
    </row>
    <row r="1401" spans="1:74" ht="34.5" customHeight="1" x14ac:dyDescent="0.65">
      <c r="A1401" s="35">
        <v>1395</v>
      </c>
      <c r="B1401" s="35">
        <v>1395</v>
      </c>
      <c r="C1401" s="35" t="s">
        <v>2493</v>
      </c>
      <c r="D1401" s="35" t="s">
        <v>4060</v>
      </c>
      <c r="E1401" s="53">
        <v>36833</v>
      </c>
      <c r="F1401" s="60" t="s">
        <v>4007</v>
      </c>
      <c r="G1401" s="36">
        <v>1395</v>
      </c>
      <c r="H1401" s="37"/>
      <c r="I1401" s="36" t="s">
        <v>3941</v>
      </c>
      <c r="J1401" s="35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  <c r="AF1401" s="1"/>
      <c r="AG1401" s="1"/>
      <c r="AH1401" s="1"/>
      <c r="AI1401" s="1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38"/>
      <c r="BF1401" s="39">
        <f t="shared" si="338"/>
        <v>1</v>
      </c>
      <c r="BG1401" s="40" t="str">
        <f t="shared" si="339"/>
        <v/>
      </c>
      <c r="BH1401" s="41" t="e">
        <f>IF(BG1401="បរទេស","បរទេស",IF(AND(#REF!=1,LEN(BG1401)=8),"0"&amp;BG1401,IF(LEN(BG1401)&gt;9,2,LEFT(BG1401,9))))</f>
        <v>#REF!</v>
      </c>
      <c r="BI1401" s="42" t="e">
        <f t="shared" si="340"/>
        <v>#REF!</v>
      </c>
      <c r="BJ1401" s="42" t="e">
        <f t="shared" si="341"/>
        <v>#REF!</v>
      </c>
      <c r="BK1401" s="42" t="e">
        <f t="shared" si="336"/>
        <v>#REF!</v>
      </c>
      <c r="BL1401" s="43" t="e">
        <f t="shared" si="342"/>
        <v>#REF!</v>
      </c>
      <c r="BM1401" s="44" t="str">
        <f t="shared" si="343"/>
        <v>0966570754</v>
      </c>
      <c r="BN1401" s="40" t="str">
        <f t="shared" si="344"/>
        <v>0966570754</v>
      </c>
      <c r="BO1401" s="42" t="e">
        <f t="shared" si="345"/>
        <v>#VALUE!</v>
      </c>
      <c r="BP1401" s="40" t="str">
        <f t="shared" si="346"/>
        <v>0966570754</v>
      </c>
      <c r="BQ1401" s="45" t="str">
        <f t="shared" si="347"/>
        <v>0966570754</v>
      </c>
      <c r="BR1401" s="42">
        <f t="shared" si="348"/>
        <v>1</v>
      </c>
      <c r="BS1401" s="46">
        <f t="shared" si="349"/>
        <v>1</v>
      </c>
      <c r="BT1401" s="42">
        <f t="shared" si="337"/>
        <v>1</v>
      </c>
      <c r="BU1401" s="43">
        <f t="shared" si="350"/>
        <v>1</v>
      </c>
      <c r="BV1401" s="43" t="e">
        <f t="shared" si="351"/>
        <v>#REF!</v>
      </c>
    </row>
    <row r="1402" spans="1:74" ht="34.5" customHeight="1" x14ac:dyDescent="0.65">
      <c r="A1402" s="35">
        <v>1396</v>
      </c>
      <c r="B1402" s="35">
        <v>1396</v>
      </c>
      <c r="C1402" s="35" t="s">
        <v>2494</v>
      </c>
      <c r="D1402" s="35" t="s">
        <v>4062</v>
      </c>
      <c r="E1402" s="53">
        <v>36848</v>
      </c>
      <c r="F1402" s="60" t="s">
        <v>4011</v>
      </c>
      <c r="G1402" s="36">
        <v>1396</v>
      </c>
      <c r="H1402" s="37"/>
      <c r="I1402" s="36" t="s">
        <v>3942</v>
      </c>
      <c r="J1402" s="35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  <c r="AF1402" s="1"/>
      <c r="AG1402" s="1"/>
      <c r="AH1402" s="1"/>
      <c r="AI1402" s="1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38"/>
      <c r="BF1402" s="39">
        <f t="shared" si="338"/>
        <v>1</v>
      </c>
      <c r="BG1402" s="40" t="str">
        <f t="shared" si="339"/>
        <v/>
      </c>
      <c r="BH1402" s="41" t="e">
        <f>IF(BG1402="បរទេស","បរទេស",IF(AND(#REF!=1,LEN(BG1402)=8),"0"&amp;BG1402,IF(LEN(BG1402)&gt;9,2,LEFT(BG1402,9))))</f>
        <v>#REF!</v>
      </c>
      <c r="BI1402" s="42" t="e">
        <f t="shared" si="340"/>
        <v>#REF!</v>
      </c>
      <c r="BJ1402" s="42" t="e">
        <f t="shared" si="341"/>
        <v>#REF!</v>
      </c>
      <c r="BK1402" s="42" t="e">
        <f t="shared" si="336"/>
        <v>#REF!</v>
      </c>
      <c r="BL1402" s="43" t="e">
        <f t="shared" si="342"/>
        <v>#REF!</v>
      </c>
      <c r="BM1402" s="44" t="str">
        <f t="shared" si="343"/>
        <v>0968996954</v>
      </c>
      <c r="BN1402" s="40" t="str">
        <f t="shared" si="344"/>
        <v>0968996954</v>
      </c>
      <c r="BO1402" s="42" t="e">
        <f t="shared" si="345"/>
        <v>#VALUE!</v>
      </c>
      <c r="BP1402" s="40" t="str">
        <f t="shared" si="346"/>
        <v>0968996954</v>
      </c>
      <c r="BQ1402" s="45" t="str">
        <f t="shared" si="347"/>
        <v>0968996954</v>
      </c>
      <c r="BR1402" s="42">
        <f t="shared" si="348"/>
        <v>1</v>
      </c>
      <c r="BS1402" s="46">
        <f t="shared" si="349"/>
        <v>1</v>
      </c>
      <c r="BT1402" s="42">
        <f t="shared" si="337"/>
        <v>1</v>
      </c>
      <c r="BU1402" s="43">
        <f t="shared" si="350"/>
        <v>1</v>
      </c>
      <c r="BV1402" s="43" t="e">
        <f t="shared" si="351"/>
        <v>#REF!</v>
      </c>
    </row>
    <row r="1403" spans="1:74" ht="34.5" customHeight="1" x14ac:dyDescent="0.65">
      <c r="A1403" s="35">
        <v>1397</v>
      </c>
      <c r="B1403" s="35">
        <v>1397</v>
      </c>
      <c r="C1403" s="35" t="s">
        <v>2495</v>
      </c>
      <c r="D1403" s="35" t="s">
        <v>4060</v>
      </c>
      <c r="E1403" s="53">
        <v>36849</v>
      </c>
      <c r="F1403" s="60" t="s">
        <v>4007</v>
      </c>
      <c r="G1403" s="36">
        <v>1397</v>
      </c>
      <c r="H1403" s="37"/>
      <c r="I1403" s="36" t="s">
        <v>3009</v>
      </c>
      <c r="J1403" s="35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  <c r="AF1403" s="1"/>
      <c r="AG1403" s="1"/>
      <c r="AH1403" s="1"/>
      <c r="AI1403" s="1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38"/>
      <c r="BF1403" s="39">
        <f t="shared" si="338"/>
        <v>1</v>
      </c>
      <c r="BG1403" s="40" t="str">
        <f t="shared" si="339"/>
        <v/>
      </c>
      <c r="BH1403" s="41" t="e">
        <f>IF(BG1403="បរទេស","បរទេស",IF(AND(#REF!=1,LEN(BG1403)=8),"0"&amp;BG1403,IF(LEN(BG1403)&gt;9,2,LEFT(BG1403,9))))</f>
        <v>#REF!</v>
      </c>
      <c r="BI1403" s="42" t="e">
        <f t="shared" si="340"/>
        <v>#REF!</v>
      </c>
      <c r="BJ1403" s="42" t="e">
        <f t="shared" si="341"/>
        <v>#REF!</v>
      </c>
      <c r="BK1403" s="42" t="e">
        <f t="shared" si="336"/>
        <v>#REF!</v>
      </c>
      <c r="BL1403" s="43" t="e">
        <f t="shared" si="342"/>
        <v>#REF!</v>
      </c>
      <c r="BM1403" s="44" t="str">
        <f t="shared" si="343"/>
        <v>081688807</v>
      </c>
      <c r="BN1403" s="40" t="str">
        <f t="shared" si="344"/>
        <v>081688807</v>
      </c>
      <c r="BO1403" s="42" t="e">
        <f t="shared" si="345"/>
        <v>#VALUE!</v>
      </c>
      <c r="BP1403" s="40" t="str">
        <f t="shared" si="346"/>
        <v>081688807</v>
      </c>
      <c r="BQ1403" s="45" t="str">
        <f t="shared" si="347"/>
        <v>081688807</v>
      </c>
      <c r="BR1403" s="42">
        <f t="shared" si="348"/>
        <v>1</v>
      </c>
      <c r="BS1403" s="46">
        <f t="shared" si="349"/>
        <v>1</v>
      </c>
      <c r="BT1403" s="42">
        <f t="shared" si="337"/>
        <v>2</v>
      </c>
      <c r="BU1403" s="43">
        <f t="shared" si="350"/>
        <v>2</v>
      </c>
      <c r="BV1403" s="43" t="e">
        <f t="shared" si="351"/>
        <v>#REF!</v>
      </c>
    </row>
    <row r="1404" spans="1:74" ht="34.5" customHeight="1" x14ac:dyDescent="0.65">
      <c r="A1404" s="35">
        <v>1398</v>
      </c>
      <c r="B1404" s="35">
        <v>1398</v>
      </c>
      <c r="C1404" s="35" t="s">
        <v>2496</v>
      </c>
      <c r="D1404" s="35" t="s">
        <v>4062</v>
      </c>
      <c r="E1404" s="53">
        <v>36850</v>
      </c>
      <c r="F1404" s="60" t="s">
        <v>4018</v>
      </c>
      <c r="G1404" s="36">
        <v>1398</v>
      </c>
      <c r="H1404" s="37"/>
      <c r="I1404" s="36" t="s">
        <v>3943</v>
      </c>
      <c r="J1404" s="35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  <c r="AF1404" s="1"/>
      <c r="AG1404" s="1"/>
      <c r="AH1404" s="1"/>
      <c r="AI1404" s="1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38"/>
      <c r="BF1404" s="39">
        <f t="shared" si="338"/>
        <v>1</v>
      </c>
      <c r="BG1404" s="40" t="str">
        <f t="shared" si="339"/>
        <v/>
      </c>
      <c r="BH1404" s="41" t="e">
        <f>IF(BG1404="បរទេស","បរទេស",IF(AND(#REF!=1,LEN(BG1404)=8),"0"&amp;BG1404,IF(LEN(BG1404)&gt;9,2,LEFT(BG1404,9))))</f>
        <v>#REF!</v>
      </c>
      <c r="BI1404" s="42" t="e">
        <f t="shared" si="340"/>
        <v>#REF!</v>
      </c>
      <c r="BJ1404" s="42" t="e">
        <f t="shared" si="341"/>
        <v>#REF!</v>
      </c>
      <c r="BK1404" s="42" t="e">
        <f t="shared" si="336"/>
        <v>#REF!</v>
      </c>
      <c r="BL1404" s="43" t="e">
        <f t="shared" si="342"/>
        <v>#REF!</v>
      </c>
      <c r="BM1404" s="44" t="str">
        <f t="shared" si="343"/>
        <v>0966262467</v>
      </c>
      <c r="BN1404" s="40" t="str">
        <f t="shared" si="344"/>
        <v>0966262467</v>
      </c>
      <c r="BO1404" s="42" t="e">
        <f t="shared" si="345"/>
        <v>#VALUE!</v>
      </c>
      <c r="BP1404" s="40" t="str">
        <f t="shared" si="346"/>
        <v>0966262467</v>
      </c>
      <c r="BQ1404" s="45" t="str">
        <f t="shared" si="347"/>
        <v>0966262467</v>
      </c>
      <c r="BR1404" s="42">
        <f t="shared" si="348"/>
        <v>1</v>
      </c>
      <c r="BS1404" s="46">
        <f t="shared" si="349"/>
        <v>1</v>
      </c>
      <c r="BT1404" s="42">
        <f t="shared" si="337"/>
        <v>1</v>
      </c>
      <c r="BU1404" s="43">
        <f t="shared" si="350"/>
        <v>1</v>
      </c>
      <c r="BV1404" s="43" t="e">
        <f t="shared" si="351"/>
        <v>#REF!</v>
      </c>
    </row>
    <row r="1405" spans="1:74" ht="34.5" customHeight="1" x14ac:dyDescent="0.65">
      <c r="A1405" s="35">
        <v>1399</v>
      </c>
      <c r="B1405" s="35">
        <v>1399</v>
      </c>
      <c r="C1405" s="35" t="s">
        <v>2497</v>
      </c>
      <c r="D1405" s="35" t="s">
        <v>4060</v>
      </c>
      <c r="E1405" s="53">
        <v>36870</v>
      </c>
      <c r="F1405" s="60" t="s">
        <v>4007</v>
      </c>
      <c r="G1405" s="36">
        <v>1399</v>
      </c>
      <c r="H1405" s="37"/>
      <c r="I1405" s="36" t="s">
        <v>3944</v>
      </c>
      <c r="J1405" s="35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  <c r="AF1405" s="1"/>
      <c r="AG1405" s="1"/>
      <c r="AH1405" s="1"/>
      <c r="AI1405" s="1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38"/>
      <c r="BF1405" s="39">
        <f t="shared" si="338"/>
        <v>1</v>
      </c>
      <c r="BG1405" s="40" t="str">
        <f t="shared" si="339"/>
        <v/>
      </c>
      <c r="BH1405" s="41" t="e">
        <f>IF(BG1405="បរទេស","បរទេស",IF(AND(#REF!=1,LEN(BG1405)=8),"0"&amp;BG1405,IF(LEN(BG1405)&gt;9,2,LEFT(BG1405,9))))</f>
        <v>#REF!</v>
      </c>
      <c r="BI1405" s="42" t="e">
        <f t="shared" si="340"/>
        <v>#REF!</v>
      </c>
      <c r="BJ1405" s="42" t="e">
        <f t="shared" si="341"/>
        <v>#REF!</v>
      </c>
      <c r="BK1405" s="42" t="e">
        <f t="shared" si="336"/>
        <v>#REF!</v>
      </c>
      <c r="BL1405" s="43" t="e">
        <f t="shared" si="342"/>
        <v>#REF!</v>
      </c>
      <c r="BM1405" s="44" t="str">
        <f t="shared" si="343"/>
        <v>0966019327</v>
      </c>
      <c r="BN1405" s="40" t="str">
        <f t="shared" si="344"/>
        <v>0966019327</v>
      </c>
      <c r="BO1405" s="42" t="e">
        <f t="shared" si="345"/>
        <v>#VALUE!</v>
      </c>
      <c r="BP1405" s="40" t="str">
        <f t="shared" si="346"/>
        <v>0966019327</v>
      </c>
      <c r="BQ1405" s="45" t="str">
        <f t="shared" si="347"/>
        <v>0966019327</v>
      </c>
      <c r="BR1405" s="42">
        <f t="shared" si="348"/>
        <v>1</v>
      </c>
      <c r="BS1405" s="46">
        <f t="shared" si="349"/>
        <v>1</v>
      </c>
      <c r="BT1405" s="42">
        <f t="shared" si="337"/>
        <v>1</v>
      </c>
      <c r="BU1405" s="43">
        <f t="shared" si="350"/>
        <v>1</v>
      </c>
      <c r="BV1405" s="43" t="e">
        <f t="shared" si="351"/>
        <v>#REF!</v>
      </c>
    </row>
    <row r="1406" spans="1:74" ht="34.5" customHeight="1" x14ac:dyDescent="0.65">
      <c r="A1406" s="35">
        <v>1400</v>
      </c>
      <c r="B1406" s="35">
        <v>1400</v>
      </c>
      <c r="C1406" s="35" t="s">
        <v>2498</v>
      </c>
      <c r="D1406" s="35" t="s">
        <v>4060</v>
      </c>
      <c r="E1406" s="53">
        <v>36881</v>
      </c>
      <c r="F1406" s="60" t="s">
        <v>4007</v>
      </c>
      <c r="G1406" s="36">
        <v>1400</v>
      </c>
      <c r="H1406" s="37"/>
      <c r="I1406" s="36" t="s">
        <v>4091</v>
      </c>
      <c r="J1406" s="35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  <c r="AF1406" s="1"/>
      <c r="AG1406" s="1"/>
      <c r="AH1406" s="1"/>
      <c r="AI1406" s="1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38"/>
      <c r="BF1406" s="39">
        <f t="shared" si="338"/>
        <v>1</v>
      </c>
      <c r="BG1406" s="40" t="str">
        <f t="shared" si="339"/>
        <v/>
      </c>
      <c r="BH1406" s="41" t="e">
        <f>IF(BG1406="បរទេស","បរទេស",IF(AND(#REF!=1,LEN(BG1406)=8),"0"&amp;BG1406,IF(LEN(BG1406)&gt;9,2,LEFT(BG1406,9))))</f>
        <v>#REF!</v>
      </c>
      <c r="BI1406" s="42" t="e">
        <f t="shared" si="340"/>
        <v>#REF!</v>
      </c>
      <c r="BJ1406" s="42" t="e">
        <f t="shared" si="341"/>
        <v>#REF!</v>
      </c>
      <c r="BK1406" s="42" t="e">
        <f t="shared" si="336"/>
        <v>#REF!</v>
      </c>
      <c r="BL1406" s="43" t="e">
        <f t="shared" si="342"/>
        <v>#REF!</v>
      </c>
      <c r="BM1406" s="44" t="str">
        <f t="shared" si="343"/>
        <v>0155746463</v>
      </c>
      <c r="BN1406" s="40" t="str">
        <f t="shared" si="344"/>
        <v>0155746463</v>
      </c>
      <c r="BO1406" s="42" t="e">
        <f t="shared" si="345"/>
        <v>#VALUE!</v>
      </c>
      <c r="BP1406" s="40" t="str">
        <f t="shared" si="346"/>
        <v>0155746463</v>
      </c>
      <c r="BQ1406" s="45" t="str">
        <f t="shared" si="347"/>
        <v>0155746463</v>
      </c>
      <c r="BR1406" s="42">
        <f t="shared" si="348"/>
        <v>1</v>
      </c>
      <c r="BS1406" s="46">
        <f t="shared" si="349"/>
        <v>1</v>
      </c>
      <c r="BT1406" s="42">
        <f t="shared" si="337"/>
        <v>1</v>
      </c>
      <c r="BU1406" s="43">
        <f t="shared" si="350"/>
        <v>1</v>
      </c>
      <c r="BV1406" s="43" t="e">
        <f t="shared" si="351"/>
        <v>#REF!</v>
      </c>
    </row>
    <row r="1407" spans="1:74" ht="34.5" customHeight="1" x14ac:dyDescent="0.65">
      <c r="A1407" s="35">
        <v>1401</v>
      </c>
      <c r="B1407" s="35">
        <v>1401</v>
      </c>
      <c r="C1407" s="35" t="s">
        <v>2499</v>
      </c>
      <c r="D1407" s="35" t="s">
        <v>4060</v>
      </c>
      <c r="E1407" s="53">
        <v>36886</v>
      </c>
      <c r="F1407" s="60" t="s">
        <v>4029</v>
      </c>
      <c r="G1407" s="36">
        <v>1401</v>
      </c>
      <c r="H1407" s="37"/>
      <c r="I1407" s="36" t="s">
        <v>3945</v>
      </c>
      <c r="J1407" s="35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  <c r="AF1407" s="1"/>
      <c r="AG1407" s="1"/>
      <c r="AH1407" s="1"/>
      <c r="AI1407" s="1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38"/>
      <c r="BF1407" s="39">
        <f t="shared" si="338"/>
        <v>1</v>
      </c>
      <c r="BG1407" s="40" t="str">
        <f t="shared" si="339"/>
        <v/>
      </c>
      <c r="BH1407" s="41" t="e">
        <f>IF(BG1407="បរទេស","បរទេស",IF(AND(#REF!=1,LEN(BG1407)=8),"0"&amp;BG1407,IF(LEN(BG1407)&gt;9,2,LEFT(BG1407,9))))</f>
        <v>#REF!</v>
      </c>
      <c r="BI1407" s="42" t="e">
        <f t="shared" si="340"/>
        <v>#REF!</v>
      </c>
      <c r="BJ1407" s="42" t="e">
        <f t="shared" si="341"/>
        <v>#REF!</v>
      </c>
      <c r="BK1407" s="42" t="e">
        <f t="shared" si="336"/>
        <v>#REF!</v>
      </c>
      <c r="BL1407" s="43" t="e">
        <f t="shared" si="342"/>
        <v>#REF!</v>
      </c>
      <c r="BM1407" s="44" t="str">
        <f t="shared" si="343"/>
        <v>0967703530</v>
      </c>
      <c r="BN1407" s="40" t="str">
        <f t="shared" si="344"/>
        <v>0967703530</v>
      </c>
      <c r="BO1407" s="42" t="e">
        <f t="shared" si="345"/>
        <v>#VALUE!</v>
      </c>
      <c r="BP1407" s="40" t="str">
        <f t="shared" si="346"/>
        <v>0967703530</v>
      </c>
      <c r="BQ1407" s="45" t="str">
        <f t="shared" si="347"/>
        <v>0967703530</v>
      </c>
      <c r="BR1407" s="42">
        <f t="shared" si="348"/>
        <v>1</v>
      </c>
      <c r="BS1407" s="46">
        <f t="shared" si="349"/>
        <v>1</v>
      </c>
      <c r="BT1407" s="42">
        <f t="shared" si="337"/>
        <v>1</v>
      </c>
      <c r="BU1407" s="43">
        <f t="shared" si="350"/>
        <v>1</v>
      </c>
      <c r="BV1407" s="43" t="e">
        <f t="shared" si="351"/>
        <v>#REF!</v>
      </c>
    </row>
    <row r="1408" spans="1:74" ht="34.5" customHeight="1" x14ac:dyDescent="0.65">
      <c r="A1408" s="35">
        <v>1402</v>
      </c>
      <c r="B1408" s="35">
        <v>1402</v>
      </c>
      <c r="C1408" s="35" t="s">
        <v>2500</v>
      </c>
      <c r="D1408" s="35" t="s">
        <v>4062</v>
      </c>
      <c r="E1408" s="53">
        <v>36911</v>
      </c>
      <c r="F1408" s="60" t="s">
        <v>4007</v>
      </c>
      <c r="G1408" s="36">
        <v>1402</v>
      </c>
      <c r="H1408" s="37"/>
      <c r="I1408" s="36" t="s">
        <v>3946</v>
      </c>
      <c r="J1408" s="35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  <c r="AF1408" s="1"/>
      <c r="AG1408" s="1"/>
      <c r="AH1408" s="1"/>
      <c r="AI1408" s="1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38"/>
      <c r="BF1408" s="39">
        <f t="shared" si="338"/>
        <v>1</v>
      </c>
      <c r="BG1408" s="40" t="str">
        <f t="shared" si="339"/>
        <v/>
      </c>
      <c r="BH1408" s="41" t="e">
        <f>IF(BG1408="បរទេស","បរទេស",IF(AND(#REF!=1,LEN(BG1408)=8),"0"&amp;BG1408,IF(LEN(BG1408)&gt;9,2,LEFT(BG1408,9))))</f>
        <v>#REF!</v>
      </c>
      <c r="BI1408" s="42" t="e">
        <f t="shared" si="340"/>
        <v>#REF!</v>
      </c>
      <c r="BJ1408" s="42" t="e">
        <f t="shared" si="341"/>
        <v>#REF!</v>
      </c>
      <c r="BK1408" s="42" t="e">
        <f t="shared" si="336"/>
        <v>#REF!</v>
      </c>
      <c r="BL1408" s="43" t="e">
        <f t="shared" si="342"/>
        <v>#REF!</v>
      </c>
      <c r="BM1408" s="44" t="str">
        <f t="shared" si="343"/>
        <v>087985201</v>
      </c>
      <c r="BN1408" s="40" t="str">
        <f t="shared" si="344"/>
        <v>087985201</v>
      </c>
      <c r="BO1408" s="42" t="e">
        <f t="shared" si="345"/>
        <v>#VALUE!</v>
      </c>
      <c r="BP1408" s="40" t="str">
        <f t="shared" si="346"/>
        <v>087985201</v>
      </c>
      <c r="BQ1408" s="45" t="str">
        <f t="shared" si="347"/>
        <v>087985201</v>
      </c>
      <c r="BR1408" s="42">
        <f t="shared" si="348"/>
        <v>1</v>
      </c>
      <c r="BS1408" s="46">
        <f t="shared" si="349"/>
        <v>1</v>
      </c>
      <c r="BT1408" s="42">
        <f t="shared" si="337"/>
        <v>1</v>
      </c>
      <c r="BU1408" s="43">
        <f t="shared" si="350"/>
        <v>1</v>
      </c>
      <c r="BV1408" s="43" t="e">
        <f t="shared" si="351"/>
        <v>#REF!</v>
      </c>
    </row>
    <row r="1409" spans="1:74" ht="34.5" customHeight="1" x14ac:dyDescent="0.65">
      <c r="A1409" s="35">
        <v>1403</v>
      </c>
      <c r="B1409" s="35">
        <v>1403</v>
      </c>
      <c r="C1409" s="35" t="s">
        <v>2501</v>
      </c>
      <c r="D1409" s="35" t="s">
        <v>4060</v>
      </c>
      <c r="E1409" s="53">
        <v>36913</v>
      </c>
      <c r="F1409" s="60" t="s">
        <v>4011</v>
      </c>
      <c r="G1409" s="36">
        <v>1403</v>
      </c>
      <c r="H1409" s="37"/>
      <c r="I1409" s="36" t="s">
        <v>3947</v>
      </c>
      <c r="J1409" s="35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  <c r="AF1409" s="1"/>
      <c r="AG1409" s="1"/>
      <c r="AH1409" s="1"/>
      <c r="AI1409" s="1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38"/>
      <c r="BF1409" s="39">
        <f t="shared" si="338"/>
        <v>1</v>
      </c>
      <c r="BG1409" s="40" t="str">
        <f t="shared" si="339"/>
        <v/>
      </c>
      <c r="BH1409" s="41" t="e">
        <f>IF(BG1409="បរទេស","បរទេស",IF(AND(#REF!=1,LEN(BG1409)=8),"0"&amp;BG1409,IF(LEN(BG1409)&gt;9,2,LEFT(BG1409,9))))</f>
        <v>#REF!</v>
      </c>
      <c r="BI1409" s="42" t="e">
        <f t="shared" si="340"/>
        <v>#REF!</v>
      </c>
      <c r="BJ1409" s="42" t="e">
        <f t="shared" si="341"/>
        <v>#REF!</v>
      </c>
      <c r="BK1409" s="42" t="e">
        <f t="shared" si="336"/>
        <v>#REF!</v>
      </c>
      <c r="BL1409" s="43" t="e">
        <f t="shared" si="342"/>
        <v>#REF!</v>
      </c>
      <c r="BM1409" s="44" t="str">
        <f t="shared" si="343"/>
        <v>0715288061</v>
      </c>
      <c r="BN1409" s="40" t="str">
        <f t="shared" si="344"/>
        <v>0715288061</v>
      </c>
      <c r="BO1409" s="42" t="e">
        <f t="shared" si="345"/>
        <v>#VALUE!</v>
      </c>
      <c r="BP1409" s="40" t="str">
        <f t="shared" si="346"/>
        <v>0715288061</v>
      </c>
      <c r="BQ1409" s="45" t="str">
        <f t="shared" si="347"/>
        <v>0715288061</v>
      </c>
      <c r="BR1409" s="42">
        <f t="shared" si="348"/>
        <v>1</v>
      </c>
      <c r="BS1409" s="46">
        <f t="shared" si="349"/>
        <v>1</v>
      </c>
      <c r="BT1409" s="42">
        <f t="shared" si="337"/>
        <v>1</v>
      </c>
      <c r="BU1409" s="43">
        <f t="shared" si="350"/>
        <v>1</v>
      </c>
      <c r="BV1409" s="43" t="e">
        <f t="shared" si="351"/>
        <v>#REF!</v>
      </c>
    </row>
    <row r="1410" spans="1:74" ht="34.5" customHeight="1" x14ac:dyDescent="0.65">
      <c r="A1410" s="35">
        <v>1404</v>
      </c>
      <c r="B1410" s="35">
        <v>1404</v>
      </c>
      <c r="C1410" s="35" t="s">
        <v>2502</v>
      </c>
      <c r="D1410" s="35" t="s">
        <v>4060</v>
      </c>
      <c r="E1410" s="53">
        <v>36953</v>
      </c>
      <c r="F1410" s="60" t="s">
        <v>4010</v>
      </c>
      <c r="G1410" s="36">
        <v>1404</v>
      </c>
      <c r="H1410" s="37" t="s">
        <v>4345</v>
      </c>
      <c r="I1410" s="36" t="s">
        <v>3948</v>
      </c>
      <c r="J1410" s="35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  <c r="AF1410" s="1"/>
      <c r="AG1410" s="1"/>
      <c r="AH1410" s="1"/>
      <c r="AI1410" s="1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38"/>
      <c r="BF1410" s="39">
        <f t="shared" si="338"/>
        <v>1</v>
      </c>
      <c r="BG1410" s="40" t="str">
        <f t="shared" si="339"/>
        <v>190860459</v>
      </c>
      <c r="BH1410" s="41" t="e">
        <f>IF(BG1410="បរទេស","បរទេស",IF(AND(#REF!=1,LEN(BG1410)=8),"0"&amp;BG1410,IF(LEN(BG1410)&gt;9,2,LEFT(BG1410,9))))</f>
        <v>#REF!</v>
      </c>
      <c r="BI1410" s="42" t="e">
        <f t="shared" si="340"/>
        <v>#REF!</v>
      </c>
      <c r="BJ1410" s="42" t="e">
        <f t="shared" si="341"/>
        <v>#REF!</v>
      </c>
      <c r="BK1410" s="42" t="e">
        <f t="shared" si="336"/>
        <v>#REF!</v>
      </c>
      <c r="BL1410" s="43" t="e">
        <f t="shared" si="342"/>
        <v>#REF!</v>
      </c>
      <c r="BM1410" s="44" t="str">
        <f t="shared" si="343"/>
        <v>0869348894</v>
      </c>
      <c r="BN1410" s="40" t="str">
        <f t="shared" si="344"/>
        <v>0869348894</v>
      </c>
      <c r="BO1410" s="42" t="e">
        <f t="shared" si="345"/>
        <v>#VALUE!</v>
      </c>
      <c r="BP1410" s="40" t="str">
        <f t="shared" si="346"/>
        <v>0869348894</v>
      </c>
      <c r="BQ1410" s="45" t="str">
        <f t="shared" si="347"/>
        <v>0869348894</v>
      </c>
      <c r="BR1410" s="42">
        <f t="shared" si="348"/>
        <v>1</v>
      </c>
      <c r="BS1410" s="46">
        <f t="shared" si="349"/>
        <v>1</v>
      </c>
      <c r="BT1410" s="42">
        <f t="shared" si="337"/>
        <v>1</v>
      </c>
      <c r="BU1410" s="43">
        <f t="shared" si="350"/>
        <v>1</v>
      </c>
      <c r="BV1410" s="43" t="e">
        <f t="shared" si="351"/>
        <v>#REF!</v>
      </c>
    </row>
    <row r="1411" spans="1:74" ht="34.5" customHeight="1" x14ac:dyDescent="0.65">
      <c r="A1411" s="35">
        <v>1405</v>
      </c>
      <c r="B1411" s="35">
        <v>1405</v>
      </c>
      <c r="C1411" s="35" t="s">
        <v>2503</v>
      </c>
      <c r="D1411" s="35" t="s">
        <v>4060</v>
      </c>
      <c r="E1411" s="53">
        <v>36995</v>
      </c>
      <c r="F1411" s="60" t="s">
        <v>4007</v>
      </c>
      <c r="G1411" s="36">
        <v>1405</v>
      </c>
      <c r="H1411" s="37"/>
      <c r="I1411" s="36" t="s">
        <v>3949</v>
      </c>
      <c r="J1411" s="35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  <c r="AF1411" s="1"/>
      <c r="AG1411" s="1"/>
      <c r="AH1411" s="1"/>
      <c r="AI1411" s="1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38"/>
      <c r="BF1411" s="39">
        <f t="shared" si="338"/>
        <v>1</v>
      </c>
      <c r="BG1411" s="40" t="str">
        <f t="shared" si="339"/>
        <v/>
      </c>
      <c r="BH1411" s="41" t="e">
        <f>IF(BG1411="បរទេស","បរទេស",IF(AND(#REF!=1,LEN(BG1411)=8),"0"&amp;BG1411,IF(LEN(BG1411)&gt;9,2,LEFT(BG1411,9))))</f>
        <v>#REF!</v>
      </c>
      <c r="BI1411" s="42" t="e">
        <f t="shared" si="340"/>
        <v>#REF!</v>
      </c>
      <c r="BJ1411" s="42" t="e">
        <f t="shared" si="341"/>
        <v>#REF!</v>
      </c>
      <c r="BK1411" s="42" t="e">
        <f t="shared" si="336"/>
        <v>#REF!</v>
      </c>
      <c r="BL1411" s="43" t="e">
        <f t="shared" si="342"/>
        <v>#REF!</v>
      </c>
      <c r="BM1411" s="44" t="str">
        <f t="shared" si="343"/>
        <v>0889567808</v>
      </c>
      <c r="BN1411" s="40" t="str">
        <f t="shared" si="344"/>
        <v>0889567808</v>
      </c>
      <c r="BO1411" s="42" t="e">
        <f t="shared" si="345"/>
        <v>#VALUE!</v>
      </c>
      <c r="BP1411" s="40" t="str">
        <f t="shared" si="346"/>
        <v>0889567808</v>
      </c>
      <c r="BQ1411" s="45" t="str">
        <f t="shared" si="347"/>
        <v>0889567808</v>
      </c>
      <c r="BR1411" s="42">
        <f t="shared" si="348"/>
        <v>1</v>
      </c>
      <c r="BS1411" s="46">
        <f t="shared" si="349"/>
        <v>1</v>
      </c>
      <c r="BT1411" s="42">
        <f t="shared" si="337"/>
        <v>1</v>
      </c>
      <c r="BU1411" s="43">
        <f t="shared" si="350"/>
        <v>1</v>
      </c>
      <c r="BV1411" s="43" t="e">
        <f t="shared" si="351"/>
        <v>#REF!</v>
      </c>
    </row>
    <row r="1412" spans="1:74" ht="34.5" customHeight="1" x14ac:dyDescent="0.65">
      <c r="A1412" s="35">
        <v>1406</v>
      </c>
      <c r="B1412" s="35">
        <v>1406</v>
      </c>
      <c r="C1412" s="35" t="s">
        <v>2504</v>
      </c>
      <c r="D1412" s="35" t="s">
        <v>4060</v>
      </c>
      <c r="E1412" s="53">
        <v>36999</v>
      </c>
      <c r="F1412" s="60" t="s">
        <v>4007</v>
      </c>
      <c r="G1412" s="36">
        <v>1406</v>
      </c>
      <c r="H1412" s="37"/>
      <c r="I1412" s="36" t="s">
        <v>3950</v>
      </c>
      <c r="J1412" s="35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  <c r="AF1412" s="1"/>
      <c r="AG1412" s="1"/>
      <c r="AH1412" s="1"/>
      <c r="AI1412" s="1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38"/>
      <c r="BF1412" s="39">
        <f t="shared" si="338"/>
        <v>1</v>
      </c>
      <c r="BG1412" s="40" t="str">
        <f t="shared" si="339"/>
        <v/>
      </c>
      <c r="BH1412" s="41" t="e">
        <f>IF(BG1412="បរទេស","បរទេស",IF(AND(#REF!=1,LEN(BG1412)=8),"0"&amp;BG1412,IF(LEN(BG1412)&gt;9,2,LEFT(BG1412,9))))</f>
        <v>#REF!</v>
      </c>
      <c r="BI1412" s="42" t="e">
        <f t="shared" si="340"/>
        <v>#REF!</v>
      </c>
      <c r="BJ1412" s="42" t="e">
        <f t="shared" si="341"/>
        <v>#REF!</v>
      </c>
      <c r="BK1412" s="42" t="e">
        <f t="shared" si="336"/>
        <v>#REF!</v>
      </c>
      <c r="BL1412" s="43" t="e">
        <f t="shared" si="342"/>
        <v>#REF!</v>
      </c>
      <c r="BM1412" s="44" t="str">
        <f t="shared" si="343"/>
        <v>093887727</v>
      </c>
      <c r="BN1412" s="40" t="str">
        <f t="shared" si="344"/>
        <v>093887727</v>
      </c>
      <c r="BO1412" s="42" t="e">
        <f t="shared" si="345"/>
        <v>#VALUE!</v>
      </c>
      <c r="BP1412" s="40" t="str">
        <f t="shared" si="346"/>
        <v>093887727</v>
      </c>
      <c r="BQ1412" s="45" t="str">
        <f t="shared" si="347"/>
        <v>093887727</v>
      </c>
      <c r="BR1412" s="42">
        <f t="shared" si="348"/>
        <v>1</v>
      </c>
      <c r="BS1412" s="46">
        <f t="shared" si="349"/>
        <v>1</v>
      </c>
      <c r="BT1412" s="42">
        <f t="shared" si="337"/>
        <v>1</v>
      </c>
      <c r="BU1412" s="43">
        <f t="shared" si="350"/>
        <v>1</v>
      </c>
      <c r="BV1412" s="43" t="e">
        <f t="shared" si="351"/>
        <v>#REF!</v>
      </c>
    </row>
    <row r="1413" spans="1:74" ht="34.5" customHeight="1" x14ac:dyDescent="0.65">
      <c r="A1413" s="35">
        <v>1407</v>
      </c>
      <c r="B1413" s="35">
        <v>1407</v>
      </c>
      <c r="C1413" s="35" t="s">
        <v>2505</v>
      </c>
      <c r="D1413" s="35" t="s">
        <v>4062</v>
      </c>
      <c r="E1413" s="53">
        <v>37034</v>
      </c>
      <c r="F1413" s="60" t="s">
        <v>4023</v>
      </c>
      <c r="G1413" s="36">
        <v>1407</v>
      </c>
      <c r="H1413" s="37"/>
      <c r="I1413" s="36" t="s">
        <v>3951</v>
      </c>
      <c r="J1413" s="35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  <c r="AF1413" s="1"/>
      <c r="AG1413" s="1"/>
      <c r="AH1413" s="1"/>
      <c r="AI1413" s="1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38"/>
      <c r="BF1413" s="39">
        <f t="shared" si="338"/>
        <v>1</v>
      </c>
      <c r="BG1413" s="40" t="str">
        <f t="shared" si="339"/>
        <v/>
      </c>
      <c r="BH1413" s="41" t="e">
        <f>IF(BG1413="បរទេស","បរទេស",IF(AND(#REF!=1,LEN(BG1413)=8),"0"&amp;BG1413,IF(LEN(BG1413)&gt;9,2,LEFT(BG1413,9))))</f>
        <v>#REF!</v>
      </c>
      <c r="BI1413" s="42" t="e">
        <f t="shared" si="340"/>
        <v>#REF!</v>
      </c>
      <c r="BJ1413" s="42" t="e">
        <f t="shared" si="341"/>
        <v>#REF!</v>
      </c>
      <c r="BK1413" s="42" t="e">
        <f t="shared" si="336"/>
        <v>#REF!</v>
      </c>
      <c r="BL1413" s="43" t="e">
        <f t="shared" si="342"/>
        <v>#REF!</v>
      </c>
      <c r="BM1413" s="44" t="str">
        <f t="shared" si="343"/>
        <v>0979574565</v>
      </c>
      <c r="BN1413" s="40" t="str">
        <f t="shared" si="344"/>
        <v>0979574565</v>
      </c>
      <c r="BO1413" s="42" t="e">
        <f t="shared" si="345"/>
        <v>#VALUE!</v>
      </c>
      <c r="BP1413" s="40" t="str">
        <f t="shared" si="346"/>
        <v>0979574565</v>
      </c>
      <c r="BQ1413" s="45" t="str">
        <f t="shared" si="347"/>
        <v>0979574565</v>
      </c>
      <c r="BR1413" s="42">
        <f t="shared" si="348"/>
        <v>1</v>
      </c>
      <c r="BS1413" s="46">
        <f t="shared" si="349"/>
        <v>1</v>
      </c>
      <c r="BT1413" s="42">
        <f t="shared" si="337"/>
        <v>1</v>
      </c>
      <c r="BU1413" s="43">
        <f t="shared" si="350"/>
        <v>1</v>
      </c>
      <c r="BV1413" s="43" t="e">
        <f t="shared" si="351"/>
        <v>#REF!</v>
      </c>
    </row>
    <row r="1414" spans="1:74" ht="34.5" customHeight="1" x14ac:dyDescent="0.65">
      <c r="A1414" s="35">
        <v>1408</v>
      </c>
      <c r="B1414" s="35">
        <v>1408</v>
      </c>
      <c r="C1414" s="35" t="s">
        <v>2506</v>
      </c>
      <c r="D1414" s="35" t="s">
        <v>4060</v>
      </c>
      <c r="E1414" s="53">
        <v>37104</v>
      </c>
      <c r="F1414" s="60" t="s">
        <v>4011</v>
      </c>
      <c r="G1414" s="36">
        <v>1408</v>
      </c>
      <c r="H1414" s="37"/>
      <c r="I1414" s="36" t="s">
        <v>3952</v>
      </c>
      <c r="J1414" s="35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  <c r="AF1414" s="1"/>
      <c r="AG1414" s="1"/>
      <c r="AH1414" s="1"/>
      <c r="AI1414" s="1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38"/>
      <c r="BF1414" s="39">
        <f t="shared" si="338"/>
        <v>1</v>
      </c>
      <c r="BG1414" s="40" t="str">
        <f t="shared" si="339"/>
        <v/>
      </c>
      <c r="BH1414" s="41" t="e">
        <f>IF(BG1414="បរទេស","បរទេស",IF(AND(#REF!=1,LEN(BG1414)=8),"0"&amp;BG1414,IF(LEN(BG1414)&gt;9,2,LEFT(BG1414,9))))</f>
        <v>#REF!</v>
      </c>
      <c r="BI1414" s="42" t="e">
        <f t="shared" si="340"/>
        <v>#REF!</v>
      </c>
      <c r="BJ1414" s="42" t="e">
        <f t="shared" si="341"/>
        <v>#REF!</v>
      </c>
      <c r="BK1414" s="42" t="e">
        <f t="shared" si="336"/>
        <v>#REF!</v>
      </c>
      <c r="BL1414" s="43" t="e">
        <f t="shared" si="342"/>
        <v>#REF!</v>
      </c>
      <c r="BM1414" s="44" t="str">
        <f t="shared" si="343"/>
        <v>0979852427</v>
      </c>
      <c r="BN1414" s="40" t="str">
        <f t="shared" si="344"/>
        <v>0979852427</v>
      </c>
      <c r="BO1414" s="42" t="e">
        <f t="shared" si="345"/>
        <v>#VALUE!</v>
      </c>
      <c r="BP1414" s="40" t="str">
        <f t="shared" si="346"/>
        <v>0979852427</v>
      </c>
      <c r="BQ1414" s="45" t="str">
        <f t="shared" si="347"/>
        <v>0979852427</v>
      </c>
      <c r="BR1414" s="42">
        <f t="shared" si="348"/>
        <v>1</v>
      </c>
      <c r="BS1414" s="46">
        <f t="shared" si="349"/>
        <v>1</v>
      </c>
      <c r="BT1414" s="42">
        <f t="shared" si="337"/>
        <v>1</v>
      </c>
      <c r="BU1414" s="43">
        <f t="shared" si="350"/>
        <v>1</v>
      </c>
      <c r="BV1414" s="43" t="e">
        <f t="shared" si="351"/>
        <v>#REF!</v>
      </c>
    </row>
    <row r="1415" spans="1:74" ht="34.5" customHeight="1" x14ac:dyDescent="0.65">
      <c r="A1415" s="35">
        <v>1409</v>
      </c>
      <c r="B1415" s="35">
        <v>1409</v>
      </c>
      <c r="C1415" s="35" t="s">
        <v>2507</v>
      </c>
      <c r="D1415" s="35" t="s">
        <v>4062</v>
      </c>
      <c r="E1415" s="53">
        <v>37143</v>
      </c>
      <c r="F1415" s="60" t="s">
        <v>4006</v>
      </c>
      <c r="G1415" s="36">
        <v>1409</v>
      </c>
      <c r="H1415" s="37"/>
      <c r="I1415" s="36" t="s">
        <v>3953</v>
      </c>
      <c r="J1415" s="35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  <c r="AF1415" s="1"/>
      <c r="AG1415" s="1"/>
      <c r="AH1415" s="1"/>
      <c r="AI1415" s="1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38"/>
      <c r="BF1415" s="39">
        <f t="shared" si="338"/>
        <v>1</v>
      </c>
      <c r="BG1415" s="40" t="str">
        <f t="shared" si="339"/>
        <v/>
      </c>
      <c r="BH1415" s="41" t="e">
        <f>IF(BG1415="បរទេស","បរទេស",IF(AND(#REF!=1,LEN(BG1415)=8),"0"&amp;BG1415,IF(LEN(BG1415)&gt;9,2,LEFT(BG1415,9))))</f>
        <v>#REF!</v>
      </c>
      <c r="BI1415" s="42" t="e">
        <f t="shared" si="340"/>
        <v>#REF!</v>
      </c>
      <c r="BJ1415" s="42" t="e">
        <f t="shared" si="341"/>
        <v>#REF!</v>
      </c>
      <c r="BK1415" s="42" t="e">
        <f t="shared" ref="BK1415:BK1472" si="352">IF(BH1415="បរទេស",1,IF(COUNTIF(BH:BH,$BH1415)&gt;1,2,1))</f>
        <v>#REF!</v>
      </c>
      <c r="BL1415" s="43" t="e">
        <f t="shared" si="342"/>
        <v>#REF!</v>
      </c>
      <c r="BM1415" s="44" t="str">
        <f t="shared" si="343"/>
        <v>090340197</v>
      </c>
      <c r="BN1415" s="40" t="str">
        <f t="shared" si="344"/>
        <v>090340197</v>
      </c>
      <c r="BO1415" s="42" t="e">
        <f t="shared" si="345"/>
        <v>#VALUE!</v>
      </c>
      <c r="BP1415" s="40" t="str">
        <f t="shared" si="346"/>
        <v>090340197</v>
      </c>
      <c r="BQ1415" s="45" t="str">
        <f t="shared" si="347"/>
        <v>090340197</v>
      </c>
      <c r="BR1415" s="42">
        <f t="shared" si="348"/>
        <v>1</v>
      </c>
      <c r="BS1415" s="46">
        <f t="shared" si="349"/>
        <v>1</v>
      </c>
      <c r="BT1415" s="42">
        <f t="shared" ref="BT1415:BT1472" si="353">IF(BQ1415="បរទេស",1,IF(COUNTIF(BQ:BQ,$BQ1415)&gt;1,2,1))</f>
        <v>1</v>
      </c>
      <c r="BU1415" s="43">
        <f t="shared" si="350"/>
        <v>1</v>
      </c>
      <c r="BV1415" s="43" t="e">
        <f t="shared" si="351"/>
        <v>#REF!</v>
      </c>
    </row>
    <row r="1416" spans="1:74" ht="34.5" customHeight="1" x14ac:dyDescent="0.65">
      <c r="A1416" s="35">
        <v>1410</v>
      </c>
      <c r="B1416" s="35">
        <v>1410</v>
      </c>
      <c r="C1416" s="35" t="s">
        <v>2508</v>
      </c>
      <c r="D1416" s="35" t="s">
        <v>4062</v>
      </c>
      <c r="E1416" s="53">
        <v>37149</v>
      </c>
      <c r="F1416" s="60" t="s">
        <v>4007</v>
      </c>
      <c r="G1416" s="36">
        <v>1410</v>
      </c>
      <c r="H1416" s="37"/>
      <c r="I1416" s="36" t="s">
        <v>3954</v>
      </c>
      <c r="J1416" s="35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  <c r="AF1416" s="1"/>
      <c r="AG1416" s="1"/>
      <c r="AH1416" s="1"/>
      <c r="AI1416" s="1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38"/>
      <c r="BF1416" s="39">
        <f t="shared" ref="BF1416:BF1472" si="354">IF(OR(I1416="បរទេស",H1416="បរទេស"),2,1)</f>
        <v>1</v>
      </c>
      <c r="BG1416" s="40" t="str">
        <f t="shared" ref="BG1416:BG1472" si="35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H1416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/>
      </c>
      <c r="BH1416" s="41" t="e">
        <f>IF(BG1416="បរទេស","បរទេស",IF(AND(#REF!=1,LEN(BG1416)=8),"0"&amp;BG1416,IF(LEN(BG1416)&gt;9,2,LEFT(BG1416,9))))</f>
        <v>#REF!</v>
      </c>
      <c r="BI1416" s="42" t="e">
        <f t="shared" ref="BI1416:BI1472" si="356">IF(BG1416="បរទេស",1,IF((LEN($BH1416)-9)=0,1,2))</f>
        <v>#REF!</v>
      </c>
      <c r="BJ1416" s="42" t="e">
        <f t="shared" ref="BJ1416:BJ1472" si="357">IF(BH1416="",2,1)</f>
        <v>#REF!</v>
      </c>
      <c r="BK1416" s="42" t="e">
        <f t="shared" si="352"/>
        <v>#REF!</v>
      </c>
      <c r="BL1416" s="43" t="e">
        <f t="shared" ref="BL1416:BL1472" si="358">IF(BH1416="បរទេស",1,MAX(BI1416:BK1416))</f>
        <v>#REF!</v>
      </c>
      <c r="BM1416" s="44" t="str">
        <f t="shared" ref="BM1416:BM1472" si="359">I1416</f>
        <v>0969412986</v>
      </c>
      <c r="BN1416" s="40" t="str">
        <f t="shared" ref="BN1416:BN1472" si="360">SUBSTITUTE(SUBSTITUTE(SUBSTITUTE(SUBSTITUTE(SUBSTITUTE(SUBSTITUTE(SUBSTITUTE(SUBSTITUTE(SUBSTITUTE(SUBSTITUTE(SUBSTITUTE(SUBSTITUTE(SUBSTITUTE(SUBSTITUTE(SUBSTITUTE(SUBSTITUTE(SUBSTITUTE(SUBSTITUTE(SUBSTITUTE(SUBSTITUTE(SUBSTITUTE(SUBSTITUTE(BM1416,"១","1"),"២","2"),"៣","3"),"៤","4"),"៥","5"),"៦","6"),"៧","7"),"៨","8"),"៩","9"),"០","0")," ","")," ",""),"​",""),",","/"),"-",""),"(",""),")",""),"+855","0"),"(855)","0"),"O","0"),"o","0"),".","")</f>
        <v>0969412986</v>
      </c>
      <c r="BO1416" s="42" t="e">
        <f t="shared" ref="BO1416:BO1472" si="361">LEFT(BN1416, SEARCH("/",BN1416,1)-1)</f>
        <v>#VALUE!</v>
      </c>
      <c r="BP1416" s="40" t="str">
        <f t="shared" ref="BP1416:BP1472" si="362">IFERROR(BO1416,BN1416)</f>
        <v>0969412986</v>
      </c>
      <c r="BQ1416" s="45" t="str">
        <f t="shared" ref="BQ1416:BQ1472" si="363">IF(LEFT(BP1416,5)="បរទេស","បរទេស",IF(LEFT(BP1416,3)="855","0"&amp;MID(BP1416,4,10),IF(LEFT(BP1416,1)="0",MID(BP1416,1,10),IF(LEFT(BP1416,1)&gt;=1,"0"&amp;MID(BP1416,1,10),BP1416))))</f>
        <v>0969412986</v>
      </c>
      <c r="BR1416" s="42">
        <f t="shared" ref="BR1416:BR1472" si="364">IF(BQ1416="បរទេស",1,IF(OR(LEN(BQ1416)=9,LEN(BQ1416)=10),1,2))</f>
        <v>1</v>
      </c>
      <c r="BS1416" s="46">
        <f t="shared" ref="BS1416:BS1472" si="365">IF(BQ1416="",2,1)</f>
        <v>1</v>
      </c>
      <c r="BT1416" s="42">
        <f t="shared" si="353"/>
        <v>1</v>
      </c>
      <c r="BU1416" s="43">
        <f t="shared" ref="BU1416:BU1472" si="366">IF(BQ1416="បរទេស",1,MAX(BR1416:BT1416))</f>
        <v>1</v>
      </c>
      <c r="BV1416" s="43" t="e">
        <f t="shared" ref="BV1416:BV1472" si="367">IF(BF1416=2,2,MAX(BE1416,BL1416,BU1416,BU1416))</f>
        <v>#REF!</v>
      </c>
    </row>
    <row r="1417" spans="1:74" ht="34.5" customHeight="1" x14ac:dyDescent="0.65">
      <c r="A1417" s="35">
        <v>1411</v>
      </c>
      <c r="B1417" s="35">
        <v>1411</v>
      </c>
      <c r="C1417" s="35" t="s">
        <v>2509</v>
      </c>
      <c r="D1417" s="35" t="s">
        <v>4062</v>
      </c>
      <c r="E1417" s="53">
        <v>37149</v>
      </c>
      <c r="F1417" s="60" t="s">
        <v>4023</v>
      </c>
      <c r="G1417" s="36">
        <v>1411</v>
      </c>
      <c r="H1417" s="37"/>
      <c r="I1417" s="36" t="s">
        <v>3955</v>
      </c>
      <c r="J1417" s="35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  <c r="AF1417" s="1"/>
      <c r="AG1417" s="1"/>
      <c r="AH1417" s="1"/>
      <c r="AI1417" s="1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38"/>
      <c r="BF1417" s="39">
        <f t="shared" si="354"/>
        <v>1</v>
      </c>
      <c r="BG1417" s="40" t="str">
        <f t="shared" si="355"/>
        <v/>
      </c>
      <c r="BH1417" s="41" t="e">
        <f>IF(BG1417="បរទេស","បរទេស",IF(AND(#REF!=1,LEN(BG1417)=8),"0"&amp;BG1417,IF(LEN(BG1417)&gt;9,2,LEFT(BG1417,9))))</f>
        <v>#REF!</v>
      </c>
      <c r="BI1417" s="42" t="e">
        <f t="shared" si="356"/>
        <v>#REF!</v>
      </c>
      <c r="BJ1417" s="42" t="e">
        <f t="shared" si="357"/>
        <v>#REF!</v>
      </c>
      <c r="BK1417" s="42" t="e">
        <f t="shared" si="352"/>
        <v>#REF!</v>
      </c>
      <c r="BL1417" s="43" t="e">
        <f t="shared" si="358"/>
        <v>#REF!</v>
      </c>
      <c r="BM1417" s="44" t="str">
        <f t="shared" si="359"/>
        <v>0975887815</v>
      </c>
      <c r="BN1417" s="40" t="str">
        <f t="shared" si="360"/>
        <v>0975887815</v>
      </c>
      <c r="BO1417" s="42" t="e">
        <f t="shared" si="361"/>
        <v>#VALUE!</v>
      </c>
      <c r="BP1417" s="40" t="str">
        <f t="shared" si="362"/>
        <v>0975887815</v>
      </c>
      <c r="BQ1417" s="45" t="str">
        <f t="shared" si="363"/>
        <v>0975887815</v>
      </c>
      <c r="BR1417" s="42">
        <f t="shared" si="364"/>
        <v>1</v>
      </c>
      <c r="BS1417" s="46">
        <f t="shared" si="365"/>
        <v>1</v>
      </c>
      <c r="BT1417" s="42">
        <f t="shared" si="353"/>
        <v>1</v>
      </c>
      <c r="BU1417" s="43">
        <f t="shared" si="366"/>
        <v>1</v>
      </c>
      <c r="BV1417" s="43" t="e">
        <f t="shared" si="367"/>
        <v>#REF!</v>
      </c>
    </row>
    <row r="1418" spans="1:74" ht="34.5" customHeight="1" x14ac:dyDescent="0.65">
      <c r="A1418" s="35">
        <v>1412</v>
      </c>
      <c r="B1418" s="35">
        <v>1412</v>
      </c>
      <c r="C1418" s="35" t="s">
        <v>2510</v>
      </c>
      <c r="D1418" s="35" t="s">
        <v>4060</v>
      </c>
      <c r="E1418" s="53">
        <v>37199</v>
      </c>
      <c r="F1418" s="60" t="s">
        <v>4011</v>
      </c>
      <c r="G1418" s="36">
        <v>1412</v>
      </c>
      <c r="H1418" s="37"/>
      <c r="I1418" s="36" t="s">
        <v>3956</v>
      </c>
      <c r="J1418" s="35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  <c r="AF1418" s="1"/>
      <c r="AG1418" s="1"/>
      <c r="AH1418" s="1"/>
      <c r="AI1418" s="1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38"/>
      <c r="BF1418" s="39">
        <f t="shared" si="354"/>
        <v>1</v>
      </c>
      <c r="BG1418" s="40" t="str">
        <f t="shared" si="355"/>
        <v/>
      </c>
      <c r="BH1418" s="41" t="e">
        <f>IF(BG1418="បរទេស","បរទេស",IF(AND(#REF!=1,LEN(BG1418)=8),"0"&amp;BG1418,IF(LEN(BG1418)&gt;9,2,LEFT(BG1418,9))))</f>
        <v>#REF!</v>
      </c>
      <c r="BI1418" s="42" t="e">
        <f t="shared" si="356"/>
        <v>#REF!</v>
      </c>
      <c r="BJ1418" s="42" t="e">
        <f t="shared" si="357"/>
        <v>#REF!</v>
      </c>
      <c r="BK1418" s="42" t="e">
        <f t="shared" si="352"/>
        <v>#REF!</v>
      </c>
      <c r="BL1418" s="43" t="e">
        <f t="shared" si="358"/>
        <v>#REF!</v>
      </c>
      <c r="BM1418" s="44" t="str">
        <f t="shared" si="359"/>
        <v>0012699506</v>
      </c>
      <c r="BN1418" s="40" t="str">
        <f t="shared" si="360"/>
        <v>0012699506</v>
      </c>
      <c r="BO1418" s="42" t="e">
        <f t="shared" si="361"/>
        <v>#VALUE!</v>
      </c>
      <c r="BP1418" s="40" t="str">
        <f t="shared" si="362"/>
        <v>0012699506</v>
      </c>
      <c r="BQ1418" s="45" t="str">
        <f t="shared" si="363"/>
        <v>0012699506</v>
      </c>
      <c r="BR1418" s="42">
        <f t="shared" si="364"/>
        <v>1</v>
      </c>
      <c r="BS1418" s="46">
        <f t="shared" si="365"/>
        <v>1</v>
      </c>
      <c r="BT1418" s="42">
        <f t="shared" si="353"/>
        <v>2</v>
      </c>
      <c r="BU1418" s="43">
        <f t="shared" si="366"/>
        <v>2</v>
      </c>
      <c r="BV1418" s="43" t="e">
        <f t="shared" si="367"/>
        <v>#REF!</v>
      </c>
    </row>
    <row r="1419" spans="1:74" ht="34.5" customHeight="1" x14ac:dyDescent="0.65">
      <c r="A1419" s="35">
        <v>1413</v>
      </c>
      <c r="B1419" s="35">
        <v>1413</v>
      </c>
      <c r="C1419" s="35" t="s">
        <v>2511</v>
      </c>
      <c r="D1419" s="35" t="s">
        <v>4062</v>
      </c>
      <c r="E1419" s="53">
        <v>37220</v>
      </c>
      <c r="F1419" s="60" t="s">
        <v>4011</v>
      </c>
      <c r="G1419" s="36">
        <v>1413</v>
      </c>
      <c r="H1419" s="37"/>
      <c r="I1419" s="36" t="s">
        <v>3957</v>
      </c>
      <c r="J1419" s="35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  <c r="AF1419" s="1"/>
      <c r="AG1419" s="1"/>
      <c r="AH1419" s="1"/>
      <c r="AI1419" s="1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38"/>
      <c r="BF1419" s="39">
        <f t="shared" si="354"/>
        <v>1</v>
      </c>
      <c r="BG1419" s="40" t="str">
        <f t="shared" si="355"/>
        <v/>
      </c>
      <c r="BH1419" s="41" t="e">
        <f>IF(BG1419="បរទេស","បរទេស",IF(AND(#REF!=1,LEN(BG1419)=8),"0"&amp;BG1419,IF(LEN(BG1419)&gt;9,2,LEFT(BG1419,9))))</f>
        <v>#REF!</v>
      </c>
      <c r="BI1419" s="42" t="e">
        <f t="shared" si="356"/>
        <v>#REF!</v>
      </c>
      <c r="BJ1419" s="42" t="e">
        <f t="shared" si="357"/>
        <v>#REF!</v>
      </c>
      <c r="BK1419" s="42" t="e">
        <f t="shared" si="352"/>
        <v>#REF!</v>
      </c>
      <c r="BL1419" s="43" t="e">
        <f t="shared" si="358"/>
        <v>#REF!</v>
      </c>
      <c r="BM1419" s="44" t="str">
        <f t="shared" si="359"/>
        <v>086789001</v>
      </c>
      <c r="BN1419" s="40" t="str">
        <f t="shared" si="360"/>
        <v>086789001</v>
      </c>
      <c r="BO1419" s="42" t="e">
        <f t="shared" si="361"/>
        <v>#VALUE!</v>
      </c>
      <c r="BP1419" s="40" t="str">
        <f t="shared" si="362"/>
        <v>086789001</v>
      </c>
      <c r="BQ1419" s="45" t="str">
        <f t="shared" si="363"/>
        <v>086789001</v>
      </c>
      <c r="BR1419" s="42">
        <f t="shared" si="364"/>
        <v>1</v>
      </c>
      <c r="BS1419" s="46">
        <f t="shared" si="365"/>
        <v>1</v>
      </c>
      <c r="BT1419" s="42">
        <f t="shared" si="353"/>
        <v>1</v>
      </c>
      <c r="BU1419" s="43">
        <f t="shared" si="366"/>
        <v>1</v>
      </c>
      <c r="BV1419" s="43" t="e">
        <f t="shared" si="367"/>
        <v>#REF!</v>
      </c>
    </row>
    <row r="1420" spans="1:74" ht="34.5" customHeight="1" x14ac:dyDescent="0.65">
      <c r="A1420" s="35">
        <v>1414</v>
      </c>
      <c r="B1420" s="35">
        <v>1414</v>
      </c>
      <c r="C1420" s="35" t="s">
        <v>2512</v>
      </c>
      <c r="D1420" s="35" t="s">
        <v>4060</v>
      </c>
      <c r="E1420" s="53">
        <v>37244</v>
      </c>
      <c r="F1420" s="60" t="s">
        <v>4007</v>
      </c>
      <c r="G1420" s="36">
        <v>1414</v>
      </c>
      <c r="H1420" s="37"/>
      <c r="I1420" s="36" t="s">
        <v>3958</v>
      </c>
      <c r="J1420" s="35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  <c r="AF1420" s="1"/>
      <c r="AG1420" s="1"/>
      <c r="AH1420" s="1"/>
      <c r="AI1420" s="1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38"/>
      <c r="BF1420" s="39">
        <f t="shared" si="354"/>
        <v>1</v>
      </c>
      <c r="BG1420" s="40" t="str">
        <f t="shared" si="355"/>
        <v/>
      </c>
      <c r="BH1420" s="41" t="e">
        <f>IF(BG1420="បរទេស","បរទេស",IF(AND(#REF!=1,LEN(BG1420)=8),"0"&amp;BG1420,IF(LEN(BG1420)&gt;9,2,LEFT(BG1420,9))))</f>
        <v>#REF!</v>
      </c>
      <c r="BI1420" s="42" t="e">
        <f t="shared" si="356"/>
        <v>#REF!</v>
      </c>
      <c r="BJ1420" s="42" t="e">
        <f t="shared" si="357"/>
        <v>#REF!</v>
      </c>
      <c r="BK1420" s="42" t="e">
        <f t="shared" si="352"/>
        <v>#REF!</v>
      </c>
      <c r="BL1420" s="43" t="e">
        <f t="shared" si="358"/>
        <v>#REF!</v>
      </c>
      <c r="BM1420" s="44" t="str">
        <f t="shared" si="359"/>
        <v>0964744334</v>
      </c>
      <c r="BN1420" s="40" t="str">
        <f t="shared" si="360"/>
        <v>0964744334</v>
      </c>
      <c r="BO1420" s="42" t="e">
        <f t="shared" si="361"/>
        <v>#VALUE!</v>
      </c>
      <c r="BP1420" s="40" t="str">
        <f t="shared" si="362"/>
        <v>0964744334</v>
      </c>
      <c r="BQ1420" s="45" t="str">
        <f t="shared" si="363"/>
        <v>0964744334</v>
      </c>
      <c r="BR1420" s="42">
        <f t="shared" si="364"/>
        <v>1</v>
      </c>
      <c r="BS1420" s="46">
        <f t="shared" si="365"/>
        <v>1</v>
      </c>
      <c r="BT1420" s="42">
        <f t="shared" si="353"/>
        <v>1</v>
      </c>
      <c r="BU1420" s="43">
        <f t="shared" si="366"/>
        <v>1</v>
      </c>
      <c r="BV1420" s="43" t="e">
        <f t="shared" si="367"/>
        <v>#REF!</v>
      </c>
    </row>
    <row r="1421" spans="1:74" ht="34.5" customHeight="1" x14ac:dyDescent="0.65">
      <c r="A1421" s="35">
        <v>1415</v>
      </c>
      <c r="B1421" s="35">
        <v>1415</v>
      </c>
      <c r="C1421" s="35" t="s">
        <v>2513</v>
      </c>
      <c r="D1421" s="35" t="s">
        <v>4060</v>
      </c>
      <c r="E1421" s="53">
        <v>37257</v>
      </c>
      <c r="F1421" s="60" t="s">
        <v>4017</v>
      </c>
      <c r="G1421" s="36">
        <v>1415</v>
      </c>
      <c r="H1421" s="37"/>
      <c r="I1421" s="36" t="s">
        <v>3959</v>
      </c>
      <c r="J1421" s="35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  <c r="AF1421" s="1"/>
      <c r="AG1421" s="1"/>
      <c r="AH1421" s="1"/>
      <c r="AI1421" s="1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38"/>
      <c r="BF1421" s="39">
        <f t="shared" si="354"/>
        <v>1</v>
      </c>
      <c r="BG1421" s="40" t="str">
        <f t="shared" si="355"/>
        <v/>
      </c>
      <c r="BH1421" s="41" t="e">
        <f>IF(BG1421="បរទេស","បរទេស",IF(AND(#REF!=1,LEN(BG1421)=8),"0"&amp;BG1421,IF(LEN(BG1421)&gt;9,2,LEFT(BG1421,9))))</f>
        <v>#REF!</v>
      </c>
      <c r="BI1421" s="42" t="e">
        <f t="shared" si="356"/>
        <v>#REF!</v>
      </c>
      <c r="BJ1421" s="42" t="e">
        <f t="shared" si="357"/>
        <v>#REF!</v>
      </c>
      <c r="BK1421" s="42" t="e">
        <f t="shared" si="352"/>
        <v>#REF!</v>
      </c>
      <c r="BL1421" s="43" t="e">
        <f t="shared" si="358"/>
        <v>#REF!</v>
      </c>
      <c r="BM1421" s="44" t="str">
        <f t="shared" si="359"/>
        <v>0966414984</v>
      </c>
      <c r="BN1421" s="40" t="str">
        <f t="shared" si="360"/>
        <v>0966414984</v>
      </c>
      <c r="BO1421" s="42" t="e">
        <f t="shared" si="361"/>
        <v>#VALUE!</v>
      </c>
      <c r="BP1421" s="40" t="str">
        <f t="shared" si="362"/>
        <v>0966414984</v>
      </c>
      <c r="BQ1421" s="45" t="str">
        <f t="shared" si="363"/>
        <v>0966414984</v>
      </c>
      <c r="BR1421" s="42">
        <f t="shared" si="364"/>
        <v>1</v>
      </c>
      <c r="BS1421" s="46">
        <f t="shared" si="365"/>
        <v>1</v>
      </c>
      <c r="BT1421" s="42">
        <f t="shared" si="353"/>
        <v>1</v>
      </c>
      <c r="BU1421" s="43">
        <f t="shared" si="366"/>
        <v>1</v>
      </c>
      <c r="BV1421" s="43" t="e">
        <f t="shared" si="367"/>
        <v>#REF!</v>
      </c>
    </row>
    <row r="1422" spans="1:74" ht="34.5" customHeight="1" x14ac:dyDescent="0.65">
      <c r="A1422" s="35">
        <v>1416</v>
      </c>
      <c r="B1422" s="35">
        <v>1416</v>
      </c>
      <c r="C1422" s="35" t="s">
        <v>2514</v>
      </c>
      <c r="D1422" s="35" t="s">
        <v>4060</v>
      </c>
      <c r="E1422" s="53">
        <v>37278</v>
      </c>
      <c r="F1422" s="60" t="s">
        <v>4007</v>
      </c>
      <c r="G1422" s="36">
        <v>1416</v>
      </c>
      <c r="H1422" s="37"/>
      <c r="I1422" s="36" t="s">
        <v>3960</v>
      </c>
      <c r="J1422" s="35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  <c r="AF1422" s="1"/>
      <c r="AG1422" s="1"/>
      <c r="AH1422" s="1"/>
      <c r="AI1422" s="1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38"/>
      <c r="BF1422" s="39">
        <f t="shared" si="354"/>
        <v>1</v>
      </c>
      <c r="BG1422" s="40" t="str">
        <f t="shared" si="355"/>
        <v/>
      </c>
      <c r="BH1422" s="41" t="e">
        <f>IF(BG1422="បរទេស","បរទេស",IF(AND(#REF!=1,LEN(BG1422)=8),"0"&amp;BG1422,IF(LEN(BG1422)&gt;9,2,LEFT(BG1422,9))))</f>
        <v>#REF!</v>
      </c>
      <c r="BI1422" s="42" t="e">
        <f t="shared" si="356"/>
        <v>#REF!</v>
      </c>
      <c r="BJ1422" s="42" t="e">
        <f t="shared" si="357"/>
        <v>#REF!</v>
      </c>
      <c r="BK1422" s="42" t="e">
        <f t="shared" si="352"/>
        <v>#REF!</v>
      </c>
      <c r="BL1422" s="43" t="e">
        <f t="shared" si="358"/>
        <v>#REF!</v>
      </c>
      <c r="BM1422" s="44" t="str">
        <f t="shared" si="359"/>
        <v>0969812425</v>
      </c>
      <c r="BN1422" s="40" t="str">
        <f t="shared" si="360"/>
        <v>0969812425</v>
      </c>
      <c r="BO1422" s="42" t="e">
        <f t="shared" si="361"/>
        <v>#VALUE!</v>
      </c>
      <c r="BP1422" s="40" t="str">
        <f t="shared" si="362"/>
        <v>0969812425</v>
      </c>
      <c r="BQ1422" s="45" t="str">
        <f t="shared" si="363"/>
        <v>0969812425</v>
      </c>
      <c r="BR1422" s="42">
        <f t="shared" si="364"/>
        <v>1</v>
      </c>
      <c r="BS1422" s="46">
        <f t="shared" si="365"/>
        <v>1</v>
      </c>
      <c r="BT1422" s="42">
        <f t="shared" si="353"/>
        <v>1</v>
      </c>
      <c r="BU1422" s="43">
        <f t="shared" si="366"/>
        <v>1</v>
      </c>
      <c r="BV1422" s="43" t="e">
        <f t="shared" si="367"/>
        <v>#REF!</v>
      </c>
    </row>
    <row r="1423" spans="1:74" ht="34.5" customHeight="1" x14ac:dyDescent="0.65">
      <c r="A1423" s="35">
        <v>1417</v>
      </c>
      <c r="B1423" s="35">
        <v>1417</v>
      </c>
      <c r="C1423" s="35" t="s">
        <v>2515</v>
      </c>
      <c r="D1423" s="35" t="s">
        <v>4062</v>
      </c>
      <c r="E1423" s="53">
        <v>37289</v>
      </c>
      <c r="F1423" s="60" t="s">
        <v>4007</v>
      </c>
      <c r="G1423" s="36">
        <v>1417</v>
      </c>
      <c r="H1423" s="37"/>
      <c r="I1423" s="36" t="s">
        <v>3923</v>
      </c>
      <c r="J1423" s="35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  <c r="AF1423" s="1"/>
      <c r="AG1423" s="1"/>
      <c r="AH1423" s="1"/>
      <c r="AI1423" s="1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38"/>
      <c r="BF1423" s="39">
        <f t="shared" si="354"/>
        <v>1</v>
      </c>
      <c r="BG1423" s="40" t="str">
        <f t="shared" si="355"/>
        <v/>
      </c>
      <c r="BH1423" s="41" t="e">
        <f>IF(BG1423="បរទេស","បរទេស",IF(AND(#REF!=1,LEN(BG1423)=8),"0"&amp;BG1423,IF(LEN(BG1423)&gt;9,2,LEFT(BG1423,9))))</f>
        <v>#REF!</v>
      </c>
      <c r="BI1423" s="42" t="e">
        <f t="shared" si="356"/>
        <v>#REF!</v>
      </c>
      <c r="BJ1423" s="42" t="e">
        <f t="shared" si="357"/>
        <v>#REF!</v>
      </c>
      <c r="BK1423" s="42" t="e">
        <f t="shared" si="352"/>
        <v>#REF!</v>
      </c>
      <c r="BL1423" s="43" t="e">
        <f t="shared" si="358"/>
        <v>#REF!</v>
      </c>
      <c r="BM1423" s="44" t="str">
        <f t="shared" si="359"/>
        <v>0888883364</v>
      </c>
      <c r="BN1423" s="40" t="str">
        <f t="shared" si="360"/>
        <v>0888883364</v>
      </c>
      <c r="BO1423" s="42" t="e">
        <f t="shared" si="361"/>
        <v>#VALUE!</v>
      </c>
      <c r="BP1423" s="40" t="str">
        <f t="shared" si="362"/>
        <v>0888883364</v>
      </c>
      <c r="BQ1423" s="45" t="str">
        <f t="shared" si="363"/>
        <v>0888883364</v>
      </c>
      <c r="BR1423" s="42">
        <f t="shared" si="364"/>
        <v>1</v>
      </c>
      <c r="BS1423" s="46">
        <f t="shared" si="365"/>
        <v>1</v>
      </c>
      <c r="BT1423" s="42">
        <f t="shared" si="353"/>
        <v>2</v>
      </c>
      <c r="BU1423" s="43">
        <f t="shared" si="366"/>
        <v>2</v>
      </c>
      <c r="BV1423" s="43" t="e">
        <f t="shared" si="367"/>
        <v>#REF!</v>
      </c>
    </row>
    <row r="1424" spans="1:74" ht="34.5" customHeight="1" x14ac:dyDescent="0.65">
      <c r="A1424" s="35">
        <v>1418</v>
      </c>
      <c r="B1424" s="35">
        <v>1418</v>
      </c>
      <c r="C1424" s="35" t="s">
        <v>2516</v>
      </c>
      <c r="D1424" s="35" t="s">
        <v>4060</v>
      </c>
      <c r="E1424" s="53">
        <v>37297</v>
      </c>
      <c r="F1424" s="60" t="s">
        <v>4011</v>
      </c>
      <c r="G1424" s="36">
        <v>1418</v>
      </c>
      <c r="H1424" s="37"/>
      <c r="I1424" s="36" t="s">
        <v>3909</v>
      </c>
      <c r="J1424" s="35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  <c r="AF1424" s="1"/>
      <c r="AG1424" s="1"/>
      <c r="AH1424" s="1"/>
      <c r="AI1424" s="1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38"/>
      <c r="BF1424" s="39">
        <f t="shared" si="354"/>
        <v>1</v>
      </c>
      <c r="BG1424" s="40" t="str">
        <f t="shared" si="355"/>
        <v/>
      </c>
      <c r="BH1424" s="41" t="e">
        <f>IF(BG1424="បរទេស","បរទេស",IF(AND(#REF!=1,LEN(BG1424)=8),"0"&amp;BG1424,IF(LEN(BG1424)&gt;9,2,LEFT(BG1424,9))))</f>
        <v>#REF!</v>
      </c>
      <c r="BI1424" s="42" t="e">
        <f t="shared" si="356"/>
        <v>#REF!</v>
      </c>
      <c r="BJ1424" s="42" t="e">
        <f t="shared" si="357"/>
        <v>#REF!</v>
      </c>
      <c r="BK1424" s="42" t="e">
        <f t="shared" si="352"/>
        <v>#REF!</v>
      </c>
      <c r="BL1424" s="43" t="e">
        <f t="shared" si="358"/>
        <v>#REF!</v>
      </c>
      <c r="BM1424" s="44" t="str">
        <f t="shared" si="359"/>
        <v>069445092</v>
      </c>
      <c r="BN1424" s="40" t="str">
        <f t="shared" si="360"/>
        <v>069445092</v>
      </c>
      <c r="BO1424" s="42" t="e">
        <f t="shared" si="361"/>
        <v>#VALUE!</v>
      </c>
      <c r="BP1424" s="40" t="str">
        <f t="shared" si="362"/>
        <v>069445092</v>
      </c>
      <c r="BQ1424" s="45" t="str">
        <f t="shared" si="363"/>
        <v>069445092</v>
      </c>
      <c r="BR1424" s="42">
        <f t="shared" si="364"/>
        <v>1</v>
      </c>
      <c r="BS1424" s="46">
        <f t="shared" si="365"/>
        <v>1</v>
      </c>
      <c r="BT1424" s="42">
        <f t="shared" si="353"/>
        <v>2</v>
      </c>
      <c r="BU1424" s="43">
        <f t="shared" si="366"/>
        <v>2</v>
      </c>
      <c r="BV1424" s="43" t="e">
        <f t="shared" si="367"/>
        <v>#REF!</v>
      </c>
    </row>
    <row r="1425" spans="1:74" ht="34.5" customHeight="1" x14ac:dyDescent="0.65">
      <c r="A1425" s="35">
        <v>1419</v>
      </c>
      <c r="B1425" s="35">
        <v>1419</v>
      </c>
      <c r="C1425" s="35" t="s">
        <v>2517</v>
      </c>
      <c r="D1425" s="35" t="s">
        <v>4062</v>
      </c>
      <c r="E1425" s="53">
        <v>37297</v>
      </c>
      <c r="F1425" s="60" t="s">
        <v>4023</v>
      </c>
      <c r="G1425" s="36">
        <v>1419</v>
      </c>
      <c r="H1425" s="37"/>
      <c r="I1425" s="36" t="s">
        <v>3961</v>
      </c>
      <c r="J1425" s="35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  <c r="AF1425" s="1"/>
      <c r="AG1425" s="1"/>
      <c r="AH1425" s="1"/>
      <c r="AI1425" s="1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38"/>
      <c r="BF1425" s="39">
        <f t="shared" si="354"/>
        <v>1</v>
      </c>
      <c r="BG1425" s="40" t="str">
        <f t="shared" si="355"/>
        <v/>
      </c>
      <c r="BH1425" s="41" t="e">
        <f>IF(BG1425="បរទេស","បរទេស",IF(AND(#REF!=1,LEN(BG1425)=8),"0"&amp;BG1425,IF(LEN(BG1425)&gt;9,2,LEFT(BG1425,9))))</f>
        <v>#REF!</v>
      </c>
      <c r="BI1425" s="42" t="e">
        <f t="shared" si="356"/>
        <v>#REF!</v>
      </c>
      <c r="BJ1425" s="42" t="e">
        <f t="shared" si="357"/>
        <v>#REF!</v>
      </c>
      <c r="BK1425" s="42" t="e">
        <f t="shared" si="352"/>
        <v>#REF!</v>
      </c>
      <c r="BL1425" s="43" t="e">
        <f t="shared" si="358"/>
        <v>#REF!</v>
      </c>
      <c r="BM1425" s="44" t="str">
        <f t="shared" si="359"/>
        <v>086210675</v>
      </c>
      <c r="BN1425" s="40" t="str">
        <f t="shared" si="360"/>
        <v>086210675</v>
      </c>
      <c r="BO1425" s="42" t="e">
        <f t="shared" si="361"/>
        <v>#VALUE!</v>
      </c>
      <c r="BP1425" s="40" t="str">
        <f t="shared" si="362"/>
        <v>086210675</v>
      </c>
      <c r="BQ1425" s="45" t="str">
        <f t="shared" si="363"/>
        <v>086210675</v>
      </c>
      <c r="BR1425" s="42">
        <f t="shared" si="364"/>
        <v>1</v>
      </c>
      <c r="BS1425" s="46">
        <f t="shared" si="365"/>
        <v>1</v>
      </c>
      <c r="BT1425" s="42">
        <f t="shared" si="353"/>
        <v>1</v>
      </c>
      <c r="BU1425" s="43">
        <f t="shared" si="366"/>
        <v>1</v>
      </c>
      <c r="BV1425" s="43" t="e">
        <f t="shared" si="367"/>
        <v>#REF!</v>
      </c>
    </row>
    <row r="1426" spans="1:74" ht="34.5" customHeight="1" x14ac:dyDescent="0.65">
      <c r="A1426" s="35">
        <v>1420</v>
      </c>
      <c r="B1426" s="35">
        <v>1420</v>
      </c>
      <c r="C1426" s="35" t="s">
        <v>2518</v>
      </c>
      <c r="D1426" s="35" t="s">
        <v>4060</v>
      </c>
      <c r="E1426" s="53">
        <v>37310</v>
      </c>
      <c r="F1426" s="60" t="s">
        <v>4010</v>
      </c>
      <c r="G1426" s="36">
        <v>1420</v>
      </c>
      <c r="H1426" s="37" t="s">
        <v>2619</v>
      </c>
      <c r="I1426" s="36" t="s">
        <v>3962</v>
      </c>
      <c r="J1426" s="35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  <c r="AF1426" s="1"/>
      <c r="AG1426" s="1"/>
      <c r="AH1426" s="1"/>
      <c r="AI1426" s="1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38"/>
      <c r="BF1426" s="39">
        <f t="shared" si="354"/>
        <v>1</v>
      </c>
      <c r="BG1426" s="40" t="str">
        <f t="shared" si="355"/>
        <v>021278545</v>
      </c>
      <c r="BH1426" s="41" t="e">
        <f>IF(BG1426="បរទេស","បរទេស",IF(AND(#REF!=1,LEN(BG1426)=8),"0"&amp;BG1426,IF(LEN(BG1426)&gt;9,2,LEFT(BG1426,9))))</f>
        <v>#REF!</v>
      </c>
      <c r="BI1426" s="42" t="e">
        <f t="shared" si="356"/>
        <v>#REF!</v>
      </c>
      <c r="BJ1426" s="42" t="e">
        <f t="shared" si="357"/>
        <v>#REF!</v>
      </c>
      <c r="BK1426" s="42" t="e">
        <f t="shared" si="352"/>
        <v>#REF!</v>
      </c>
      <c r="BL1426" s="43" t="e">
        <f t="shared" si="358"/>
        <v>#REF!</v>
      </c>
      <c r="BM1426" s="44" t="str">
        <f t="shared" si="359"/>
        <v>081719844</v>
      </c>
      <c r="BN1426" s="40" t="str">
        <f t="shared" si="360"/>
        <v>081719844</v>
      </c>
      <c r="BO1426" s="42" t="e">
        <f t="shared" si="361"/>
        <v>#VALUE!</v>
      </c>
      <c r="BP1426" s="40" t="str">
        <f t="shared" si="362"/>
        <v>081719844</v>
      </c>
      <c r="BQ1426" s="45" t="str">
        <f t="shared" si="363"/>
        <v>081719844</v>
      </c>
      <c r="BR1426" s="42">
        <f t="shared" si="364"/>
        <v>1</v>
      </c>
      <c r="BS1426" s="46">
        <f t="shared" si="365"/>
        <v>1</v>
      </c>
      <c r="BT1426" s="42">
        <f t="shared" si="353"/>
        <v>1</v>
      </c>
      <c r="BU1426" s="43">
        <f t="shared" si="366"/>
        <v>1</v>
      </c>
      <c r="BV1426" s="43" t="e">
        <f t="shared" si="367"/>
        <v>#REF!</v>
      </c>
    </row>
    <row r="1427" spans="1:74" ht="34.5" customHeight="1" x14ac:dyDescent="0.65">
      <c r="A1427" s="35">
        <v>1421</v>
      </c>
      <c r="B1427" s="35">
        <v>1421</v>
      </c>
      <c r="C1427" s="35" t="s">
        <v>2519</v>
      </c>
      <c r="D1427" s="35" t="s">
        <v>4062</v>
      </c>
      <c r="E1427" s="53">
        <v>37327</v>
      </c>
      <c r="F1427" s="60" t="s">
        <v>4011</v>
      </c>
      <c r="G1427" s="36">
        <v>1421</v>
      </c>
      <c r="H1427" s="37"/>
      <c r="I1427" s="36" t="s">
        <v>3963</v>
      </c>
      <c r="J1427" s="35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  <c r="AF1427" s="1"/>
      <c r="AG1427" s="1"/>
      <c r="AH1427" s="1"/>
      <c r="AI1427" s="1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38"/>
      <c r="BF1427" s="39">
        <f t="shared" si="354"/>
        <v>1</v>
      </c>
      <c r="BG1427" s="40" t="str">
        <f t="shared" si="355"/>
        <v/>
      </c>
      <c r="BH1427" s="41" t="e">
        <f>IF(BG1427="បរទេស","បរទេស",IF(AND(#REF!=1,LEN(BG1427)=8),"0"&amp;BG1427,IF(LEN(BG1427)&gt;9,2,LEFT(BG1427,9))))</f>
        <v>#REF!</v>
      </c>
      <c r="BI1427" s="42" t="e">
        <f t="shared" si="356"/>
        <v>#REF!</v>
      </c>
      <c r="BJ1427" s="42" t="e">
        <f t="shared" si="357"/>
        <v>#REF!</v>
      </c>
      <c r="BK1427" s="42" t="e">
        <f t="shared" si="352"/>
        <v>#REF!</v>
      </c>
      <c r="BL1427" s="43" t="e">
        <f t="shared" si="358"/>
        <v>#REF!</v>
      </c>
      <c r="BM1427" s="44" t="str">
        <f t="shared" si="359"/>
        <v>0885884189</v>
      </c>
      <c r="BN1427" s="40" t="str">
        <f t="shared" si="360"/>
        <v>0885884189</v>
      </c>
      <c r="BO1427" s="42" t="e">
        <f t="shared" si="361"/>
        <v>#VALUE!</v>
      </c>
      <c r="BP1427" s="40" t="str">
        <f t="shared" si="362"/>
        <v>0885884189</v>
      </c>
      <c r="BQ1427" s="45" t="str">
        <f t="shared" si="363"/>
        <v>0885884189</v>
      </c>
      <c r="BR1427" s="42">
        <f t="shared" si="364"/>
        <v>1</v>
      </c>
      <c r="BS1427" s="46">
        <f t="shared" si="365"/>
        <v>1</v>
      </c>
      <c r="BT1427" s="42">
        <f t="shared" si="353"/>
        <v>1</v>
      </c>
      <c r="BU1427" s="43">
        <f t="shared" si="366"/>
        <v>1</v>
      </c>
      <c r="BV1427" s="43" t="e">
        <f t="shared" si="367"/>
        <v>#REF!</v>
      </c>
    </row>
    <row r="1428" spans="1:74" ht="34.5" customHeight="1" x14ac:dyDescent="0.65">
      <c r="A1428" s="35">
        <v>1422</v>
      </c>
      <c r="B1428" s="35">
        <v>1422</v>
      </c>
      <c r="C1428" s="35" t="s">
        <v>2520</v>
      </c>
      <c r="D1428" s="35" t="s">
        <v>4062</v>
      </c>
      <c r="E1428" s="53">
        <v>37400</v>
      </c>
      <c r="F1428" s="60" t="s">
        <v>4015</v>
      </c>
      <c r="G1428" s="36">
        <v>1422</v>
      </c>
      <c r="H1428" s="37"/>
      <c r="I1428" s="36" t="s">
        <v>3964</v>
      </c>
      <c r="J1428" s="35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  <c r="AF1428" s="1"/>
      <c r="AG1428" s="1"/>
      <c r="AH1428" s="1"/>
      <c r="AI1428" s="1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38"/>
      <c r="BF1428" s="39">
        <f t="shared" si="354"/>
        <v>1</v>
      </c>
      <c r="BG1428" s="40" t="str">
        <f t="shared" si="355"/>
        <v/>
      </c>
      <c r="BH1428" s="41" t="e">
        <f>IF(BG1428="បរទេស","បរទេស",IF(AND(#REF!=1,LEN(BG1428)=8),"0"&amp;BG1428,IF(LEN(BG1428)&gt;9,2,LEFT(BG1428,9))))</f>
        <v>#REF!</v>
      </c>
      <c r="BI1428" s="42" t="e">
        <f t="shared" si="356"/>
        <v>#REF!</v>
      </c>
      <c r="BJ1428" s="42" t="e">
        <f t="shared" si="357"/>
        <v>#REF!</v>
      </c>
      <c r="BK1428" s="42" t="e">
        <f t="shared" si="352"/>
        <v>#REF!</v>
      </c>
      <c r="BL1428" s="43" t="e">
        <f t="shared" si="358"/>
        <v>#REF!</v>
      </c>
      <c r="BM1428" s="44" t="str">
        <f t="shared" si="359"/>
        <v>0969832563</v>
      </c>
      <c r="BN1428" s="40" t="str">
        <f t="shared" si="360"/>
        <v>0969832563</v>
      </c>
      <c r="BO1428" s="42" t="e">
        <f t="shared" si="361"/>
        <v>#VALUE!</v>
      </c>
      <c r="BP1428" s="40" t="str">
        <f t="shared" si="362"/>
        <v>0969832563</v>
      </c>
      <c r="BQ1428" s="45" t="str">
        <f t="shared" si="363"/>
        <v>0969832563</v>
      </c>
      <c r="BR1428" s="42">
        <f t="shared" si="364"/>
        <v>1</v>
      </c>
      <c r="BS1428" s="46">
        <f t="shared" si="365"/>
        <v>1</v>
      </c>
      <c r="BT1428" s="42">
        <f t="shared" si="353"/>
        <v>1</v>
      </c>
      <c r="BU1428" s="43">
        <f t="shared" si="366"/>
        <v>1</v>
      </c>
      <c r="BV1428" s="43" t="e">
        <f t="shared" si="367"/>
        <v>#REF!</v>
      </c>
    </row>
    <row r="1429" spans="1:74" ht="34.5" customHeight="1" x14ac:dyDescent="0.65">
      <c r="A1429" s="35">
        <v>1423</v>
      </c>
      <c r="B1429" s="35">
        <v>1423</v>
      </c>
      <c r="C1429" s="35" t="s">
        <v>2521</v>
      </c>
      <c r="D1429" s="35" t="s">
        <v>4060</v>
      </c>
      <c r="E1429" s="53">
        <v>37440</v>
      </c>
      <c r="F1429" s="60" t="s">
        <v>4007</v>
      </c>
      <c r="G1429" s="36">
        <v>1423</v>
      </c>
      <c r="H1429" s="37"/>
      <c r="I1429" s="36" t="s">
        <v>3965</v>
      </c>
      <c r="J1429" s="35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  <c r="AF1429" s="1"/>
      <c r="AG1429" s="1"/>
      <c r="AH1429" s="1"/>
      <c r="AI1429" s="1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38"/>
      <c r="BF1429" s="39">
        <f t="shared" si="354"/>
        <v>1</v>
      </c>
      <c r="BG1429" s="40" t="str">
        <f t="shared" si="355"/>
        <v/>
      </c>
      <c r="BH1429" s="41" t="e">
        <f>IF(BG1429="បរទេស","បរទេស",IF(AND(#REF!=1,LEN(BG1429)=8),"0"&amp;BG1429,IF(LEN(BG1429)&gt;9,2,LEFT(BG1429,9))))</f>
        <v>#REF!</v>
      </c>
      <c r="BI1429" s="42" t="e">
        <f t="shared" si="356"/>
        <v>#REF!</v>
      </c>
      <c r="BJ1429" s="42" t="e">
        <f t="shared" si="357"/>
        <v>#REF!</v>
      </c>
      <c r="BK1429" s="42" t="e">
        <f t="shared" si="352"/>
        <v>#REF!</v>
      </c>
      <c r="BL1429" s="43" t="e">
        <f t="shared" si="358"/>
        <v>#REF!</v>
      </c>
      <c r="BM1429" s="44" t="str">
        <f t="shared" si="359"/>
        <v>0966219225</v>
      </c>
      <c r="BN1429" s="40" t="str">
        <f t="shared" si="360"/>
        <v>0966219225</v>
      </c>
      <c r="BO1429" s="42" t="e">
        <f t="shared" si="361"/>
        <v>#VALUE!</v>
      </c>
      <c r="BP1429" s="40" t="str">
        <f t="shared" si="362"/>
        <v>0966219225</v>
      </c>
      <c r="BQ1429" s="45" t="str">
        <f t="shared" si="363"/>
        <v>0966219225</v>
      </c>
      <c r="BR1429" s="42">
        <f t="shared" si="364"/>
        <v>1</v>
      </c>
      <c r="BS1429" s="46">
        <f t="shared" si="365"/>
        <v>1</v>
      </c>
      <c r="BT1429" s="42">
        <f t="shared" si="353"/>
        <v>1</v>
      </c>
      <c r="BU1429" s="43">
        <f t="shared" si="366"/>
        <v>1</v>
      </c>
      <c r="BV1429" s="43" t="e">
        <f t="shared" si="367"/>
        <v>#REF!</v>
      </c>
    </row>
    <row r="1430" spans="1:74" ht="34.5" customHeight="1" x14ac:dyDescent="0.65">
      <c r="A1430" s="35">
        <v>1424</v>
      </c>
      <c r="B1430" s="35">
        <v>1424</v>
      </c>
      <c r="C1430" s="35" t="s">
        <v>2522</v>
      </c>
      <c r="D1430" s="35" t="s">
        <v>4060</v>
      </c>
      <c r="E1430" s="53">
        <v>37504</v>
      </c>
      <c r="F1430" s="60" t="s">
        <v>4013</v>
      </c>
      <c r="G1430" s="36">
        <v>1424</v>
      </c>
      <c r="H1430" s="37"/>
      <c r="I1430" s="36" t="s">
        <v>3966</v>
      </c>
      <c r="J1430" s="35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  <c r="AF1430" s="1"/>
      <c r="AG1430" s="1"/>
      <c r="AH1430" s="1"/>
      <c r="AI1430" s="1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38"/>
      <c r="BF1430" s="39">
        <f t="shared" si="354"/>
        <v>1</v>
      </c>
      <c r="BG1430" s="40" t="str">
        <f t="shared" si="355"/>
        <v/>
      </c>
      <c r="BH1430" s="41" t="e">
        <f>IF(BG1430="បរទេស","បរទេស",IF(AND(#REF!=1,LEN(BG1430)=8),"0"&amp;BG1430,IF(LEN(BG1430)&gt;9,2,LEFT(BG1430,9))))</f>
        <v>#REF!</v>
      </c>
      <c r="BI1430" s="42" t="e">
        <f t="shared" si="356"/>
        <v>#REF!</v>
      </c>
      <c r="BJ1430" s="42" t="e">
        <f t="shared" si="357"/>
        <v>#REF!</v>
      </c>
      <c r="BK1430" s="42" t="e">
        <f t="shared" si="352"/>
        <v>#REF!</v>
      </c>
      <c r="BL1430" s="43" t="e">
        <f t="shared" si="358"/>
        <v>#REF!</v>
      </c>
      <c r="BM1430" s="44" t="str">
        <f t="shared" si="359"/>
        <v>092677746</v>
      </c>
      <c r="BN1430" s="40" t="str">
        <f t="shared" si="360"/>
        <v>092677746</v>
      </c>
      <c r="BO1430" s="42" t="e">
        <f t="shared" si="361"/>
        <v>#VALUE!</v>
      </c>
      <c r="BP1430" s="40" t="str">
        <f t="shared" si="362"/>
        <v>092677746</v>
      </c>
      <c r="BQ1430" s="45" t="str">
        <f t="shared" si="363"/>
        <v>092677746</v>
      </c>
      <c r="BR1430" s="42">
        <f t="shared" si="364"/>
        <v>1</v>
      </c>
      <c r="BS1430" s="46">
        <f t="shared" si="365"/>
        <v>1</v>
      </c>
      <c r="BT1430" s="42">
        <f t="shared" si="353"/>
        <v>1</v>
      </c>
      <c r="BU1430" s="43">
        <f t="shared" si="366"/>
        <v>1</v>
      </c>
      <c r="BV1430" s="43" t="e">
        <f t="shared" si="367"/>
        <v>#REF!</v>
      </c>
    </row>
    <row r="1431" spans="1:74" ht="34.5" customHeight="1" x14ac:dyDescent="0.65">
      <c r="A1431" s="35">
        <v>1425</v>
      </c>
      <c r="B1431" s="35">
        <v>1425</v>
      </c>
      <c r="C1431" s="35" t="s">
        <v>2523</v>
      </c>
      <c r="D1431" s="35" t="s">
        <v>4062</v>
      </c>
      <c r="E1431" s="53">
        <v>37516</v>
      </c>
      <c r="F1431" s="60" t="s">
        <v>4011</v>
      </c>
      <c r="G1431" s="36">
        <v>1425</v>
      </c>
      <c r="H1431" s="37"/>
      <c r="I1431" s="36" t="s">
        <v>3967</v>
      </c>
      <c r="J1431" s="35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  <c r="AF1431" s="1"/>
      <c r="AG1431" s="1"/>
      <c r="AH1431" s="1"/>
      <c r="AI1431" s="1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38"/>
      <c r="BF1431" s="39">
        <f t="shared" si="354"/>
        <v>1</v>
      </c>
      <c r="BG1431" s="40" t="str">
        <f t="shared" si="355"/>
        <v/>
      </c>
      <c r="BH1431" s="41" t="e">
        <f>IF(BG1431="បរទេស","បរទេស",IF(AND(#REF!=1,LEN(BG1431)=8),"0"&amp;BG1431,IF(LEN(BG1431)&gt;9,2,LEFT(BG1431,9))))</f>
        <v>#REF!</v>
      </c>
      <c r="BI1431" s="42" t="e">
        <f t="shared" si="356"/>
        <v>#REF!</v>
      </c>
      <c r="BJ1431" s="42" t="e">
        <f t="shared" si="357"/>
        <v>#REF!</v>
      </c>
      <c r="BK1431" s="42" t="e">
        <f t="shared" si="352"/>
        <v>#REF!</v>
      </c>
      <c r="BL1431" s="43" t="e">
        <f t="shared" si="358"/>
        <v>#REF!</v>
      </c>
      <c r="BM1431" s="44" t="str">
        <f t="shared" si="359"/>
        <v>0882072357</v>
      </c>
      <c r="BN1431" s="40" t="str">
        <f t="shared" si="360"/>
        <v>0882072357</v>
      </c>
      <c r="BO1431" s="42" t="e">
        <f t="shared" si="361"/>
        <v>#VALUE!</v>
      </c>
      <c r="BP1431" s="40" t="str">
        <f t="shared" si="362"/>
        <v>0882072357</v>
      </c>
      <c r="BQ1431" s="45" t="str">
        <f t="shared" si="363"/>
        <v>0882072357</v>
      </c>
      <c r="BR1431" s="42">
        <f t="shared" si="364"/>
        <v>1</v>
      </c>
      <c r="BS1431" s="46">
        <f t="shared" si="365"/>
        <v>1</v>
      </c>
      <c r="BT1431" s="42">
        <f t="shared" si="353"/>
        <v>1</v>
      </c>
      <c r="BU1431" s="43">
        <f t="shared" si="366"/>
        <v>1</v>
      </c>
      <c r="BV1431" s="43" t="e">
        <f t="shared" si="367"/>
        <v>#REF!</v>
      </c>
    </row>
    <row r="1432" spans="1:74" ht="34.5" customHeight="1" x14ac:dyDescent="0.65">
      <c r="A1432" s="35">
        <v>1426</v>
      </c>
      <c r="B1432" s="35">
        <v>1426</v>
      </c>
      <c r="C1432" s="35" t="s">
        <v>2524</v>
      </c>
      <c r="D1432" s="35" t="s">
        <v>4060</v>
      </c>
      <c r="E1432" s="53">
        <v>37539</v>
      </c>
      <c r="F1432" s="60" t="s">
        <v>4007</v>
      </c>
      <c r="G1432" s="36">
        <v>1426</v>
      </c>
      <c r="H1432" s="37"/>
      <c r="I1432" s="36" t="s">
        <v>3968</v>
      </c>
      <c r="J1432" s="35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  <c r="AF1432" s="1"/>
      <c r="AG1432" s="1"/>
      <c r="AH1432" s="1"/>
      <c r="AI1432" s="1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38"/>
      <c r="BF1432" s="39">
        <f t="shared" si="354"/>
        <v>1</v>
      </c>
      <c r="BG1432" s="40" t="str">
        <f t="shared" si="355"/>
        <v/>
      </c>
      <c r="BH1432" s="41" t="e">
        <f>IF(BG1432="បរទេស","បរទេស",IF(AND(#REF!=1,LEN(BG1432)=8),"0"&amp;BG1432,IF(LEN(BG1432)&gt;9,2,LEFT(BG1432,9))))</f>
        <v>#REF!</v>
      </c>
      <c r="BI1432" s="42" t="e">
        <f t="shared" si="356"/>
        <v>#REF!</v>
      </c>
      <c r="BJ1432" s="42" t="e">
        <f t="shared" si="357"/>
        <v>#REF!</v>
      </c>
      <c r="BK1432" s="42" t="e">
        <f t="shared" si="352"/>
        <v>#REF!</v>
      </c>
      <c r="BL1432" s="43" t="e">
        <f t="shared" si="358"/>
        <v>#REF!</v>
      </c>
      <c r="BM1432" s="44" t="str">
        <f t="shared" si="359"/>
        <v>0968606683</v>
      </c>
      <c r="BN1432" s="40" t="str">
        <f t="shared" si="360"/>
        <v>0968606683</v>
      </c>
      <c r="BO1432" s="42" t="e">
        <f t="shared" si="361"/>
        <v>#VALUE!</v>
      </c>
      <c r="BP1432" s="40" t="str">
        <f t="shared" si="362"/>
        <v>0968606683</v>
      </c>
      <c r="BQ1432" s="45" t="str">
        <f t="shared" si="363"/>
        <v>0968606683</v>
      </c>
      <c r="BR1432" s="42">
        <f t="shared" si="364"/>
        <v>1</v>
      </c>
      <c r="BS1432" s="46">
        <f t="shared" si="365"/>
        <v>1</v>
      </c>
      <c r="BT1432" s="42">
        <f t="shared" si="353"/>
        <v>1</v>
      </c>
      <c r="BU1432" s="43">
        <f t="shared" si="366"/>
        <v>1</v>
      </c>
      <c r="BV1432" s="43" t="e">
        <f t="shared" si="367"/>
        <v>#REF!</v>
      </c>
    </row>
    <row r="1433" spans="1:74" ht="34.5" customHeight="1" x14ac:dyDescent="0.65">
      <c r="A1433" s="35">
        <v>1427</v>
      </c>
      <c r="B1433" s="35">
        <v>1427</v>
      </c>
      <c r="C1433" s="35" t="s">
        <v>2525</v>
      </c>
      <c r="D1433" s="35" t="s">
        <v>4060</v>
      </c>
      <c r="E1433" s="53">
        <v>37632</v>
      </c>
      <c r="F1433" s="60" t="s">
        <v>4014</v>
      </c>
      <c r="G1433" s="36">
        <v>1427</v>
      </c>
      <c r="H1433" s="37"/>
      <c r="I1433" s="36" t="s">
        <v>3969</v>
      </c>
      <c r="J1433" s="35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  <c r="AF1433" s="1"/>
      <c r="AG1433" s="1"/>
      <c r="AH1433" s="1"/>
      <c r="AI1433" s="1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38"/>
      <c r="BF1433" s="39">
        <f t="shared" si="354"/>
        <v>1</v>
      </c>
      <c r="BG1433" s="40" t="str">
        <f t="shared" si="355"/>
        <v/>
      </c>
      <c r="BH1433" s="41" t="e">
        <f>IF(BG1433="បរទេស","បរទេស",IF(AND(#REF!=1,LEN(BG1433)=8),"0"&amp;BG1433,IF(LEN(BG1433)&gt;9,2,LEFT(BG1433,9))))</f>
        <v>#REF!</v>
      </c>
      <c r="BI1433" s="42" t="e">
        <f t="shared" si="356"/>
        <v>#REF!</v>
      </c>
      <c r="BJ1433" s="42" t="e">
        <f t="shared" si="357"/>
        <v>#REF!</v>
      </c>
      <c r="BK1433" s="42" t="e">
        <f t="shared" si="352"/>
        <v>#REF!</v>
      </c>
      <c r="BL1433" s="43" t="e">
        <f t="shared" si="358"/>
        <v>#REF!</v>
      </c>
      <c r="BM1433" s="44" t="str">
        <f t="shared" si="359"/>
        <v>0975466105</v>
      </c>
      <c r="BN1433" s="40" t="str">
        <f t="shared" si="360"/>
        <v>0975466105</v>
      </c>
      <c r="BO1433" s="42" t="e">
        <f t="shared" si="361"/>
        <v>#VALUE!</v>
      </c>
      <c r="BP1433" s="40" t="str">
        <f t="shared" si="362"/>
        <v>0975466105</v>
      </c>
      <c r="BQ1433" s="45" t="str">
        <f t="shared" si="363"/>
        <v>0975466105</v>
      </c>
      <c r="BR1433" s="42">
        <f t="shared" si="364"/>
        <v>1</v>
      </c>
      <c r="BS1433" s="46">
        <f t="shared" si="365"/>
        <v>1</v>
      </c>
      <c r="BT1433" s="42">
        <f t="shared" si="353"/>
        <v>1</v>
      </c>
      <c r="BU1433" s="43">
        <f t="shared" si="366"/>
        <v>1</v>
      </c>
      <c r="BV1433" s="43" t="e">
        <f t="shared" si="367"/>
        <v>#REF!</v>
      </c>
    </row>
    <row r="1434" spans="1:74" ht="34.5" customHeight="1" x14ac:dyDescent="0.65">
      <c r="A1434" s="35">
        <v>1428</v>
      </c>
      <c r="B1434" s="35">
        <v>1428</v>
      </c>
      <c r="C1434" s="35" t="s">
        <v>2526</v>
      </c>
      <c r="D1434" s="35" t="s">
        <v>4060</v>
      </c>
      <c r="E1434" s="53">
        <v>37702</v>
      </c>
      <c r="F1434" s="60" t="s">
        <v>4011</v>
      </c>
      <c r="G1434" s="36">
        <v>1428</v>
      </c>
      <c r="H1434" s="37"/>
      <c r="I1434" s="36" t="s">
        <v>3970</v>
      </c>
      <c r="J1434" s="35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  <c r="AF1434" s="1"/>
      <c r="AG1434" s="1"/>
      <c r="AH1434" s="1"/>
      <c r="AI1434" s="1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38"/>
      <c r="BF1434" s="39">
        <f t="shared" si="354"/>
        <v>1</v>
      </c>
      <c r="BG1434" s="40" t="str">
        <f t="shared" si="355"/>
        <v/>
      </c>
      <c r="BH1434" s="41" t="e">
        <f>IF(BG1434="បរទេស","បរទេស",IF(AND(#REF!=1,LEN(BG1434)=8),"0"&amp;BG1434,IF(LEN(BG1434)&gt;9,2,LEFT(BG1434,9))))</f>
        <v>#REF!</v>
      </c>
      <c r="BI1434" s="42" t="e">
        <f t="shared" si="356"/>
        <v>#REF!</v>
      </c>
      <c r="BJ1434" s="42" t="e">
        <f t="shared" si="357"/>
        <v>#REF!</v>
      </c>
      <c r="BK1434" s="42" t="e">
        <f t="shared" si="352"/>
        <v>#REF!</v>
      </c>
      <c r="BL1434" s="43" t="e">
        <f t="shared" si="358"/>
        <v>#REF!</v>
      </c>
      <c r="BM1434" s="44" t="str">
        <f t="shared" si="359"/>
        <v>0973233083</v>
      </c>
      <c r="BN1434" s="40" t="str">
        <f t="shared" si="360"/>
        <v>0973233083</v>
      </c>
      <c r="BO1434" s="42" t="e">
        <f t="shared" si="361"/>
        <v>#VALUE!</v>
      </c>
      <c r="BP1434" s="40" t="str">
        <f t="shared" si="362"/>
        <v>0973233083</v>
      </c>
      <c r="BQ1434" s="45" t="str">
        <f t="shared" si="363"/>
        <v>0973233083</v>
      </c>
      <c r="BR1434" s="42">
        <f t="shared" si="364"/>
        <v>1</v>
      </c>
      <c r="BS1434" s="46">
        <f t="shared" si="365"/>
        <v>1</v>
      </c>
      <c r="BT1434" s="42">
        <f t="shared" si="353"/>
        <v>1</v>
      </c>
      <c r="BU1434" s="43">
        <f t="shared" si="366"/>
        <v>1</v>
      </c>
      <c r="BV1434" s="43" t="e">
        <f t="shared" si="367"/>
        <v>#REF!</v>
      </c>
    </row>
    <row r="1435" spans="1:74" ht="34.5" customHeight="1" x14ac:dyDescent="0.65">
      <c r="A1435" s="35">
        <v>1429</v>
      </c>
      <c r="B1435" s="35">
        <v>1429</v>
      </c>
      <c r="C1435" s="35" t="s">
        <v>2527</v>
      </c>
      <c r="D1435" s="35" t="s">
        <v>4060</v>
      </c>
      <c r="E1435" s="53">
        <v>37817</v>
      </c>
      <c r="F1435" s="60" t="s">
        <v>4010</v>
      </c>
      <c r="G1435" s="36">
        <v>1429</v>
      </c>
      <c r="H1435" s="37"/>
      <c r="I1435" s="36" t="s">
        <v>3971</v>
      </c>
      <c r="J1435" s="35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  <c r="AF1435" s="1"/>
      <c r="AG1435" s="1"/>
      <c r="AH1435" s="1"/>
      <c r="AI1435" s="1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38"/>
      <c r="BF1435" s="39">
        <f t="shared" si="354"/>
        <v>1</v>
      </c>
      <c r="BG1435" s="40" t="str">
        <f t="shared" si="355"/>
        <v/>
      </c>
      <c r="BH1435" s="41" t="e">
        <f>IF(BG1435="បរទេស","បរទេស",IF(AND(#REF!=1,LEN(BG1435)=8),"0"&amp;BG1435,IF(LEN(BG1435)&gt;9,2,LEFT(BG1435,9))))</f>
        <v>#REF!</v>
      </c>
      <c r="BI1435" s="42" t="e">
        <f t="shared" si="356"/>
        <v>#REF!</v>
      </c>
      <c r="BJ1435" s="42" t="e">
        <f t="shared" si="357"/>
        <v>#REF!</v>
      </c>
      <c r="BK1435" s="42" t="e">
        <f t="shared" si="352"/>
        <v>#REF!</v>
      </c>
      <c r="BL1435" s="43" t="e">
        <f t="shared" si="358"/>
        <v>#REF!</v>
      </c>
      <c r="BM1435" s="44" t="str">
        <f t="shared" si="359"/>
        <v>017441102</v>
      </c>
      <c r="BN1435" s="40" t="str">
        <f t="shared" si="360"/>
        <v>017441102</v>
      </c>
      <c r="BO1435" s="42" t="e">
        <f t="shared" si="361"/>
        <v>#VALUE!</v>
      </c>
      <c r="BP1435" s="40" t="str">
        <f t="shared" si="362"/>
        <v>017441102</v>
      </c>
      <c r="BQ1435" s="45" t="str">
        <f t="shared" si="363"/>
        <v>017441102</v>
      </c>
      <c r="BR1435" s="42">
        <f t="shared" si="364"/>
        <v>1</v>
      </c>
      <c r="BS1435" s="46">
        <f t="shared" si="365"/>
        <v>1</v>
      </c>
      <c r="BT1435" s="42">
        <f t="shared" si="353"/>
        <v>1</v>
      </c>
      <c r="BU1435" s="43">
        <f t="shared" si="366"/>
        <v>1</v>
      </c>
      <c r="BV1435" s="43" t="e">
        <f t="shared" si="367"/>
        <v>#REF!</v>
      </c>
    </row>
    <row r="1436" spans="1:74" ht="34.5" customHeight="1" x14ac:dyDescent="0.65">
      <c r="A1436" s="35">
        <v>1430</v>
      </c>
      <c r="B1436" s="35">
        <v>1430</v>
      </c>
      <c r="C1436" s="35" t="s">
        <v>2528</v>
      </c>
      <c r="D1436" s="35" t="s">
        <v>4060</v>
      </c>
      <c r="E1436" s="53">
        <v>37921</v>
      </c>
      <c r="F1436" s="60" t="s">
        <v>4007</v>
      </c>
      <c r="G1436" s="36">
        <v>1430</v>
      </c>
      <c r="H1436" s="37"/>
      <c r="I1436" s="36" t="s">
        <v>3972</v>
      </c>
      <c r="J1436" s="35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  <c r="AF1436" s="1"/>
      <c r="AG1436" s="1"/>
      <c r="AH1436" s="1"/>
      <c r="AI1436" s="1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38"/>
      <c r="BF1436" s="39">
        <f t="shared" si="354"/>
        <v>1</v>
      </c>
      <c r="BG1436" s="40" t="str">
        <f t="shared" si="355"/>
        <v/>
      </c>
      <c r="BH1436" s="41" t="e">
        <f>IF(BG1436="បរទេស","បរទេស",IF(AND(#REF!=1,LEN(BG1436)=8),"0"&amp;BG1436,IF(LEN(BG1436)&gt;9,2,LEFT(BG1436,9))))</f>
        <v>#REF!</v>
      </c>
      <c r="BI1436" s="42" t="e">
        <f t="shared" si="356"/>
        <v>#REF!</v>
      </c>
      <c r="BJ1436" s="42" t="e">
        <f t="shared" si="357"/>
        <v>#REF!</v>
      </c>
      <c r="BK1436" s="42" t="e">
        <f t="shared" si="352"/>
        <v>#REF!</v>
      </c>
      <c r="BL1436" s="43" t="e">
        <f t="shared" si="358"/>
        <v>#REF!</v>
      </c>
      <c r="BM1436" s="44" t="str">
        <f t="shared" si="359"/>
        <v>0964221840</v>
      </c>
      <c r="BN1436" s="40" t="str">
        <f t="shared" si="360"/>
        <v>0964221840</v>
      </c>
      <c r="BO1436" s="42" t="e">
        <f t="shared" si="361"/>
        <v>#VALUE!</v>
      </c>
      <c r="BP1436" s="40" t="str">
        <f t="shared" si="362"/>
        <v>0964221840</v>
      </c>
      <c r="BQ1436" s="45" t="str">
        <f t="shared" si="363"/>
        <v>0964221840</v>
      </c>
      <c r="BR1436" s="42">
        <f t="shared" si="364"/>
        <v>1</v>
      </c>
      <c r="BS1436" s="46">
        <f t="shared" si="365"/>
        <v>1</v>
      </c>
      <c r="BT1436" s="42">
        <f t="shared" si="353"/>
        <v>1</v>
      </c>
      <c r="BU1436" s="43">
        <f t="shared" si="366"/>
        <v>1</v>
      </c>
      <c r="BV1436" s="43" t="e">
        <f t="shared" si="367"/>
        <v>#REF!</v>
      </c>
    </row>
    <row r="1437" spans="1:74" ht="34.5" customHeight="1" x14ac:dyDescent="0.65">
      <c r="A1437" s="35">
        <v>1431</v>
      </c>
      <c r="B1437" s="35">
        <v>1431</v>
      </c>
      <c r="C1437" s="35" t="s">
        <v>2529</v>
      </c>
      <c r="D1437" s="35" t="s">
        <v>4060</v>
      </c>
      <c r="E1437" s="53">
        <v>37987</v>
      </c>
      <c r="F1437" s="60" t="s">
        <v>4011</v>
      </c>
      <c r="G1437" s="36">
        <v>1431</v>
      </c>
      <c r="H1437" s="37"/>
      <c r="I1437" s="36" t="s">
        <v>3973</v>
      </c>
      <c r="J1437" s="35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  <c r="AF1437" s="1"/>
      <c r="AG1437" s="1"/>
      <c r="AH1437" s="1"/>
      <c r="AI1437" s="1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38"/>
      <c r="BF1437" s="39">
        <f t="shared" si="354"/>
        <v>1</v>
      </c>
      <c r="BG1437" s="40" t="str">
        <f t="shared" si="355"/>
        <v/>
      </c>
      <c r="BH1437" s="41" t="e">
        <f>IF(BG1437="បរទេស","បរទេស",IF(AND(#REF!=1,LEN(BG1437)=8),"0"&amp;BG1437,IF(LEN(BG1437)&gt;9,2,LEFT(BG1437,9))))</f>
        <v>#REF!</v>
      </c>
      <c r="BI1437" s="42" t="e">
        <f t="shared" si="356"/>
        <v>#REF!</v>
      </c>
      <c r="BJ1437" s="42" t="e">
        <f t="shared" si="357"/>
        <v>#REF!</v>
      </c>
      <c r="BK1437" s="42" t="e">
        <f t="shared" si="352"/>
        <v>#REF!</v>
      </c>
      <c r="BL1437" s="43" t="e">
        <f t="shared" si="358"/>
        <v>#REF!</v>
      </c>
      <c r="BM1437" s="44" t="str">
        <f t="shared" si="359"/>
        <v>069661781</v>
      </c>
      <c r="BN1437" s="40" t="str">
        <f t="shared" si="360"/>
        <v>069661781</v>
      </c>
      <c r="BO1437" s="42" t="e">
        <f t="shared" si="361"/>
        <v>#VALUE!</v>
      </c>
      <c r="BP1437" s="40" t="str">
        <f t="shared" si="362"/>
        <v>069661781</v>
      </c>
      <c r="BQ1437" s="45" t="str">
        <f t="shared" si="363"/>
        <v>069661781</v>
      </c>
      <c r="BR1437" s="42">
        <f t="shared" si="364"/>
        <v>1</v>
      </c>
      <c r="BS1437" s="46">
        <f t="shared" si="365"/>
        <v>1</v>
      </c>
      <c r="BT1437" s="42">
        <f t="shared" si="353"/>
        <v>1</v>
      </c>
      <c r="BU1437" s="43">
        <f t="shared" si="366"/>
        <v>1</v>
      </c>
      <c r="BV1437" s="43" t="e">
        <f t="shared" si="367"/>
        <v>#REF!</v>
      </c>
    </row>
    <row r="1438" spans="1:74" ht="34.5" customHeight="1" x14ac:dyDescent="0.65">
      <c r="A1438" s="35">
        <v>1432</v>
      </c>
      <c r="B1438" s="35">
        <v>1432</v>
      </c>
      <c r="C1438" s="35" t="s">
        <v>2530</v>
      </c>
      <c r="D1438" s="35" t="s">
        <v>4060</v>
      </c>
      <c r="E1438" s="53">
        <v>29647</v>
      </c>
      <c r="F1438" s="60" t="s">
        <v>4007</v>
      </c>
      <c r="G1438" s="36">
        <v>1432</v>
      </c>
      <c r="H1438" s="37" t="s">
        <v>4346</v>
      </c>
      <c r="I1438" s="36" t="s">
        <v>3974</v>
      </c>
      <c r="J1438" s="35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  <c r="AF1438" s="1"/>
      <c r="AG1438" s="1"/>
      <c r="AH1438" s="1"/>
      <c r="AI1438" s="1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38"/>
      <c r="BF1438" s="39">
        <f t="shared" si="354"/>
        <v>1</v>
      </c>
      <c r="BG1438" s="40" t="str">
        <f t="shared" si="355"/>
        <v>170014385</v>
      </c>
      <c r="BH1438" s="41" t="e">
        <f>IF(BG1438="បរទេស","បរទេស",IF(AND(#REF!=1,LEN(BG1438)=8),"0"&amp;BG1438,IF(LEN(BG1438)&gt;9,2,LEFT(BG1438,9))))</f>
        <v>#REF!</v>
      </c>
      <c r="BI1438" s="42" t="e">
        <f t="shared" si="356"/>
        <v>#REF!</v>
      </c>
      <c r="BJ1438" s="42" t="e">
        <f t="shared" si="357"/>
        <v>#REF!</v>
      </c>
      <c r="BK1438" s="42" t="e">
        <f t="shared" si="352"/>
        <v>#REF!</v>
      </c>
      <c r="BL1438" s="43" t="e">
        <f t="shared" si="358"/>
        <v>#REF!</v>
      </c>
      <c r="BM1438" s="44" t="str">
        <f t="shared" si="359"/>
        <v>012320137</v>
      </c>
      <c r="BN1438" s="40" t="str">
        <f t="shared" si="360"/>
        <v>012320137</v>
      </c>
      <c r="BO1438" s="42" t="e">
        <f t="shared" si="361"/>
        <v>#VALUE!</v>
      </c>
      <c r="BP1438" s="40" t="str">
        <f t="shared" si="362"/>
        <v>012320137</v>
      </c>
      <c r="BQ1438" s="45" t="str">
        <f t="shared" si="363"/>
        <v>012320137</v>
      </c>
      <c r="BR1438" s="42">
        <f t="shared" si="364"/>
        <v>1</v>
      </c>
      <c r="BS1438" s="46">
        <f t="shared" si="365"/>
        <v>1</v>
      </c>
      <c r="BT1438" s="42">
        <f t="shared" si="353"/>
        <v>1</v>
      </c>
      <c r="BU1438" s="43">
        <f t="shared" si="366"/>
        <v>1</v>
      </c>
      <c r="BV1438" s="43" t="e">
        <f t="shared" si="367"/>
        <v>#REF!</v>
      </c>
    </row>
    <row r="1439" spans="1:74" ht="34.5" customHeight="1" x14ac:dyDescent="0.65">
      <c r="A1439" s="35">
        <v>1433</v>
      </c>
      <c r="B1439" s="35">
        <v>1433</v>
      </c>
      <c r="C1439" s="35" t="s">
        <v>2531</v>
      </c>
      <c r="D1439" s="35" t="s">
        <v>4060</v>
      </c>
      <c r="E1439" s="53">
        <v>33722</v>
      </c>
      <c r="F1439" s="60" t="s">
        <v>4007</v>
      </c>
      <c r="G1439" s="36">
        <v>1433</v>
      </c>
      <c r="H1439" s="37"/>
      <c r="I1439" s="36" t="s">
        <v>3975</v>
      </c>
      <c r="J1439" s="35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  <c r="AF1439" s="1"/>
      <c r="AG1439" s="1"/>
      <c r="AH1439" s="1"/>
      <c r="AI1439" s="1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38"/>
      <c r="BF1439" s="39">
        <f t="shared" si="354"/>
        <v>1</v>
      </c>
      <c r="BG1439" s="40" t="str">
        <f t="shared" si="355"/>
        <v/>
      </c>
      <c r="BH1439" s="41" t="e">
        <f>IF(BG1439="បរទេស","បរទេស",IF(AND(#REF!=1,LEN(BG1439)=8),"0"&amp;BG1439,IF(LEN(BG1439)&gt;9,2,LEFT(BG1439,9))))</f>
        <v>#REF!</v>
      </c>
      <c r="BI1439" s="42" t="e">
        <f t="shared" si="356"/>
        <v>#REF!</v>
      </c>
      <c r="BJ1439" s="42" t="e">
        <f t="shared" si="357"/>
        <v>#REF!</v>
      </c>
      <c r="BK1439" s="42" t="e">
        <f t="shared" si="352"/>
        <v>#REF!</v>
      </c>
      <c r="BL1439" s="43" t="e">
        <f t="shared" si="358"/>
        <v>#REF!</v>
      </c>
      <c r="BM1439" s="44" t="str">
        <f t="shared" si="359"/>
        <v>0121955158</v>
      </c>
      <c r="BN1439" s="40" t="str">
        <f t="shared" si="360"/>
        <v>0121955158</v>
      </c>
      <c r="BO1439" s="42" t="e">
        <f t="shared" si="361"/>
        <v>#VALUE!</v>
      </c>
      <c r="BP1439" s="40" t="str">
        <f t="shared" si="362"/>
        <v>0121955158</v>
      </c>
      <c r="BQ1439" s="45" t="str">
        <f t="shared" si="363"/>
        <v>0121955158</v>
      </c>
      <c r="BR1439" s="42">
        <f t="shared" si="364"/>
        <v>1</v>
      </c>
      <c r="BS1439" s="46">
        <f t="shared" si="365"/>
        <v>1</v>
      </c>
      <c r="BT1439" s="42">
        <f t="shared" si="353"/>
        <v>1</v>
      </c>
      <c r="BU1439" s="43">
        <f t="shared" si="366"/>
        <v>1</v>
      </c>
      <c r="BV1439" s="43" t="e">
        <f t="shared" si="367"/>
        <v>#REF!</v>
      </c>
    </row>
    <row r="1440" spans="1:74" ht="34.5" customHeight="1" x14ac:dyDescent="0.65">
      <c r="A1440" s="35">
        <v>1434</v>
      </c>
      <c r="B1440" s="35">
        <v>1434</v>
      </c>
      <c r="C1440" s="35" t="s">
        <v>2532</v>
      </c>
      <c r="D1440" s="35" t="s">
        <v>4060</v>
      </c>
      <c r="E1440" s="53">
        <v>36073</v>
      </c>
      <c r="F1440" s="60" t="s">
        <v>4011</v>
      </c>
      <c r="G1440" s="36">
        <v>1434</v>
      </c>
      <c r="H1440" s="37"/>
      <c r="I1440" s="36" t="s">
        <v>3976</v>
      </c>
      <c r="J1440" s="35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  <c r="AF1440" s="1"/>
      <c r="AG1440" s="1"/>
      <c r="AH1440" s="1"/>
      <c r="AI1440" s="1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38"/>
      <c r="BF1440" s="39">
        <f t="shared" si="354"/>
        <v>1</v>
      </c>
      <c r="BG1440" s="40" t="str">
        <f t="shared" si="355"/>
        <v/>
      </c>
      <c r="BH1440" s="41" t="e">
        <f>IF(BG1440="បរទេស","បរទេស",IF(AND(#REF!=1,LEN(BG1440)=8),"0"&amp;BG1440,IF(LEN(BG1440)&gt;9,2,LEFT(BG1440,9))))</f>
        <v>#REF!</v>
      </c>
      <c r="BI1440" s="42" t="e">
        <f t="shared" si="356"/>
        <v>#REF!</v>
      </c>
      <c r="BJ1440" s="42" t="e">
        <f t="shared" si="357"/>
        <v>#REF!</v>
      </c>
      <c r="BK1440" s="42" t="e">
        <f t="shared" si="352"/>
        <v>#REF!</v>
      </c>
      <c r="BL1440" s="43" t="e">
        <f t="shared" si="358"/>
        <v>#REF!</v>
      </c>
      <c r="BM1440" s="44" t="str">
        <f t="shared" si="359"/>
        <v>069599802</v>
      </c>
      <c r="BN1440" s="40" t="str">
        <f t="shared" si="360"/>
        <v>069599802</v>
      </c>
      <c r="BO1440" s="42" t="e">
        <f t="shared" si="361"/>
        <v>#VALUE!</v>
      </c>
      <c r="BP1440" s="40" t="str">
        <f t="shared" si="362"/>
        <v>069599802</v>
      </c>
      <c r="BQ1440" s="45" t="str">
        <f t="shared" si="363"/>
        <v>069599802</v>
      </c>
      <c r="BR1440" s="42">
        <f t="shared" si="364"/>
        <v>1</v>
      </c>
      <c r="BS1440" s="46">
        <f t="shared" si="365"/>
        <v>1</v>
      </c>
      <c r="BT1440" s="42">
        <f t="shared" si="353"/>
        <v>2</v>
      </c>
      <c r="BU1440" s="43">
        <f t="shared" si="366"/>
        <v>2</v>
      </c>
      <c r="BV1440" s="43" t="e">
        <f t="shared" si="367"/>
        <v>#REF!</v>
      </c>
    </row>
    <row r="1441" spans="1:74" ht="34.5" customHeight="1" x14ac:dyDescent="0.65">
      <c r="A1441" s="35">
        <v>1435</v>
      </c>
      <c r="B1441" s="35">
        <v>1435</v>
      </c>
      <c r="C1441" s="35" t="s">
        <v>2533</v>
      </c>
      <c r="D1441" s="35" t="s">
        <v>4060</v>
      </c>
      <c r="E1441" s="53">
        <v>37402</v>
      </c>
      <c r="F1441" s="60" t="s">
        <v>4011</v>
      </c>
      <c r="G1441" s="36">
        <v>1435</v>
      </c>
      <c r="H1441" s="37"/>
      <c r="I1441" s="36" t="s">
        <v>3976</v>
      </c>
      <c r="J1441" s="35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  <c r="AF1441" s="1"/>
      <c r="AG1441" s="1"/>
      <c r="AH1441" s="1"/>
      <c r="AI1441" s="1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38"/>
      <c r="BF1441" s="39">
        <f t="shared" si="354"/>
        <v>1</v>
      </c>
      <c r="BG1441" s="40" t="str">
        <f t="shared" si="355"/>
        <v/>
      </c>
      <c r="BH1441" s="41" t="e">
        <f>IF(BG1441="បរទេស","បរទេស",IF(AND(#REF!=1,LEN(BG1441)=8),"0"&amp;BG1441,IF(LEN(BG1441)&gt;9,2,LEFT(BG1441,9))))</f>
        <v>#REF!</v>
      </c>
      <c r="BI1441" s="42" t="e">
        <f t="shared" si="356"/>
        <v>#REF!</v>
      </c>
      <c r="BJ1441" s="42" t="e">
        <f t="shared" si="357"/>
        <v>#REF!</v>
      </c>
      <c r="BK1441" s="42" t="e">
        <f t="shared" si="352"/>
        <v>#REF!</v>
      </c>
      <c r="BL1441" s="43" t="e">
        <f t="shared" si="358"/>
        <v>#REF!</v>
      </c>
      <c r="BM1441" s="44" t="str">
        <f t="shared" si="359"/>
        <v>069599802</v>
      </c>
      <c r="BN1441" s="40" t="str">
        <f t="shared" si="360"/>
        <v>069599802</v>
      </c>
      <c r="BO1441" s="42" t="e">
        <f t="shared" si="361"/>
        <v>#VALUE!</v>
      </c>
      <c r="BP1441" s="40" t="str">
        <f t="shared" si="362"/>
        <v>069599802</v>
      </c>
      <c r="BQ1441" s="45" t="str">
        <f t="shared" si="363"/>
        <v>069599802</v>
      </c>
      <c r="BR1441" s="42">
        <f t="shared" si="364"/>
        <v>1</v>
      </c>
      <c r="BS1441" s="46">
        <f t="shared" si="365"/>
        <v>1</v>
      </c>
      <c r="BT1441" s="42">
        <f t="shared" si="353"/>
        <v>2</v>
      </c>
      <c r="BU1441" s="43">
        <f t="shared" si="366"/>
        <v>2</v>
      </c>
      <c r="BV1441" s="43" t="e">
        <f t="shared" si="367"/>
        <v>#REF!</v>
      </c>
    </row>
    <row r="1442" spans="1:74" ht="34.5" customHeight="1" x14ac:dyDescent="0.65">
      <c r="A1442" s="35">
        <v>1436</v>
      </c>
      <c r="B1442" s="35">
        <v>1436</v>
      </c>
      <c r="C1442" s="35" t="s">
        <v>2534</v>
      </c>
      <c r="D1442" s="35" t="s">
        <v>4062</v>
      </c>
      <c r="E1442" s="53">
        <v>37570</v>
      </c>
      <c r="F1442" s="60" t="s">
        <v>4011</v>
      </c>
      <c r="G1442" s="36">
        <v>1436</v>
      </c>
      <c r="H1442" s="37"/>
      <c r="I1442" s="36" t="s">
        <v>3977</v>
      </c>
      <c r="J1442" s="35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  <c r="AF1442" s="1"/>
      <c r="AG1442" s="1"/>
      <c r="AH1442" s="1"/>
      <c r="AI1442" s="1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38"/>
      <c r="BF1442" s="39">
        <f t="shared" si="354"/>
        <v>1</v>
      </c>
      <c r="BG1442" s="40" t="str">
        <f t="shared" si="355"/>
        <v/>
      </c>
      <c r="BH1442" s="41" t="e">
        <f>IF(BG1442="បរទេស","បរទេស",IF(AND(#REF!=1,LEN(BG1442)=8),"0"&amp;BG1442,IF(LEN(BG1442)&gt;9,2,LEFT(BG1442,9))))</f>
        <v>#REF!</v>
      </c>
      <c r="BI1442" s="42" t="e">
        <f t="shared" si="356"/>
        <v>#REF!</v>
      </c>
      <c r="BJ1442" s="42" t="e">
        <f t="shared" si="357"/>
        <v>#REF!</v>
      </c>
      <c r="BK1442" s="42" t="e">
        <f t="shared" si="352"/>
        <v>#REF!</v>
      </c>
      <c r="BL1442" s="43" t="e">
        <f t="shared" si="358"/>
        <v>#REF!</v>
      </c>
      <c r="BM1442" s="44" t="str">
        <f t="shared" si="359"/>
        <v>011523324</v>
      </c>
      <c r="BN1442" s="40" t="str">
        <f t="shared" si="360"/>
        <v>011523324</v>
      </c>
      <c r="BO1442" s="42" t="e">
        <f t="shared" si="361"/>
        <v>#VALUE!</v>
      </c>
      <c r="BP1442" s="40" t="str">
        <f t="shared" si="362"/>
        <v>011523324</v>
      </c>
      <c r="BQ1442" s="45" t="str">
        <f t="shared" si="363"/>
        <v>011523324</v>
      </c>
      <c r="BR1442" s="42">
        <f t="shared" si="364"/>
        <v>1</v>
      </c>
      <c r="BS1442" s="46">
        <f t="shared" si="365"/>
        <v>1</v>
      </c>
      <c r="BT1442" s="42">
        <f t="shared" si="353"/>
        <v>1</v>
      </c>
      <c r="BU1442" s="43">
        <f t="shared" si="366"/>
        <v>1</v>
      </c>
      <c r="BV1442" s="43" t="e">
        <f t="shared" si="367"/>
        <v>#REF!</v>
      </c>
    </row>
    <row r="1443" spans="1:74" ht="34.5" customHeight="1" x14ac:dyDescent="0.65">
      <c r="A1443" s="35">
        <v>1437</v>
      </c>
      <c r="B1443" s="35">
        <v>1437</v>
      </c>
      <c r="C1443" s="35" t="s">
        <v>2535</v>
      </c>
      <c r="D1443" s="35" t="s">
        <v>4062</v>
      </c>
      <c r="E1443" s="53">
        <v>37110</v>
      </c>
      <c r="F1443" s="60" t="s">
        <v>4011</v>
      </c>
      <c r="G1443" s="36">
        <v>1437</v>
      </c>
      <c r="H1443" s="37"/>
      <c r="I1443" s="36" t="s">
        <v>3978</v>
      </c>
      <c r="J1443" s="35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  <c r="AF1443" s="1"/>
      <c r="AG1443" s="1"/>
      <c r="AH1443" s="1"/>
      <c r="AI1443" s="1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38"/>
      <c r="BF1443" s="39">
        <f t="shared" si="354"/>
        <v>1</v>
      </c>
      <c r="BG1443" s="40" t="str">
        <f t="shared" si="355"/>
        <v/>
      </c>
      <c r="BH1443" s="41" t="e">
        <f>IF(BG1443="បរទេស","បរទេស",IF(AND(#REF!=1,LEN(BG1443)=8),"0"&amp;BG1443,IF(LEN(BG1443)&gt;9,2,LEFT(BG1443,9))))</f>
        <v>#REF!</v>
      </c>
      <c r="BI1443" s="42" t="e">
        <f t="shared" si="356"/>
        <v>#REF!</v>
      </c>
      <c r="BJ1443" s="42" t="e">
        <f t="shared" si="357"/>
        <v>#REF!</v>
      </c>
      <c r="BK1443" s="42" t="e">
        <f t="shared" si="352"/>
        <v>#REF!</v>
      </c>
      <c r="BL1443" s="43" t="e">
        <f t="shared" si="358"/>
        <v>#REF!</v>
      </c>
      <c r="BM1443" s="44" t="str">
        <f t="shared" si="359"/>
        <v>0968315140</v>
      </c>
      <c r="BN1443" s="40" t="str">
        <f t="shared" si="360"/>
        <v>0968315140</v>
      </c>
      <c r="BO1443" s="42" t="e">
        <f t="shared" si="361"/>
        <v>#VALUE!</v>
      </c>
      <c r="BP1443" s="40" t="str">
        <f t="shared" si="362"/>
        <v>0968315140</v>
      </c>
      <c r="BQ1443" s="45" t="str">
        <f t="shared" si="363"/>
        <v>0968315140</v>
      </c>
      <c r="BR1443" s="42">
        <f t="shared" si="364"/>
        <v>1</v>
      </c>
      <c r="BS1443" s="46">
        <f t="shared" si="365"/>
        <v>1</v>
      </c>
      <c r="BT1443" s="42">
        <f t="shared" si="353"/>
        <v>1</v>
      </c>
      <c r="BU1443" s="43">
        <f t="shared" si="366"/>
        <v>1</v>
      </c>
      <c r="BV1443" s="43" t="e">
        <f t="shared" si="367"/>
        <v>#REF!</v>
      </c>
    </row>
    <row r="1444" spans="1:74" ht="34.5" customHeight="1" x14ac:dyDescent="0.65">
      <c r="A1444" s="35">
        <v>1438</v>
      </c>
      <c r="B1444" s="35">
        <v>1438</v>
      </c>
      <c r="C1444" s="35" t="s">
        <v>2536</v>
      </c>
      <c r="D1444" s="35" t="s">
        <v>4060</v>
      </c>
      <c r="E1444" s="53">
        <v>35941</v>
      </c>
      <c r="F1444" s="60" t="s">
        <v>4011</v>
      </c>
      <c r="G1444" s="36">
        <v>1438</v>
      </c>
      <c r="H1444" s="37"/>
      <c r="I1444" s="36" t="s">
        <v>3979</v>
      </c>
      <c r="J1444" s="35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  <c r="AF1444" s="1"/>
      <c r="AG1444" s="1"/>
      <c r="AH1444" s="1"/>
      <c r="AI1444" s="1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38"/>
      <c r="BF1444" s="39">
        <f t="shared" si="354"/>
        <v>1</v>
      </c>
      <c r="BG1444" s="40" t="str">
        <f t="shared" si="355"/>
        <v/>
      </c>
      <c r="BH1444" s="41" t="e">
        <f>IF(BG1444="បរទេស","បរទេស",IF(AND(#REF!=1,LEN(BG1444)=8),"0"&amp;BG1444,IF(LEN(BG1444)&gt;9,2,LEFT(BG1444,9))))</f>
        <v>#REF!</v>
      </c>
      <c r="BI1444" s="42" t="e">
        <f t="shared" si="356"/>
        <v>#REF!</v>
      </c>
      <c r="BJ1444" s="42" t="e">
        <f t="shared" si="357"/>
        <v>#REF!</v>
      </c>
      <c r="BK1444" s="42" t="e">
        <f t="shared" si="352"/>
        <v>#REF!</v>
      </c>
      <c r="BL1444" s="43" t="e">
        <f t="shared" si="358"/>
        <v>#REF!</v>
      </c>
      <c r="BM1444" s="44" t="str">
        <f t="shared" si="359"/>
        <v>0974545566</v>
      </c>
      <c r="BN1444" s="40" t="str">
        <f t="shared" si="360"/>
        <v>0974545566</v>
      </c>
      <c r="BO1444" s="42" t="e">
        <f t="shared" si="361"/>
        <v>#VALUE!</v>
      </c>
      <c r="BP1444" s="40" t="str">
        <f t="shared" si="362"/>
        <v>0974545566</v>
      </c>
      <c r="BQ1444" s="45" t="str">
        <f t="shared" si="363"/>
        <v>0974545566</v>
      </c>
      <c r="BR1444" s="42">
        <f t="shared" si="364"/>
        <v>1</v>
      </c>
      <c r="BS1444" s="46">
        <f t="shared" si="365"/>
        <v>1</v>
      </c>
      <c r="BT1444" s="42">
        <f t="shared" si="353"/>
        <v>1</v>
      </c>
      <c r="BU1444" s="43">
        <f t="shared" si="366"/>
        <v>1</v>
      </c>
      <c r="BV1444" s="43" t="e">
        <f t="shared" si="367"/>
        <v>#REF!</v>
      </c>
    </row>
    <row r="1445" spans="1:74" ht="34.5" customHeight="1" x14ac:dyDescent="0.65">
      <c r="A1445" s="35">
        <v>1439</v>
      </c>
      <c r="B1445" s="35">
        <v>1439</v>
      </c>
      <c r="C1445" s="35" t="s">
        <v>2537</v>
      </c>
      <c r="D1445" s="35" t="s">
        <v>4060</v>
      </c>
      <c r="E1445" s="53">
        <v>32361</v>
      </c>
      <c r="F1445" s="60" t="s">
        <v>4011</v>
      </c>
      <c r="G1445" s="36">
        <v>1439</v>
      </c>
      <c r="H1445" s="37"/>
      <c r="I1445" s="36" t="s">
        <v>3980</v>
      </c>
      <c r="J1445" s="35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  <c r="AF1445" s="1"/>
      <c r="AG1445" s="1"/>
      <c r="AH1445" s="1"/>
      <c r="AI1445" s="1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38"/>
      <c r="BF1445" s="39">
        <f t="shared" si="354"/>
        <v>1</v>
      </c>
      <c r="BG1445" s="40" t="str">
        <f t="shared" si="355"/>
        <v/>
      </c>
      <c r="BH1445" s="41" t="e">
        <f>IF(BG1445="បរទេស","បរទេស",IF(AND(#REF!=1,LEN(BG1445)=8),"0"&amp;BG1445,IF(LEN(BG1445)&gt;9,2,LEFT(BG1445,9))))</f>
        <v>#REF!</v>
      </c>
      <c r="BI1445" s="42" t="e">
        <f t="shared" si="356"/>
        <v>#REF!</v>
      </c>
      <c r="BJ1445" s="42" t="e">
        <f t="shared" si="357"/>
        <v>#REF!</v>
      </c>
      <c r="BK1445" s="42" t="e">
        <f t="shared" si="352"/>
        <v>#REF!</v>
      </c>
      <c r="BL1445" s="43" t="e">
        <f t="shared" si="358"/>
        <v>#REF!</v>
      </c>
      <c r="BM1445" s="44" t="str">
        <f t="shared" si="359"/>
        <v>0979845572</v>
      </c>
      <c r="BN1445" s="40" t="str">
        <f t="shared" si="360"/>
        <v>0979845572</v>
      </c>
      <c r="BO1445" s="42" t="e">
        <f t="shared" si="361"/>
        <v>#VALUE!</v>
      </c>
      <c r="BP1445" s="40" t="str">
        <f t="shared" si="362"/>
        <v>0979845572</v>
      </c>
      <c r="BQ1445" s="45" t="str">
        <f t="shared" si="363"/>
        <v>0979845572</v>
      </c>
      <c r="BR1445" s="42">
        <f t="shared" si="364"/>
        <v>1</v>
      </c>
      <c r="BS1445" s="46">
        <f t="shared" si="365"/>
        <v>1</v>
      </c>
      <c r="BT1445" s="42">
        <f t="shared" si="353"/>
        <v>1</v>
      </c>
      <c r="BU1445" s="43">
        <f t="shared" si="366"/>
        <v>1</v>
      </c>
      <c r="BV1445" s="43" t="e">
        <f t="shared" si="367"/>
        <v>#REF!</v>
      </c>
    </row>
    <row r="1446" spans="1:74" ht="34.5" customHeight="1" x14ac:dyDescent="0.65">
      <c r="A1446" s="35">
        <v>1440</v>
      </c>
      <c r="B1446" s="35">
        <v>1440</v>
      </c>
      <c r="C1446" s="35" t="s">
        <v>2538</v>
      </c>
      <c r="D1446" s="35" t="s">
        <v>4060</v>
      </c>
      <c r="E1446" s="53">
        <v>34352</v>
      </c>
      <c r="F1446" s="60" t="s">
        <v>4011</v>
      </c>
      <c r="G1446" s="36">
        <v>1440</v>
      </c>
      <c r="H1446" s="37"/>
      <c r="I1446" s="36" t="s">
        <v>3981</v>
      </c>
      <c r="J1446" s="35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  <c r="AF1446" s="1"/>
      <c r="AG1446" s="1"/>
      <c r="AH1446" s="1"/>
      <c r="AI1446" s="1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38"/>
      <c r="BF1446" s="39">
        <f t="shared" si="354"/>
        <v>1</v>
      </c>
      <c r="BG1446" s="40" t="str">
        <f t="shared" si="355"/>
        <v/>
      </c>
      <c r="BH1446" s="41" t="e">
        <f>IF(BG1446="បរទេស","បរទេស",IF(AND(#REF!=1,LEN(BG1446)=8),"0"&amp;BG1446,IF(LEN(BG1446)&gt;9,2,LEFT(BG1446,9))))</f>
        <v>#REF!</v>
      </c>
      <c r="BI1446" s="42" t="e">
        <f t="shared" si="356"/>
        <v>#REF!</v>
      </c>
      <c r="BJ1446" s="42" t="e">
        <f t="shared" si="357"/>
        <v>#REF!</v>
      </c>
      <c r="BK1446" s="42" t="e">
        <f t="shared" si="352"/>
        <v>#REF!</v>
      </c>
      <c r="BL1446" s="43" t="e">
        <f t="shared" si="358"/>
        <v>#REF!</v>
      </c>
      <c r="BM1446" s="44" t="str">
        <f t="shared" si="359"/>
        <v>0714556392</v>
      </c>
      <c r="BN1446" s="40" t="str">
        <f t="shared" si="360"/>
        <v>0714556392</v>
      </c>
      <c r="BO1446" s="42" t="e">
        <f t="shared" si="361"/>
        <v>#VALUE!</v>
      </c>
      <c r="BP1446" s="40" t="str">
        <f t="shared" si="362"/>
        <v>0714556392</v>
      </c>
      <c r="BQ1446" s="45" t="str">
        <f t="shared" si="363"/>
        <v>0714556392</v>
      </c>
      <c r="BR1446" s="42">
        <f t="shared" si="364"/>
        <v>1</v>
      </c>
      <c r="BS1446" s="46">
        <f t="shared" si="365"/>
        <v>1</v>
      </c>
      <c r="BT1446" s="42">
        <f t="shared" si="353"/>
        <v>1</v>
      </c>
      <c r="BU1446" s="43">
        <f t="shared" si="366"/>
        <v>1</v>
      </c>
      <c r="BV1446" s="43" t="e">
        <f t="shared" si="367"/>
        <v>#REF!</v>
      </c>
    </row>
    <row r="1447" spans="1:74" ht="34.5" customHeight="1" x14ac:dyDescent="0.65">
      <c r="A1447" s="35">
        <v>1441</v>
      </c>
      <c r="B1447" s="35">
        <v>1441</v>
      </c>
      <c r="C1447" s="35" t="s">
        <v>2539</v>
      </c>
      <c r="D1447" s="35" t="s">
        <v>4060</v>
      </c>
      <c r="E1447" s="53">
        <v>34364</v>
      </c>
      <c r="F1447" s="60" t="s">
        <v>4011</v>
      </c>
      <c r="G1447" s="36">
        <v>1441</v>
      </c>
      <c r="H1447" s="37"/>
      <c r="I1447" s="36" t="s">
        <v>3982</v>
      </c>
      <c r="J1447" s="35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  <c r="AF1447" s="1"/>
      <c r="AG1447" s="1"/>
      <c r="AH1447" s="1"/>
      <c r="AI1447" s="1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38"/>
      <c r="BF1447" s="39">
        <f t="shared" si="354"/>
        <v>1</v>
      </c>
      <c r="BG1447" s="40" t="str">
        <f t="shared" si="355"/>
        <v/>
      </c>
      <c r="BH1447" s="41" t="e">
        <f>IF(BG1447="បរទេស","បរទេស",IF(AND(#REF!=1,LEN(BG1447)=8),"0"&amp;BG1447,IF(LEN(BG1447)&gt;9,2,LEFT(BG1447,9))))</f>
        <v>#REF!</v>
      </c>
      <c r="BI1447" s="42" t="e">
        <f t="shared" si="356"/>
        <v>#REF!</v>
      </c>
      <c r="BJ1447" s="42" t="e">
        <f t="shared" si="357"/>
        <v>#REF!</v>
      </c>
      <c r="BK1447" s="42" t="e">
        <f t="shared" si="352"/>
        <v>#REF!</v>
      </c>
      <c r="BL1447" s="43" t="e">
        <f t="shared" si="358"/>
        <v>#REF!</v>
      </c>
      <c r="BM1447" s="44" t="str">
        <f t="shared" si="359"/>
        <v>0974122970</v>
      </c>
      <c r="BN1447" s="40" t="str">
        <f t="shared" si="360"/>
        <v>0974122970</v>
      </c>
      <c r="BO1447" s="42" t="e">
        <f t="shared" si="361"/>
        <v>#VALUE!</v>
      </c>
      <c r="BP1447" s="40" t="str">
        <f t="shared" si="362"/>
        <v>0974122970</v>
      </c>
      <c r="BQ1447" s="45" t="str">
        <f t="shared" si="363"/>
        <v>0974122970</v>
      </c>
      <c r="BR1447" s="42">
        <f t="shared" si="364"/>
        <v>1</v>
      </c>
      <c r="BS1447" s="46">
        <f t="shared" si="365"/>
        <v>1</v>
      </c>
      <c r="BT1447" s="42">
        <f t="shared" si="353"/>
        <v>1</v>
      </c>
      <c r="BU1447" s="43">
        <f t="shared" si="366"/>
        <v>1</v>
      </c>
      <c r="BV1447" s="43" t="e">
        <f t="shared" si="367"/>
        <v>#REF!</v>
      </c>
    </row>
    <row r="1448" spans="1:74" ht="34.5" customHeight="1" x14ac:dyDescent="0.65">
      <c r="A1448" s="35">
        <v>1442</v>
      </c>
      <c r="B1448" s="35">
        <v>1442</v>
      </c>
      <c r="C1448" s="35" t="s">
        <v>2540</v>
      </c>
      <c r="D1448" s="35" t="s">
        <v>4060</v>
      </c>
      <c r="E1448" s="53">
        <v>37233</v>
      </c>
      <c r="F1448" s="60" t="s">
        <v>4011</v>
      </c>
      <c r="G1448" s="36">
        <v>1442</v>
      </c>
      <c r="H1448" s="37"/>
      <c r="I1448" s="36" t="s">
        <v>3983</v>
      </c>
      <c r="J1448" s="35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  <c r="AF1448" s="1"/>
      <c r="AG1448" s="1"/>
      <c r="AH1448" s="1"/>
      <c r="AI1448" s="1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38"/>
      <c r="BF1448" s="39">
        <f t="shared" si="354"/>
        <v>1</v>
      </c>
      <c r="BG1448" s="40" t="str">
        <f t="shared" si="355"/>
        <v/>
      </c>
      <c r="BH1448" s="41" t="e">
        <f>IF(BG1448="បរទេស","បរទេស",IF(AND(#REF!=1,LEN(BG1448)=8),"0"&amp;BG1448,IF(LEN(BG1448)&gt;9,2,LEFT(BG1448,9))))</f>
        <v>#REF!</v>
      </c>
      <c r="BI1448" s="42" t="e">
        <f t="shared" si="356"/>
        <v>#REF!</v>
      </c>
      <c r="BJ1448" s="42" t="e">
        <f t="shared" si="357"/>
        <v>#REF!</v>
      </c>
      <c r="BK1448" s="42" t="e">
        <f t="shared" si="352"/>
        <v>#REF!</v>
      </c>
      <c r="BL1448" s="43" t="e">
        <f t="shared" si="358"/>
        <v>#REF!</v>
      </c>
      <c r="BM1448" s="44" t="str">
        <f t="shared" si="359"/>
        <v>0976311499</v>
      </c>
      <c r="BN1448" s="40" t="str">
        <f t="shared" si="360"/>
        <v>0976311499</v>
      </c>
      <c r="BO1448" s="42" t="e">
        <f t="shared" si="361"/>
        <v>#VALUE!</v>
      </c>
      <c r="BP1448" s="40" t="str">
        <f t="shared" si="362"/>
        <v>0976311499</v>
      </c>
      <c r="BQ1448" s="45" t="str">
        <f t="shared" si="363"/>
        <v>0976311499</v>
      </c>
      <c r="BR1448" s="42">
        <f t="shared" si="364"/>
        <v>1</v>
      </c>
      <c r="BS1448" s="46">
        <f t="shared" si="365"/>
        <v>1</v>
      </c>
      <c r="BT1448" s="42">
        <f t="shared" si="353"/>
        <v>1</v>
      </c>
      <c r="BU1448" s="43">
        <f t="shared" si="366"/>
        <v>1</v>
      </c>
      <c r="BV1448" s="43" t="e">
        <f t="shared" si="367"/>
        <v>#REF!</v>
      </c>
    </row>
    <row r="1449" spans="1:74" ht="34.5" customHeight="1" x14ac:dyDescent="0.65">
      <c r="A1449" s="35">
        <v>1443</v>
      </c>
      <c r="B1449" s="35">
        <v>1443</v>
      </c>
      <c r="C1449" s="35" t="s">
        <v>2541</v>
      </c>
      <c r="D1449" s="35" t="s">
        <v>4062</v>
      </c>
      <c r="E1449" s="53">
        <v>35314</v>
      </c>
      <c r="F1449" s="60" t="s">
        <v>4011</v>
      </c>
      <c r="G1449" s="36">
        <v>1443</v>
      </c>
      <c r="H1449" s="37"/>
      <c r="I1449" s="36" t="s">
        <v>3984</v>
      </c>
      <c r="J1449" s="35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  <c r="AF1449" s="1"/>
      <c r="AG1449" s="1"/>
      <c r="AH1449" s="1"/>
      <c r="AI1449" s="1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38"/>
      <c r="BF1449" s="39">
        <f t="shared" si="354"/>
        <v>1</v>
      </c>
      <c r="BG1449" s="40" t="str">
        <f t="shared" si="355"/>
        <v/>
      </c>
      <c r="BH1449" s="41" t="e">
        <f>IF(BG1449="បរទេស","បរទេស",IF(AND(#REF!=1,LEN(BG1449)=8),"0"&amp;BG1449,IF(LEN(BG1449)&gt;9,2,LEFT(BG1449,9))))</f>
        <v>#REF!</v>
      </c>
      <c r="BI1449" s="42" t="e">
        <f t="shared" si="356"/>
        <v>#REF!</v>
      </c>
      <c r="BJ1449" s="42" t="e">
        <f t="shared" si="357"/>
        <v>#REF!</v>
      </c>
      <c r="BK1449" s="42" t="e">
        <f t="shared" si="352"/>
        <v>#REF!</v>
      </c>
      <c r="BL1449" s="43" t="e">
        <f t="shared" si="358"/>
        <v>#REF!</v>
      </c>
      <c r="BM1449" s="44" t="str">
        <f t="shared" si="359"/>
        <v>0976388512</v>
      </c>
      <c r="BN1449" s="40" t="str">
        <f t="shared" si="360"/>
        <v>0976388512</v>
      </c>
      <c r="BO1449" s="42" t="e">
        <f t="shared" si="361"/>
        <v>#VALUE!</v>
      </c>
      <c r="BP1449" s="40" t="str">
        <f t="shared" si="362"/>
        <v>0976388512</v>
      </c>
      <c r="BQ1449" s="45" t="str">
        <f t="shared" si="363"/>
        <v>0976388512</v>
      </c>
      <c r="BR1449" s="42">
        <f t="shared" si="364"/>
        <v>1</v>
      </c>
      <c r="BS1449" s="46">
        <f t="shared" si="365"/>
        <v>1</v>
      </c>
      <c r="BT1449" s="42">
        <f t="shared" si="353"/>
        <v>1</v>
      </c>
      <c r="BU1449" s="43">
        <f t="shared" si="366"/>
        <v>1</v>
      </c>
      <c r="BV1449" s="43" t="e">
        <f t="shared" si="367"/>
        <v>#REF!</v>
      </c>
    </row>
    <row r="1450" spans="1:74" ht="34.5" customHeight="1" x14ac:dyDescent="0.65">
      <c r="A1450" s="35">
        <v>1444</v>
      </c>
      <c r="B1450" s="35">
        <v>1444</v>
      </c>
      <c r="C1450" s="35" t="s">
        <v>2542</v>
      </c>
      <c r="D1450" s="35" t="s">
        <v>4062</v>
      </c>
      <c r="E1450" s="53">
        <v>37826</v>
      </c>
      <c r="F1450" s="60" t="s">
        <v>4011</v>
      </c>
      <c r="G1450" s="36">
        <v>1444</v>
      </c>
      <c r="H1450" s="37"/>
      <c r="I1450" s="36" t="s">
        <v>3985</v>
      </c>
      <c r="J1450" s="35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  <c r="AF1450" s="1"/>
      <c r="AG1450" s="1"/>
      <c r="AH1450" s="1"/>
      <c r="AI1450" s="1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38"/>
      <c r="BF1450" s="39">
        <f t="shared" si="354"/>
        <v>1</v>
      </c>
      <c r="BG1450" s="40" t="str">
        <f t="shared" si="355"/>
        <v/>
      </c>
      <c r="BH1450" s="41" t="e">
        <f>IF(BG1450="បរទេស","បរទេស",IF(AND(#REF!=1,LEN(BG1450)=8),"0"&amp;BG1450,IF(LEN(BG1450)&gt;9,2,LEFT(BG1450,9))))</f>
        <v>#REF!</v>
      </c>
      <c r="BI1450" s="42" t="e">
        <f t="shared" si="356"/>
        <v>#REF!</v>
      </c>
      <c r="BJ1450" s="42" t="e">
        <f t="shared" si="357"/>
        <v>#REF!</v>
      </c>
      <c r="BK1450" s="42" t="e">
        <f t="shared" si="352"/>
        <v>#REF!</v>
      </c>
      <c r="BL1450" s="43" t="e">
        <f t="shared" si="358"/>
        <v>#REF!</v>
      </c>
      <c r="BM1450" s="44" t="str">
        <f t="shared" si="359"/>
        <v>0978210815</v>
      </c>
      <c r="BN1450" s="40" t="str">
        <f t="shared" si="360"/>
        <v>0978210815</v>
      </c>
      <c r="BO1450" s="42" t="e">
        <f t="shared" si="361"/>
        <v>#VALUE!</v>
      </c>
      <c r="BP1450" s="40" t="str">
        <f t="shared" si="362"/>
        <v>0978210815</v>
      </c>
      <c r="BQ1450" s="45" t="str">
        <f t="shared" si="363"/>
        <v>0978210815</v>
      </c>
      <c r="BR1450" s="42">
        <f t="shared" si="364"/>
        <v>1</v>
      </c>
      <c r="BS1450" s="46">
        <f t="shared" si="365"/>
        <v>1</v>
      </c>
      <c r="BT1450" s="42">
        <f t="shared" si="353"/>
        <v>1</v>
      </c>
      <c r="BU1450" s="43">
        <f t="shared" si="366"/>
        <v>1</v>
      </c>
      <c r="BV1450" s="43" t="e">
        <f t="shared" si="367"/>
        <v>#REF!</v>
      </c>
    </row>
    <row r="1451" spans="1:74" ht="34.5" customHeight="1" x14ac:dyDescent="0.65">
      <c r="A1451" s="35">
        <v>1445</v>
      </c>
      <c r="B1451" s="35">
        <v>1445</v>
      </c>
      <c r="C1451" s="35" t="s">
        <v>2543</v>
      </c>
      <c r="D1451" s="35" t="s">
        <v>4060</v>
      </c>
      <c r="E1451" s="53">
        <v>32059</v>
      </c>
      <c r="F1451" s="60" t="s">
        <v>4011</v>
      </c>
      <c r="G1451" s="36">
        <v>1445</v>
      </c>
      <c r="H1451" s="37"/>
      <c r="I1451" s="36" t="s">
        <v>3986</v>
      </c>
      <c r="J1451" s="35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  <c r="AF1451" s="1"/>
      <c r="AG1451" s="1"/>
      <c r="AH1451" s="1"/>
      <c r="AI1451" s="1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38"/>
      <c r="BF1451" s="39">
        <f t="shared" si="354"/>
        <v>1</v>
      </c>
      <c r="BG1451" s="40" t="str">
        <f t="shared" si="355"/>
        <v/>
      </c>
      <c r="BH1451" s="41" t="e">
        <f>IF(BG1451="បរទេស","បរទេស",IF(AND(#REF!=1,LEN(BG1451)=8),"0"&amp;BG1451,IF(LEN(BG1451)&gt;9,2,LEFT(BG1451,9))))</f>
        <v>#REF!</v>
      </c>
      <c r="BI1451" s="42" t="e">
        <f t="shared" si="356"/>
        <v>#REF!</v>
      </c>
      <c r="BJ1451" s="42" t="e">
        <f t="shared" si="357"/>
        <v>#REF!</v>
      </c>
      <c r="BK1451" s="42" t="e">
        <f t="shared" si="352"/>
        <v>#REF!</v>
      </c>
      <c r="BL1451" s="43" t="e">
        <f t="shared" si="358"/>
        <v>#REF!</v>
      </c>
      <c r="BM1451" s="44" t="str">
        <f t="shared" si="359"/>
        <v>0712836234</v>
      </c>
      <c r="BN1451" s="40" t="str">
        <f t="shared" si="360"/>
        <v>0712836234</v>
      </c>
      <c r="BO1451" s="42" t="e">
        <f t="shared" si="361"/>
        <v>#VALUE!</v>
      </c>
      <c r="BP1451" s="40" t="str">
        <f t="shared" si="362"/>
        <v>0712836234</v>
      </c>
      <c r="BQ1451" s="45" t="str">
        <f t="shared" si="363"/>
        <v>0712836234</v>
      </c>
      <c r="BR1451" s="42">
        <f t="shared" si="364"/>
        <v>1</v>
      </c>
      <c r="BS1451" s="46">
        <f t="shared" si="365"/>
        <v>1</v>
      </c>
      <c r="BT1451" s="42">
        <f t="shared" si="353"/>
        <v>1</v>
      </c>
      <c r="BU1451" s="43">
        <f t="shared" si="366"/>
        <v>1</v>
      </c>
      <c r="BV1451" s="43" t="e">
        <f t="shared" si="367"/>
        <v>#REF!</v>
      </c>
    </row>
    <row r="1452" spans="1:74" ht="34.5" customHeight="1" x14ac:dyDescent="0.65">
      <c r="A1452" s="35">
        <v>1446</v>
      </c>
      <c r="B1452" s="35">
        <v>1446</v>
      </c>
      <c r="C1452" s="35" t="s">
        <v>2544</v>
      </c>
      <c r="D1452" s="35" t="s">
        <v>4060</v>
      </c>
      <c r="E1452" s="53">
        <v>27916</v>
      </c>
      <c r="F1452" s="60" t="s">
        <v>4011</v>
      </c>
      <c r="G1452" s="36">
        <v>1446</v>
      </c>
      <c r="H1452" s="37"/>
      <c r="I1452" s="36" t="s">
        <v>3987</v>
      </c>
      <c r="J1452" s="35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  <c r="AF1452" s="1"/>
      <c r="AG1452" s="1"/>
      <c r="AH1452" s="1"/>
      <c r="AI1452" s="1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38"/>
      <c r="BF1452" s="39">
        <f t="shared" si="354"/>
        <v>1</v>
      </c>
      <c r="BG1452" s="40" t="str">
        <f t="shared" si="355"/>
        <v/>
      </c>
      <c r="BH1452" s="41" t="e">
        <f>IF(BG1452="បរទេស","បរទេស",IF(AND(#REF!=1,LEN(BG1452)=8),"0"&amp;BG1452,IF(LEN(BG1452)&gt;9,2,LEFT(BG1452,9))))</f>
        <v>#REF!</v>
      </c>
      <c r="BI1452" s="42" t="e">
        <f t="shared" si="356"/>
        <v>#REF!</v>
      </c>
      <c r="BJ1452" s="42" t="e">
        <f t="shared" si="357"/>
        <v>#REF!</v>
      </c>
      <c r="BK1452" s="42" t="e">
        <f t="shared" si="352"/>
        <v>#REF!</v>
      </c>
      <c r="BL1452" s="43" t="e">
        <f t="shared" si="358"/>
        <v>#REF!</v>
      </c>
      <c r="BM1452" s="44" t="str">
        <f t="shared" si="359"/>
        <v>0884094451</v>
      </c>
      <c r="BN1452" s="40" t="str">
        <f t="shared" si="360"/>
        <v>0884094451</v>
      </c>
      <c r="BO1452" s="42" t="e">
        <f t="shared" si="361"/>
        <v>#VALUE!</v>
      </c>
      <c r="BP1452" s="40" t="str">
        <f t="shared" si="362"/>
        <v>0884094451</v>
      </c>
      <c r="BQ1452" s="45" t="str">
        <f t="shared" si="363"/>
        <v>0884094451</v>
      </c>
      <c r="BR1452" s="42">
        <f t="shared" si="364"/>
        <v>1</v>
      </c>
      <c r="BS1452" s="46">
        <f t="shared" si="365"/>
        <v>1</v>
      </c>
      <c r="BT1452" s="42">
        <f t="shared" si="353"/>
        <v>2</v>
      </c>
      <c r="BU1452" s="43">
        <f t="shared" si="366"/>
        <v>2</v>
      </c>
      <c r="BV1452" s="43" t="e">
        <f t="shared" si="367"/>
        <v>#REF!</v>
      </c>
    </row>
    <row r="1453" spans="1:74" ht="34.5" customHeight="1" x14ac:dyDescent="0.65">
      <c r="A1453" s="35">
        <v>1447</v>
      </c>
      <c r="B1453" s="35">
        <v>1447</v>
      </c>
      <c r="C1453" s="35" t="s">
        <v>2545</v>
      </c>
      <c r="D1453" s="35" t="s">
        <v>4060</v>
      </c>
      <c r="E1453" s="53">
        <v>24150</v>
      </c>
      <c r="F1453" s="60" t="s">
        <v>4011</v>
      </c>
      <c r="G1453" s="36">
        <v>1447</v>
      </c>
      <c r="H1453" s="37" t="s">
        <v>4347</v>
      </c>
      <c r="I1453" s="36" t="s">
        <v>3988</v>
      </c>
      <c r="J1453" s="35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  <c r="AF1453" s="1"/>
      <c r="AG1453" s="1"/>
      <c r="AH1453" s="1"/>
      <c r="AI1453" s="1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38"/>
      <c r="BF1453" s="39">
        <f t="shared" si="354"/>
        <v>1</v>
      </c>
      <c r="BG1453" s="40" t="str">
        <f t="shared" si="355"/>
        <v>110367742</v>
      </c>
      <c r="BH1453" s="41" t="e">
        <f>IF(BG1453="បរទេស","បរទេស",IF(AND(#REF!=1,LEN(BG1453)=8),"0"&amp;BG1453,IF(LEN(BG1453)&gt;9,2,LEFT(BG1453,9))))</f>
        <v>#REF!</v>
      </c>
      <c r="BI1453" s="42" t="e">
        <f t="shared" si="356"/>
        <v>#REF!</v>
      </c>
      <c r="BJ1453" s="42" t="e">
        <f t="shared" si="357"/>
        <v>#REF!</v>
      </c>
      <c r="BK1453" s="42" t="e">
        <f t="shared" si="352"/>
        <v>#REF!</v>
      </c>
      <c r="BL1453" s="43" t="e">
        <f t="shared" si="358"/>
        <v>#REF!</v>
      </c>
      <c r="BM1453" s="44" t="str">
        <f t="shared" si="359"/>
        <v>0969689910</v>
      </c>
      <c r="BN1453" s="40" t="str">
        <f t="shared" si="360"/>
        <v>0969689910</v>
      </c>
      <c r="BO1453" s="42" t="e">
        <f t="shared" si="361"/>
        <v>#VALUE!</v>
      </c>
      <c r="BP1453" s="40" t="str">
        <f t="shared" si="362"/>
        <v>0969689910</v>
      </c>
      <c r="BQ1453" s="45" t="str">
        <f t="shared" si="363"/>
        <v>0969689910</v>
      </c>
      <c r="BR1453" s="42">
        <f t="shared" si="364"/>
        <v>1</v>
      </c>
      <c r="BS1453" s="46">
        <f t="shared" si="365"/>
        <v>1</v>
      </c>
      <c r="BT1453" s="42">
        <f t="shared" si="353"/>
        <v>1</v>
      </c>
      <c r="BU1453" s="43">
        <f t="shared" si="366"/>
        <v>1</v>
      </c>
      <c r="BV1453" s="43" t="e">
        <f t="shared" si="367"/>
        <v>#REF!</v>
      </c>
    </row>
    <row r="1454" spans="1:74" ht="34.5" customHeight="1" x14ac:dyDescent="0.65">
      <c r="A1454" s="35">
        <v>1448</v>
      </c>
      <c r="B1454" s="35">
        <v>1448</v>
      </c>
      <c r="C1454" s="35" t="s">
        <v>2546</v>
      </c>
      <c r="D1454" s="35" t="s">
        <v>4060</v>
      </c>
      <c r="E1454" s="53">
        <v>30367</v>
      </c>
      <c r="F1454" s="60" t="s">
        <v>4011</v>
      </c>
      <c r="G1454" s="36">
        <v>1448</v>
      </c>
      <c r="H1454" s="37"/>
      <c r="I1454" s="36" t="s">
        <v>3989</v>
      </c>
      <c r="J1454" s="35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  <c r="AF1454" s="1"/>
      <c r="AG1454" s="1"/>
      <c r="AH1454" s="1"/>
      <c r="AI1454" s="1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38"/>
      <c r="BF1454" s="39">
        <f t="shared" si="354"/>
        <v>1</v>
      </c>
      <c r="BG1454" s="40" t="str">
        <f t="shared" si="355"/>
        <v/>
      </c>
      <c r="BH1454" s="41" t="e">
        <f>IF(BG1454="បរទេស","បរទេស",IF(AND(#REF!=1,LEN(BG1454)=8),"0"&amp;BG1454,IF(LEN(BG1454)&gt;9,2,LEFT(BG1454,9))))</f>
        <v>#REF!</v>
      </c>
      <c r="BI1454" s="42" t="e">
        <f t="shared" si="356"/>
        <v>#REF!</v>
      </c>
      <c r="BJ1454" s="42" t="e">
        <f t="shared" si="357"/>
        <v>#REF!</v>
      </c>
      <c r="BK1454" s="42" t="e">
        <f t="shared" si="352"/>
        <v>#REF!</v>
      </c>
      <c r="BL1454" s="43" t="e">
        <f t="shared" si="358"/>
        <v>#REF!</v>
      </c>
      <c r="BM1454" s="44" t="str">
        <f t="shared" si="359"/>
        <v>0972958003</v>
      </c>
      <c r="BN1454" s="40" t="str">
        <f t="shared" si="360"/>
        <v>0972958003</v>
      </c>
      <c r="BO1454" s="42" t="e">
        <f t="shared" si="361"/>
        <v>#VALUE!</v>
      </c>
      <c r="BP1454" s="40" t="str">
        <f t="shared" si="362"/>
        <v>0972958003</v>
      </c>
      <c r="BQ1454" s="45" t="str">
        <f t="shared" si="363"/>
        <v>0972958003</v>
      </c>
      <c r="BR1454" s="42">
        <f t="shared" si="364"/>
        <v>1</v>
      </c>
      <c r="BS1454" s="46">
        <f t="shared" si="365"/>
        <v>1</v>
      </c>
      <c r="BT1454" s="42">
        <f t="shared" si="353"/>
        <v>1</v>
      </c>
      <c r="BU1454" s="43">
        <f t="shared" si="366"/>
        <v>1</v>
      </c>
      <c r="BV1454" s="43" t="e">
        <f t="shared" si="367"/>
        <v>#REF!</v>
      </c>
    </row>
    <row r="1455" spans="1:74" ht="34.5" customHeight="1" x14ac:dyDescent="0.65">
      <c r="A1455" s="35">
        <v>1449</v>
      </c>
      <c r="B1455" s="35">
        <v>1449</v>
      </c>
      <c r="C1455" s="35" t="s">
        <v>2547</v>
      </c>
      <c r="D1455" s="35" t="s">
        <v>4060</v>
      </c>
      <c r="E1455" s="53">
        <v>37247</v>
      </c>
      <c r="F1455" s="60" t="s">
        <v>4011</v>
      </c>
      <c r="G1455" s="36">
        <v>1449</v>
      </c>
      <c r="H1455" s="37" t="s">
        <v>4348</v>
      </c>
      <c r="I1455" s="36" t="s">
        <v>3990</v>
      </c>
      <c r="J1455" s="35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  <c r="AF1455" s="1"/>
      <c r="AG1455" s="1"/>
      <c r="AH1455" s="1"/>
      <c r="AI1455" s="1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38"/>
      <c r="BF1455" s="39">
        <f t="shared" si="354"/>
        <v>1</v>
      </c>
      <c r="BG1455" s="40" t="str">
        <f t="shared" si="355"/>
        <v>190870311</v>
      </c>
      <c r="BH1455" s="41" t="e">
        <f>IF(BG1455="បរទេស","បរទេស",IF(AND(#REF!=1,LEN(BG1455)=8),"0"&amp;BG1455,IF(LEN(BG1455)&gt;9,2,LEFT(BG1455,9))))</f>
        <v>#REF!</v>
      </c>
      <c r="BI1455" s="42" t="e">
        <f t="shared" si="356"/>
        <v>#REF!</v>
      </c>
      <c r="BJ1455" s="42" t="e">
        <f t="shared" si="357"/>
        <v>#REF!</v>
      </c>
      <c r="BK1455" s="42" t="e">
        <f t="shared" si="352"/>
        <v>#REF!</v>
      </c>
      <c r="BL1455" s="43" t="e">
        <f t="shared" si="358"/>
        <v>#REF!</v>
      </c>
      <c r="BM1455" s="44" t="str">
        <f t="shared" si="359"/>
        <v>011490844</v>
      </c>
      <c r="BN1455" s="40" t="str">
        <f t="shared" si="360"/>
        <v>011490844</v>
      </c>
      <c r="BO1455" s="42" t="e">
        <f t="shared" si="361"/>
        <v>#VALUE!</v>
      </c>
      <c r="BP1455" s="40" t="str">
        <f t="shared" si="362"/>
        <v>011490844</v>
      </c>
      <c r="BQ1455" s="45" t="str">
        <f t="shared" si="363"/>
        <v>011490844</v>
      </c>
      <c r="BR1455" s="42">
        <f t="shared" si="364"/>
        <v>1</v>
      </c>
      <c r="BS1455" s="46">
        <f t="shared" si="365"/>
        <v>1</v>
      </c>
      <c r="BT1455" s="42">
        <f t="shared" si="353"/>
        <v>1</v>
      </c>
      <c r="BU1455" s="43">
        <f t="shared" si="366"/>
        <v>1</v>
      </c>
      <c r="BV1455" s="43" t="e">
        <f t="shared" si="367"/>
        <v>#REF!</v>
      </c>
    </row>
    <row r="1456" spans="1:74" ht="34.5" customHeight="1" x14ac:dyDescent="0.65">
      <c r="A1456" s="35">
        <v>1450</v>
      </c>
      <c r="B1456" s="35">
        <v>1450</v>
      </c>
      <c r="C1456" s="35" t="s">
        <v>2548</v>
      </c>
      <c r="D1456" s="35" t="s">
        <v>4062</v>
      </c>
      <c r="E1456" s="53">
        <v>36975</v>
      </c>
      <c r="F1456" s="60" t="s">
        <v>4011</v>
      </c>
      <c r="G1456" s="36">
        <v>1450</v>
      </c>
      <c r="H1456" s="37"/>
      <c r="I1456" s="36" t="s">
        <v>3991</v>
      </c>
      <c r="J1456" s="35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  <c r="AF1456" s="1"/>
      <c r="AG1456" s="1"/>
      <c r="AH1456" s="1"/>
      <c r="AI1456" s="1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38"/>
      <c r="BF1456" s="39">
        <f t="shared" si="354"/>
        <v>1</v>
      </c>
      <c r="BG1456" s="40" t="str">
        <f t="shared" si="355"/>
        <v/>
      </c>
      <c r="BH1456" s="41" t="e">
        <f>IF(BG1456="បរទេស","បរទេស",IF(AND(#REF!=1,LEN(BG1456)=8),"0"&amp;BG1456,IF(LEN(BG1456)&gt;9,2,LEFT(BG1456,9))))</f>
        <v>#REF!</v>
      </c>
      <c r="BI1456" s="42" t="e">
        <f t="shared" si="356"/>
        <v>#REF!</v>
      </c>
      <c r="BJ1456" s="42" t="e">
        <f t="shared" si="357"/>
        <v>#REF!</v>
      </c>
      <c r="BK1456" s="42" t="e">
        <f t="shared" si="352"/>
        <v>#REF!</v>
      </c>
      <c r="BL1456" s="43" t="e">
        <f t="shared" si="358"/>
        <v>#REF!</v>
      </c>
      <c r="BM1456" s="44" t="str">
        <f t="shared" si="359"/>
        <v>085861983</v>
      </c>
      <c r="BN1456" s="40" t="str">
        <f t="shared" si="360"/>
        <v>085861983</v>
      </c>
      <c r="BO1456" s="42" t="e">
        <f t="shared" si="361"/>
        <v>#VALUE!</v>
      </c>
      <c r="BP1456" s="40" t="str">
        <f t="shared" si="362"/>
        <v>085861983</v>
      </c>
      <c r="BQ1456" s="45" t="str">
        <f t="shared" si="363"/>
        <v>085861983</v>
      </c>
      <c r="BR1456" s="42">
        <f t="shared" si="364"/>
        <v>1</v>
      </c>
      <c r="BS1456" s="46">
        <f t="shared" si="365"/>
        <v>1</v>
      </c>
      <c r="BT1456" s="42">
        <f t="shared" si="353"/>
        <v>1</v>
      </c>
      <c r="BU1456" s="43">
        <f t="shared" si="366"/>
        <v>1</v>
      </c>
      <c r="BV1456" s="43" t="e">
        <f t="shared" si="367"/>
        <v>#REF!</v>
      </c>
    </row>
    <row r="1457" spans="1:102" ht="34.5" customHeight="1" x14ac:dyDescent="0.65">
      <c r="A1457" s="35">
        <v>1451</v>
      </c>
      <c r="B1457" s="35">
        <v>1451</v>
      </c>
      <c r="C1457" s="35" t="s">
        <v>2549</v>
      </c>
      <c r="D1457" s="35" t="s">
        <v>4062</v>
      </c>
      <c r="E1457" s="53">
        <v>37755</v>
      </c>
      <c r="F1457" s="60" t="s">
        <v>4011</v>
      </c>
      <c r="G1457" s="36">
        <v>1451</v>
      </c>
      <c r="H1457" s="37"/>
      <c r="I1457" s="36" t="s">
        <v>3992</v>
      </c>
      <c r="J1457" s="35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  <c r="AF1457" s="1"/>
      <c r="AG1457" s="1"/>
      <c r="AH1457" s="1"/>
      <c r="AI1457" s="1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38"/>
      <c r="BF1457" s="39">
        <f t="shared" si="354"/>
        <v>1</v>
      </c>
      <c r="BG1457" s="40" t="str">
        <f t="shared" si="355"/>
        <v/>
      </c>
      <c r="BH1457" s="41" t="e">
        <f>IF(BG1457="បរទេស","បរទេស",IF(AND(#REF!=1,LEN(BG1457)=8),"0"&amp;BG1457,IF(LEN(BG1457)&gt;9,2,LEFT(BG1457,9))))</f>
        <v>#REF!</v>
      </c>
      <c r="BI1457" s="42" t="e">
        <f t="shared" si="356"/>
        <v>#REF!</v>
      </c>
      <c r="BJ1457" s="42" t="e">
        <f t="shared" si="357"/>
        <v>#REF!</v>
      </c>
      <c r="BK1457" s="42" t="e">
        <f t="shared" si="352"/>
        <v>#REF!</v>
      </c>
      <c r="BL1457" s="43" t="e">
        <f t="shared" si="358"/>
        <v>#REF!</v>
      </c>
      <c r="BM1457" s="44" t="str">
        <f t="shared" si="359"/>
        <v>0882074586</v>
      </c>
      <c r="BN1457" s="40" t="str">
        <f t="shared" si="360"/>
        <v>0882074586</v>
      </c>
      <c r="BO1457" s="42" t="e">
        <f t="shared" si="361"/>
        <v>#VALUE!</v>
      </c>
      <c r="BP1457" s="40" t="str">
        <f t="shared" si="362"/>
        <v>0882074586</v>
      </c>
      <c r="BQ1457" s="45" t="str">
        <f t="shared" si="363"/>
        <v>0882074586</v>
      </c>
      <c r="BR1457" s="42">
        <f t="shared" si="364"/>
        <v>1</v>
      </c>
      <c r="BS1457" s="46">
        <f t="shared" si="365"/>
        <v>1</v>
      </c>
      <c r="BT1457" s="42">
        <f t="shared" si="353"/>
        <v>1</v>
      </c>
      <c r="BU1457" s="43">
        <f t="shared" si="366"/>
        <v>1</v>
      </c>
      <c r="BV1457" s="43" t="e">
        <f t="shared" si="367"/>
        <v>#REF!</v>
      </c>
    </row>
    <row r="1458" spans="1:102" ht="34.5" customHeight="1" x14ac:dyDescent="0.65">
      <c r="A1458" s="35">
        <v>1452</v>
      </c>
      <c r="B1458" s="35">
        <v>1452</v>
      </c>
      <c r="C1458" s="35" t="s">
        <v>2550</v>
      </c>
      <c r="D1458" s="35" t="s">
        <v>4062</v>
      </c>
      <c r="E1458" s="53">
        <v>37618</v>
      </c>
      <c r="F1458" s="60" t="s">
        <v>4011</v>
      </c>
      <c r="G1458" s="36">
        <v>1452</v>
      </c>
      <c r="H1458" s="37"/>
      <c r="I1458" s="36" t="s">
        <v>3993</v>
      </c>
      <c r="J1458" s="35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  <c r="AF1458" s="1"/>
      <c r="AG1458" s="1"/>
      <c r="AH1458" s="1"/>
      <c r="AI1458" s="1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38"/>
      <c r="BF1458" s="39">
        <f t="shared" si="354"/>
        <v>1</v>
      </c>
      <c r="BG1458" s="40" t="str">
        <f t="shared" si="355"/>
        <v/>
      </c>
      <c r="BH1458" s="41" t="e">
        <f>IF(BG1458="បរទេស","បរទេស",IF(AND(#REF!=1,LEN(BG1458)=8),"0"&amp;BG1458,IF(LEN(BG1458)&gt;9,2,LEFT(BG1458,9))))</f>
        <v>#REF!</v>
      </c>
      <c r="BI1458" s="42" t="e">
        <f t="shared" si="356"/>
        <v>#REF!</v>
      </c>
      <c r="BJ1458" s="42" t="e">
        <f t="shared" si="357"/>
        <v>#REF!</v>
      </c>
      <c r="BK1458" s="42" t="e">
        <f t="shared" si="352"/>
        <v>#REF!</v>
      </c>
      <c r="BL1458" s="43" t="e">
        <f t="shared" si="358"/>
        <v>#REF!</v>
      </c>
      <c r="BM1458" s="44" t="str">
        <f t="shared" si="359"/>
        <v>098624566</v>
      </c>
      <c r="BN1458" s="40" t="str">
        <f t="shared" si="360"/>
        <v>098624566</v>
      </c>
      <c r="BO1458" s="42" t="e">
        <f t="shared" si="361"/>
        <v>#VALUE!</v>
      </c>
      <c r="BP1458" s="40" t="str">
        <f t="shared" si="362"/>
        <v>098624566</v>
      </c>
      <c r="BQ1458" s="45" t="str">
        <f t="shared" si="363"/>
        <v>098624566</v>
      </c>
      <c r="BR1458" s="42">
        <f t="shared" si="364"/>
        <v>1</v>
      </c>
      <c r="BS1458" s="46">
        <f t="shared" si="365"/>
        <v>1</v>
      </c>
      <c r="BT1458" s="42">
        <f t="shared" si="353"/>
        <v>1</v>
      </c>
      <c r="BU1458" s="43">
        <f t="shared" si="366"/>
        <v>1</v>
      </c>
      <c r="BV1458" s="43" t="e">
        <f t="shared" si="367"/>
        <v>#REF!</v>
      </c>
    </row>
    <row r="1459" spans="1:102" ht="34.5" customHeight="1" x14ac:dyDescent="0.65">
      <c r="A1459" s="35">
        <v>1453</v>
      </c>
      <c r="B1459" s="35">
        <v>1453</v>
      </c>
      <c r="C1459" s="35" t="s">
        <v>2551</v>
      </c>
      <c r="D1459" s="35" t="s">
        <v>4060</v>
      </c>
      <c r="E1459" s="53">
        <v>34228</v>
      </c>
      <c r="F1459" s="60" t="s">
        <v>4011</v>
      </c>
      <c r="G1459" s="36">
        <v>1453</v>
      </c>
      <c r="H1459" s="37"/>
      <c r="I1459" s="36" t="s">
        <v>3994</v>
      </c>
      <c r="J1459" s="35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  <c r="AF1459" s="1"/>
      <c r="AG1459" s="1"/>
      <c r="AH1459" s="1"/>
      <c r="AI1459" s="1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38"/>
      <c r="BF1459" s="39">
        <f t="shared" si="354"/>
        <v>1</v>
      </c>
      <c r="BG1459" s="40" t="str">
        <f t="shared" si="355"/>
        <v/>
      </c>
      <c r="BH1459" s="41" t="e">
        <f>IF(BG1459="បរទេស","បរទេស",IF(AND(#REF!=1,LEN(BG1459)=8),"0"&amp;BG1459,IF(LEN(BG1459)&gt;9,2,LEFT(BG1459,9))))</f>
        <v>#REF!</v>
      </c>
      <c r="BI1459" s="42" t="e">
        <f t="shared" si="356"/>
        <v>#REF!</v>
      </c>
      <c r="BJ1459" s="42" t="e">
        <f t="shared" si="357"/>
        <v>#REF!</v>
      </c>
      <c r="BK1459" s="42" t="e">
        <f t="shared" si="352"/>
        <v>#REF!</v>
      </c>
      <c r="BL1459" s="43" t="e">
        <f t="shared" si="358"/>
        <v>#REF!</v>
      </c>
      <c r="BM1459" s="44" t="str">
        <f t="shared" si="359"/>
        <v>0977832328</v>
      </c>
      <c r="BN1459" s="40" t="str">
        <f t="shared" si="360"/>
        <v>0977832328</v>
      </c>
      <c r="BO1459" s="42" t="e">
        <f t="shared" si="361"/>
        <v>#VALUE!</v>
      </c>
      <c r="BP1459" s="40" t="str">
        <f t="shared" si="362"/>
        <v>0977832328</v>
      </c>
      <c r="BQ1459" s="45" t="str">
        <f t="shared" si="363"/>
        <v>0977832328</v>
      </c>
      <c r="BR1459" s="42">
        <f t="shared" si="364"/>
        <v>1</v>
      </c>
      <c r="BS1459" s="46">
        <f t="shared" si="365"/>
        <v>1</v>
      </c>
      <c r="BT1459" s="42">
        <f t="shared" si="353"/>
        <v>1</v>
      </c>
      <c r="BU1459" s="43">
        <f t="shared" si="366"/>
        <v>1</v>
      </c>
      <c r="BV1459" s="43" t="e">
        <f t="shared" si="367"/>
        <v>#REF!</v>
      </c>
    </row>
    <row r="1460" spans="1:102" ht="34.5" customHeight="1" x14ac:dyDescent="0.65">
      <c r="A1460" s="35">
        <v>1454</v>
      </c>
      <c r="B1460" s="35">
        <v>1454</v>
      </c>
      <c r="C1460" s="35" t="s">
        <v>2552</v>
      </c>
      <c r="D1460" s="35" t="s">
        <v>4062</v>
      </c>
      <c r="E1460" s="53">
        <v>37381</v>
      </c>
      <c r="F1460" s="60" t="s">
        <v>4011</v>
      </c>
      <c r="G1460" s="36">
        <v>1454</v>
      </c>
      <c r="H1460" s="37"/>
      <c r="I1460" s="36" t="s">
        <v>3995</v>
      </c>
      <c r="J1460" s="35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  <c r="AF1460" s="1"/>
      <c r="AG1460" s="1"/>
      <c r="AH1460" s="1"/>
      <c r="AI1460" s="1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38"/>
      <c r="BF1460" s="39">
        <f t="shared" si="354"/>
        <v>1</v>
      </c>
      <c r="BG1460" s="40" t="str">
        <f t="shared" si="355"/>
        <v/>
      </c>
      <c r="BH1460" s="41" t="e">
        <f>IF(BG1460="បរទេស","បរទេស",IF(AND(#REF!=1,LEN(BG1460)=8),"0"&amp;BG1460,IF(LEN(BG1460)&gt;9,2,LEFT(BG1460,9))))</f>
        <v>#REF!</v>
      </c>
      <c r="BI1460" s="42" t="e">
        <f t="shared" si="356"/>
        <v>#REF!</v>
      </c>
      <c r="BJ1460" s="42" t="e">
        <f t="shared" si="357"/>
        <v>#REF!</v>
      </c>
      <c r="BK1460" s="42" t="e">
        <f t="shared" si="352"/>
        <v>#REF!</v>
      </c>
      <c r="BL1460" s="43" t="e">
        <f t="shared" si="358"/>
        <v>#REF!</v>
      </c>
      <c r="BM1460" s="44" t="str">
        <f t="shared" si="359"/>
        <v>098539257</v>
      </c>
      <c r="BN1460" s="40" t="str">
        <f t="shared" si="360"/>
        <v>098539257</v>
      </c>
      <c r="BO1460" s="42" t="e">
        <f t="shared" si="361"/>
        <v>#VALUE!</v>
      </c>
      <c r="BP1460" s="40" t="str">
        <f t="shared" si="362"/>
        <v>098539257</v>
      </c>
      <c r="BQ1460" s="45" t="str">
        <f t="shared" si="363"/>
        <v>098539257</v>
      </c>
      <c r="BR1460" s="42">
        <f t="shared" si="364"/>
        <v>1</v>
      </c>
      <c r="BS1460" s="46">
        <f t="shared" si="365"/>
        <v>1</v>
      </c>
      <c r="BT1460" s="42">
        <f t="shared" si="353"/>
        <v>1</v>
      </c>
      <c r="BU1460" s="43">
        <f t="shared" si="366"/>
        <v>1</v>
      </c>
      <c r="BV1460" s="43" t="e">
        <f t="shared" si="367"/>
        <v>#REF!</v>
      </c>
    </row>
    <row r="1461" spans="1:102" ht="34.5" customHeight="1" x14ac:dyDescent="0.65">
      <c r="A1461" s="35">
        <v>1455</v>
      </c>
      <c r="B1461" s="35">
        <v>1455</v>
      </c>
      <c r="C1461" s="35" t="s">
        <v>2553</v>
      </c>
      <c r="D1461" s="35" t="s">
        <v>4060</v>
      </c>
      <c r="E1461" s="53">
        <v>37210</v>
      </c>
      <c r="F1461" s="60" t="s">
        <v>4011</v>
      </c>
      <c r="G1461" s="36">
        <v>1455</v>
      </c>
      <c r="H1461" s="37"/>
      <c r="I1461" s="36" t="s">
        <v>3996</v>
      </c>
      <c r="J1461" s="35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  <c r="AF1461" s="1"/>
      <c r="AG1461" s="1"/>
      <c r="AH1461" s="1"/>
      <c r="AI1461" s="1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38"/>
      <c r="BF1461" s="39">
        <f t="shared" si="354"/>
        <v>1</v>
      </c>
      <c r="BG1461" s="40" t="str">
        <f t="shared" si="355"/>
        <v/>
      </c>
      <c r="BH1461" s="41" t="e">
        <f>IF(BG1461="បរទេស","បរទេស",IF(AND(#REF!=1,LEN(BG1461)=8),"0"&amp;BG1461,IF(LEN(BG1461)&gt;9,2,LEFT(BG1461,9))))</f>
        <v>#REF!</v>
      </c>
      <c r="BI1461" s="42" t="e">
        <f t="shared" si="356"/>
        <v>#REF!</v>
      </c>
      <c r="BJ1461" s="42" t="e">
        <f t="shared" si="357"/>
        <v>#REF!</v>
      </c>
      <c r="BK1461" s="42" t="e">
        <f t="shared" si="352"/>
        <v>#REF!</v>
      </c>
      <c r="BL1461" s="43" t="e">
        <f t="shared" si="358"/>
        <v>#REF!</v>
      </c>
      <c r="BM1461" s="44" t="str">
        <f t="shared" si="359"/>
        <v>011271673</v>
      </c>
      <c r="BN1461" s="40" t="str">
        <f t="shared" si="360"/>
        <v>011271673</v>
      </c>
      <c r="BO1461" s="42" t="e">
        <f t="shared" si="361"/>
        <v>#VALUE!</v>
      </c>
      <c r="BP1461" s="40" t="str">
        <f t="shared" si="362"/>
        <v>011271673</v>
      </c>
      <c r="BQ1461" s="45" t="str">
        <f t="shared" si="363"/>
        <v>011271673</v>
      </c>
      <c r="BR1461" s="42">
        <f t="shared" si="364"/>
        <v>1</v>
      </c>
      <c r="BS1461" s="46">
        <f t="shared" si="365"/>
        <v>1</v>
      </c>
      <c r="BT1461" s="42">
        <f t="shared" si="353"/>
        <v>1</v>
      </c>
      <c r="BU1461" s="43">
        <f t="shared" si="366"/>
        <v>1</v>
      </c>
      <c r="BV1461" s="43" t="e">
        <f t="shared" si="367"/>
        <v>#REF!</v>
      </c>
    </row>
    <row r="1462" spans="1:102" ht="34.5" customHeight="1" x14ac:dyDescent="0.65">
      <c r="A1462" s="35">
        <v>1456</v>
      </c>
      <c r="B1462" s="35">
        <v>1456</v>
      </c>
      <c r="C1462" s="35" t="s">
        <v>2554</v>
      </c>
      <c r="D1462" s="35" t="s">
        <v>4060</v>
      </c>
      <c r="E1462" s="53">
        <v>37118</v>
      </c>
      <c r="F1462" s="60" t="s">
        <v>4011</v>
      </c>
      <c r="G1462" s="36">
        <v>1456</v>
      </c>
      <c r="H1462" s="37"/>
      <c r="I1462" s="36" t="s">
        <v>4092</v>
      </c>
      <c r="J1462" s="35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  <c r="AF1462" s="1"/>
      <c r="AG1462" s="1"/>
      <c r="AH1462" s="1"/>
      <c r="AI1462" s="1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38"/>
      <c r="BF1462" s="39">
        <f t="shared" si="354"/>
        <v>1</v>
      </c>
      <c r="BG1462" s="40" t="str">
        <f t="shared" si="355"/>
        <v/>
      </c>
      <c r="BH1462" s="41" t="e">
        <f>IF(BG1462="បរទេស","បរទេស",IF(AND(#REF!=1,LEN(BG1462)=8),"0"&amp;BG1462,IF(LEN(BG1462)&gt;9,2,LEFT(BG1462,9))))</f>
        <v>#REF!</v>
      </c>
      <c r="BI1462" s="42" t="e">
        <f t="shared" si="356"/>
        <v>#REF!</v>
      </c>
      <c r="BJ1462" s="42" t="e">
        <f t="shared" si="357"/>
        <v>#REF!</v>
      </c>
      <c r="BK1462" s="42" t="e">
        <f t="shared" si="352"/>
        <v>#REF!</v>
      </c>
      <c r="BL1462" s="43" t="e">
        <f t="shared" si="358"/>
        <v>#REF!</v>
      </c>
      <c r="BM1462" s="44" t="str">
        <f t="shared" si="359"/>
        <v>0888246119</v>
      </c>
      <c r="BN1462" s="40" t="str">
        <f t="shared" si="360"/>
        <v>0888246119</v>
      </c>
      <c r="BO1462" s="42" t="e">
        <f t="shared" si="361"/>
        <v>#VALUE!</v>
      </c>
      <c r="BP1462" s="40" t="str">
        <f t="shared" si="362"/>
        <v>0888246119</v>
      </c>
      <c r="BQ1462" s="45" t="str">
        <f t="shared" si="363"/>
        <v>0888246119</v>
      </c>
      <c r="BR1462" s="42">
        <f t="shared" si="364"/>
        <v>1</v>
      </c>
      <c r="BS1462" s="46">
        <f t="shared" si="365"/>
        <v>1</v>
      </c>
      <c r="BT1462" s="42">
        <f t="shared" si="353"/>
        <v>1</v>
      </c>
      <c r="BU1462" s="43">
        <f t="shared" si="366"/>
        <v>1</v>
      </c>
      <c r="BV1462" s="43" t="e">
        <f t="shared" si="367"/>
        <v>#REF!</v>
      </c>
    </row>
    <row r="1463" spans="1:102" ht="34.5" customHeight="1" x14ac:dyDescent="0.65">
      <c r="A1463" s="35">
        <v>1457</v>
      </c>
      <c r="B1463" s="35">
        <v>1457</v>
      </c>
      <c r="C1463" s="35" t="s">
        <v>2555</v>
      </c>
      <c r="D1463" s="35" t="s">
        <v>4060</v>
      </c>
      <c r="E1463" s="53">
        <v>33258</v>
      </c>
      <c r="F1463" s="60" t="s">
        <v>4011</v>
      </c>
      <c r="G1463" s="36">
        <v>1457</v>
      </c>
      <c r="H1463" s="37"/>
      <c r="I1463" s="36" t="s">
        <v>3997</v>
      </c>
      <c r="J1463" s="35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  <c r="AF1463" s="1"/>
      <c r="AG1463" s="1"/>
      <c r="AH1463" s="1"/>
      <c r="AI1463" s="1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38"/>
      <c r="BF1463" s="39">
        <f t="shared" si="354"/>
        <v>1</v>
      </c>
      <c r="BG1463" s="40" t="str">
        <f t="shared" si="355"/>
        <v/>
      </c>
      <c r="BH1463" s="41" t="e">
        <f>IF(BG1463="បរទេស","បរទេស",IF(AND(#REF!=1,LEN(BG1463)=8),"0"&amp;BG1463,IF(LEN(BG1463)&gt;9,2,LEFT(BG1463,9))))</f>
        <v>#REF!</v>
      </c>
      <c r="BI1463" s="42" t="e">
        <f t="shared" si="356"/>
        <v>#REF!</v>
      </c>
      <c r="BJ1463" s="42" t="e">
        <f t="shared" si="357"/>
        <v>#REF!</v>
      </c>
      <c r="BK1463" s="42" t="e">
        <f t="shared" si="352"/>
        <v>#REF!</v>
      </c>
      <c r="BL1463" s="43" t="e">
        <f t="shared" si="358"/>
        <v>#REF!</v>
      </c>
      <c r="BM1463" s="44" t="str">
        <f t="shared" si="359"/>
        <v>099661408</v>
      </c>
      <c r="BN1463" s="40" t="str">
        <f t="shared" si="360"/>
        <v>099661408</v>
      </c>
      <c r="BO1463" s="42" t="e">
        <f t="shared" si="361"/>
        <v>#VALUE!</v>
      </c>
      <c r="BP1463" s="40" t="str">
        <f t="shared" si="362"/>
        <v>099661408</v>
      </c>
      <c r="BQ1463" s="45" t="str">
        <f t="shared" si="363"/>
        <v>099661408</v>
      </c>
      <c r="BR1463" s="42">
        <f t="shared" si="364"/>
        <v>1</v>
      </c>
      <c r="BS1463" s="46">
        <f t="shared" si="365"/>
        <v>1</v>
      </c>
      <c r="BT1463" s="42">
        <f t="shared" si="353"/>
        <v>1</v>
      </c>
      <c r="BU1463" s="43">
        <f t="shared" si="366"/>
        <v>1</v>
      </c>
      <c r="BV1463" s="43" t="e">
        <f t="shared" si="367"/>
        <v>#REF!</v>
      </c>
    </row>
    <row r="1464" spans="1:102" ht="34.5" customHeight="1" x14ac:dyDescent="0.65">
      <c r="A1464" s="35">
        <v>1458</v>
      </c>
      <c r="B1464" s="35">
        <v>1458</v>
      </c>
      <c r="C1464" s="35" t="s">
        <v>2556</v>
      </c>
      <c r="D1464" s="35" t="s">
        <v>4060</v>
      </c>
      <c r="E1464" s="53">
        <v>36374</v>
      </c>
      <c r="F1464" s="60" t="s">
        <v>4011</v>
      </c>
      <c r="G1464" s="36">
        <v>1458</v>
      </c>
      <c r="H1464" s="37"/>
      <c r="I1464" s="36" t="s">
        <v>3987</v>
      </c>
      <c r="J1464" s="35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  <c r="AF1464" s="1"/>
      <c r="AG1464" s="1"/>
      <c r="AH1464" s="1"/>
      <c r="AI1464" s="1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38"/>
      <c r="BF1464" s="39">
        <f t="shared" si="354"/>
        <v>1</v>
      </c>
      <c r="BG1464" s="40" t="str">
        <f t="shared" si="355"/>
        <v/>
      </c>
      <c r="BH1464" s="41" t="e">
        <f>IF(BG1464="បរទេស","បរទេស",IF(AND(#REF!=1,LEN(BG1464)=8),"0"&amp;BG1464,IF(LEN(BG1464)&gt;9,2,LEFT(BG1464,9))))</f>
        <v>#REF!</v>
      </c>
      <c r="BI1464" s="42" t="e">
        <f t="shared" si="356"/>
        <v>#REF!</v>
      </c>
      <c r="BJ1464" s="42" t="e">
        <f t="shared" si="357"/>
        <v>#REF!</v>
      </c>
      <c r="BK1464" s="42" t="e">
        <f t="shared" si="352"/>
        <v>#REF!</v>
      </c>
      <c r="BL1464" s="43" t="e">
        <f t="shared" si="358"/>
        <v>#REF!</v>
      </c>
      <c r="BM1464" s="44" t="str">
        <f t="shared" si="359"/>
        <v>0884094451</v>
      </c>
      <c r="BN1464" s="40" t="str">
        <f t="shared" si="360"/>
        <v>0884094451</v>
      </c>
      <c r="BO1464" s="42" t="e">
        <f t="shared" si="361"/>
        <v>#VALUE!</v>
      </c>
      <c r="BP1464" s="40" t="str">
        <f t="shared" si="362"/>
        <v>0884094451</v>
      </c>
      <c r="BQ1464" s="45" t="str">
        <f t="shared" si="363"/>
        <v>0884094451</v>
      </c>
      <c r="BR1464" s="42">
        <f t="shared" si="364"/>
        <v>1</v>
      </c>
      <c r="BS1464" s="46">
        <f t="shared" si="365"/>
        <v>1</v>
      </c>
      <c r="BT1464" s="42">
        <f t="shared" si="353"/>
        <v>2</v>
      </c>
      <c r="BU1464" s="43">
        <f t="shared" si="366"/>
        <v>2</v>
      </c>
      <c r="BV1464" s="43" t="e">
        <f t="shared" si="367"/>
        <v>#REF!</v>
      </c>
    </row>
    <row r="1465" spans="1:102" ht="34.5" customHeight="1" x14ac:dyDescent="0.65">
      <c r="A1465" s="35">
        <v>1459</v>
      </c>
      <c r="B1465" s="35">
        <v>1459</v>
      </c>
      <c r="C1465" s="35" t="s">
        <v>2557</v>
      </c>
      <c r="D1465" s="35" t="s">
        <v>4062</v>
      </c>
      <c r="E1465" s="53">
        <v>33258</v>
      </c>
      <c r="F1465" s="60" t="s">
        <v>4011</v>
      </c>
      <c r="G1465" s="36">
        <v>1459</v>
      </c>
      <c r="H1465" s="37"/>
      <c r="I1465" s="36" t="s">
        <v>3998</v>
      </c>
      <c r="J1465" s="35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  <c r="AF1465" s="1"/>
      <c r="AG1465" s="1"/>
      <c r="AH1465" s="1"/>
      <c r="AI1465" s="1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38"/>
      <c r="BF1465" s="39">
        <f t="shared" si="354"/>
        <v>1</v>
      </c>
      <c r="BG1465" s="40" t="str">
        <f t="shared" si="355"/>
        <v/>
      </c>
      <c r="BH1465" s="41" t="e">
        <f>IF(BG1465="បរទេស","បរទេស",IF(AND(#REF!=1,LEN(BG1465)=8),"0"&amp;BG1465,IF(LEN(BG1465)&gt;9,2,LEFT(BG1465,9))))</f>
        <v>#REF!</v>
      </c>
      <c r="BI1465" s="42" t="e">
        <f t="shared" si="356"/>
        <v>#REF!</v>
      </c>
      <c r="BJ1465" s="42" t="e">
        <f t="shared" si="357"/>
        <v>#REF!</v>
      </c>
      <c r="BK1465" s="42" t="e">
        <f t="shared" si="352"/>
        <v>#REF!</v>
      </c>
      <c r="BL1465" s="43" t="e">
        <f t="shared" si="358"/>
        <v>#REF!</v>
      </c>
      <c r="BM1465" s="44" t="str">
        <f t="shared" si="359"/>
        <v>0965915674</v>
      </c>
      <c r="BN1465" s="40" t="str">
        <f t="shared" si="360"/>
        <v>0965915674</v>
      </c>
      <c r="BO1465" s="42" t="e">
        <f t="shared" si="361"/>
        <v>#VALUE!</v>
      </c>
      <c r="BP1465" s="40" t="str">
        <f t="shared" si="362"/>
        <v>0965915674</v>
      </c>
      <c r="BQ1465" s="45" t="str">
        <f t="shared" si="363"/>
        <v>0965915674</v>
      </c>
      <c r="BR1465" s="42">
        <f t="shared" si="364"/>
        <v>1</v>
      </c>
      <c r="BS1465" s="46">
        <f t="shared" si="365"/>
        <v>1</v>
      </c>
      <c r="BT1465" s="42">
        <f t="shared" si="353"/>
        <v>1</v>
      </c>
      <c r="BU1465" s="43">
        <f t="shared" si="366"/>
        <v>1</v>
      </c>
      <c r="BV1465" s="43" t="e">
        <f t="shared" si="367"/>
        <v>#REF!</v>
      </c>
    </row>
    <row r="1466" spans="1:102" ht="34.5" customHeight="1" x14ac:dyDescent="0.65">
      <c r="A1466" s="35">
        <v>1460</v>
      </c>
      <c r="B1466" s="35">
        <v>1460</v>
      </c>
      <c r="C1466" s="35" t="s">
        <v>2558</v>
      </c>
      <c r="D1466" s="35" t="s">
        <v>4060</v>
      </c>
      <c r="E1466" s="53">
        <v>35898</v>
      </c>
      <c r="F1466" s="60" t="s">
        <v>4019</v>
      </c>
      <c r="G1466" s="36">
        <v>1460</v>
      </c>
      <c r="H1466" s="37"/>
      <c r="I1466" s="36" t="s">
        <v>4093</v>
      </c>
      <c r="J1466" s="35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  <c r="AF1466" s="1"/>
      <c r="AG1466" s="1"/>
      <c r="AH1466" s="1"/>
      <c r="AI1466" s="1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38"/>
      <c r="BF1466" s="39">
        <f t="shared" si="354"/>
        <v>1</v>
      </c>
      <c r="BG1466" s="40" t="str">
        <f t="shared" si="355"/>
        <v/>
      </c>
      <c r="BH1466" s="41" t="e">
        <f>IF(BG1466="បរទេស","បរទេស",IF(AND(#REF!=1,LEN(BG1466)=8),"0"&amp;BG1466,IF(LEN(BG1466)&gt;9,2,LEFT(BG1466,9))))</f>
        <v>#REF!</v>
      </c>
      <c r="BI1466" s="42" t="e">
        <f t="shared" si="356"/>
        <v>#REF!</v>
      </c>
      <c r="BJ1466" s="42" t="e">
        <f t="shared" si="357"/>
        <v>#REF!</v>
      </c>
      <c r="BK1466" s="42" t="e">
        <f t="shared" si="352"/>
        <v>#REF!</v>
      </c>
      <c r="BL1466" s="43" t="e">
        <f t="shared" si="358"/>
        <v>#REF!</v>
      </c>
      <c r="BM1466" s="44" t="str">
        <f t="shared" si="359"/>
        <v>099625549</v>
      </c>
      <c r="BN1466" s="40" t="str">
        <f t="shared" si="360"/>
        <v>099625549</v>
      </c>
      <c r="BO1466" s="42" t="e">
        <f t="shared" si="361"/>
        <v>#VALUE!</v>
      </c>
      <c r="BP1466" s="40" t="str">
        <f t="shared" si="362"/>
        <v>099625549</v>
      </c>
      <c r="BQ1466" s="45" t="str">
        <f t="shared" si="363"/>
        <v>099625549</v>
      </c>
      <c r="BR1466" s="42">
        <f t="shared" si="364"/>
        <v>1</v>
      </c>
      <c r="BS1466" s="46">
        <f t="shared" si="365"/>
        <v>1</v>
      </c>
      <c r="BT1466" s="42">
        <f t="shared" si="353"/>
        <v>1</v>
      </c>
      <c r="BU1466" s="43">
        <f t="shared" si="366"/>
        <v>1</v>
      </c>
      <c r="BV1466" s="43" t="e">
        <f t="shared" si="367"/>
        <v>#REF!</v>
      </c>
    </row>
    <row r="1467" spans="1:102" ht="34.5" customHeight="1" x14ac:dyDescent="0.65">
      <c r="A1467" s="35">
        <v>1461</v>
      </c>
      <c r="B1467" s="35">
        <v>1461</v>
      </c>
      <c r="C1467" s="35" t="s">
        <v>2559</v>
      </c>
      <c r="D1467" s="35" t="s">
        <v>4060</v>
      </c>
      <c r="E1467" s="53">
        <v>33703</v>
      </c>
      <c r="F1467" s="60" t="s">
        <v>4019</v>
      </c>
      <c r="G1467" s="36">
        <v>1461</v>
      </c>
      <c r="H1467" s="37"/>
      <c r="I1467" s="36" t="s">
        <v>3999</v>
      </c>
      <c r="J1467" s="35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  <c r="AF1467" s="1"/>
      <c r="AG1467" s="1"/>
      <c r="AH1467" s="1"/>
      <c r="AI1467" s="1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38"/>
      <c r="BF1467" s="39">
        <f t="shared" si="354"/>
        <v>1</v>
      </c>
      <c r="BG1467" s="40" t="str">
        <f t="shared" si="355"/>
        <v/>
      </c>
      <c r="BH1467" s="41" t="e">
        <f>IF(BG1467="បរទេស","បរទេស",IF(AND(#REF!=1,LEN(BG1467)=8),"0"&amp;BG1467,IF(LEN(BG1467)&gt;9,2,LEFT(BG1467,9))))</f>
        <v>#REF!</v>
      </c>
      <c r="BI1467" s="42" t="e">
        <f t="shared" si="356"/>
        <v>#REF!</v>
      </c>
      <c r="BJ1467" s="42" t="e">
        <f t="shared" si="357"/>
        <v>#REF!</v>
      </c>
      <c r="BK1467" s="42" t="e">
        <f t="shared" si="352"/>
        <v>#REF!</v>
      </c>
      <c r="BL1467" s="43" t="e">
        <f t="shared" si="358"/>
        <v>#REF!</v>
      </c>
      <c r="BM1467" s="44" t="str">
        <f t="shared" si="359"/>
        <v>070306027</v>
      </c>
      <c r="BN1467" s="40" t="str">
        <f t="shared" si="360"/>
        <v>070306027</v>
      </c>
      <c r="BO1467" s="42" t="e">
        <f t="shared" si="361"/>
        <v>#VALUE!</v>
      </c>
      <c r="BP1467" s="40" t="str">
        <f t="shared" si="362"/>
        <v>070306027</v>
      </c>
      <c r="BQ1467" s="45" t="str">
        <f t="shared" si="363"/>
        <v>070306027</v>
      </c>
      <c r="BR1467" s="42">
        <f t="shared" si="364"/>
        <v>1</v>
      </c>
      <c r="BS1467" s="46">
        <f t="shared" si="365"/>
        <v>1</v>
      </c>
      <c r="BT1467" s="42">
        <f t="shared" si="353"/>
        <v>1</v>
      </c>
      <c r="BU1467" s="43">
        <f t="shared" si="366"/>
        <v>1</v>
      </c>
      <c r="BV1467" s="43" t="e">
        <f t="shared" si="367"/>
        <v>#REF!</v>
      </c>
    </row>
    <row r="1468" spans="1:102" ht="34.5" customHeight="1" x14ac:dyDescent="0.65">
      <c r="A1468" s="35">
        <v>1462</v>
      </c>
      <c r="B1468" s="35">
        <v>1462</v>
      </c>
      <c r="C1468" s="35" t="s">
        <v>2560</v>
      </c>
      <c r="D1468" s="35" t="s">
        <v>4062</v>
      </c>
      <c r="E1468" s="53">
        <v>30073</v>
      </c>
      <c r="F1468" s="60" t="s">
        <v>4019</v>
      </c>
      <c r="G1468" s="36">
        <v>1462</v>
      </c>
      <c r="H1468" s="37"/>
      <c r="I1468" s="36" t="s">
        <v>4000</v>
      </c>
      <c r="J1468" s="35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  <c r="AF1468" s="1"/>
      <c r="AG1468" s="1"/>
      <c r="AH1468" s="1"/>
      <c r="AI1468" s="1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38"/>
      <c r="BF1468" s="39">
        <f t="shared" si="354"/>
        <v>1</v>
      </c>
      <c r="BG1468" s="40" t="str">
        <f t="shared" si="355"/>
        <v/>
      </c>
      <c r="BH1468" s="41" t="e">
        <f>IF(BG1468="បរទេស","បរទេស",IF(AND(#REF!=1,LEN(BG1468)=8),"0"&amp;BG1468,IF(LEN(BG1468)&gt;9,2,LEFT(BG1468,9))))</f>
        <v>#REF!</v>
      </c>
      <c r="BI1468" s="42" t="e">
        <f t="shared" si="356"/>
        <v>#REF!</v>
      </c>
      <c r="BJ1468" s="42" t="e">
        <f t="shared" si="357"/>
        <v>#REF!</v>
      </c>
      <c r="BK1468" s="42" t="e">
        <f t="shared" si="352"/>
        <v>#REF!</v>
      </c>
      <c r="BL1468" s="43" t="e">
        <f t="shared" si="358"/>
        <v>#REF!</v>
      </c>
      <c r="BM1468" s="44" t="str">
        <f t="shared" si="359"/>
        <v>0762055708</v>
      </c>
      <c r="BN1468" s="40" t="str">
        <f t="shared" si="360"/>
        <v>0762055708</v>
      </c>
      <c r="BO1468" s="42" t="e">
        <f t="shared" si="361"/>
        <v>#VALUE!</v>
      </c>
      <c r="BP1468" s="40" t="str">
        <f t="shared" si="362"/>
        <v>0762055708</v>
      </c>
      <c r="BQ1468" s="45" t="str">
        <f t="shared" si="363"/>
        <v>0762055708</v>
      </c>
      <c r="BR1468" s="42">
        <f t="shared" si="364"/>
        <v>1</v>
      </c>
      <c r="BS1468" s="46">
        <f t="shared" si="365"/>
        <v>1</v>
      </c>
      <c r="BT1468" s="42">
        <f t="shared" si="353"/>
        <v>1</v>
      </c>
      <c r="BU1468" s="43">
        <f t="shared" si="366"/>
        <v>1</v>
      </c>
      <c r="BV1468" s="43" t="e">
        <f t="shared" si="367"/>
        <v>#REF!</v>
      </c>
    </row>
    <row r="1469" spans="1:102" ht="34.5" customHeight="1" x14ac:dyDescent="0.65">
      <c r="A1469" s="35">
        <v>1463</v>
      </c>
      <c r="B1469" s="35">
        <v>1463</v>
      </c>
      <c r="C1469" s="35" t="s">
        <v>2561</v>
      </c>
      <c r="D1469" s="35" t="s">
        <v>4062</v>
      </c>
      <c r="E1469" s="53">
        <v>27855</v>
      </c>
      <c r="F1469" s="60" t="s">
        <v>4019</v>
      </c>
      <c r="G1469" s="36">
        <v>1463</v>
      </c>
      <c r="H1469" s="37"/>
      <c r="I1469" s="36" t="s">
        <v>4001</v>
      </c>
      <c r="J1469" s="35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  <c r="AF1469" s="1"/>
      <c r="AG1469" s="1"/>
      <c r="AH1469" s="1"/>
      <c r="AI1469" s="1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38"/>
      <c r="BF1469" s="39">
        <f t="shared" si="354"/>
        <v>1</v>
      </c>
      <c r="BG1469" s="40" t="str">
        <f t="shared" si="355"/>
        <v/>
      </c>
      <c r="BH1469" s="41" t="e">
        <f>IF(BG1469="បរទេស","បរទេស",IF(AND(#REF!=1,LEN(BG1469)=8),"0"&amp;BG1469,IF(LEN(BG1469)&gt;9,2,LEFT(BG1469,9))))</f>
        <v>#REF!</v>
      </c>
      <c r="BI1469" s="42" t="e">
        <f t="shared" si="356"/>
        <v>#REF!</v>
      </c>
      <c r="BJ1469" s="42" t="e">
        <f t="shared" si="357"/>
        <v>#REF!</v>
      </c>
      <c r="BK1469" s="42" t="e">
        <f t="shared" si="352"/>
        <v>#REF!</v>
      </c>
      <c r="BL1469" s="43" t="e">
        <f t="shared" si="358"/>
        <v>#REF!</v>
      </c>
      <c r="BM1469" s="44" t="str">
        <f t="shared" si="359"/>
        <v>0765241414</v>
      </c>
      <c r="BN1469" s="40" t="str">
        <f t="shared" si="360"/>
        <v>0765241414</v>
      </c>
      <c r="BO1469" s="42" t="e">
        <f t="shared" si="361"/>
        <v>#VALUE!</v>
      </c>
      <c r="BP1469" s="40" t="str">
        <f t="shared" si="362"/>
        <v>0765241414</v>
      </c>
      <c r="BQ1469" s="45" t="str">
        <f t="shared" si="363"/>
        <v>0765241414</v>
      </c>
      <c r="BR1469" s="42">
        <f t="shared" si="364"/>
        <v>1</v>
      </c>
      <c r="BS1469" s="46">
        <f t="shared" si="365"/>
        <v>1</v>
      </c>
      <c r="BT1469" s="42">
        <f t="shared" si="353"/>
        <v>1</v>
      </c>
      <c r="BU1469" s="43">
        <f t="shared" si="366"/>
        <v>1</v>
      </c>
      <c r="BV1469" s="43" t="e">
        <f t="shared" si="367"/>
        <v>#REF!</v>
      </c>
    </row>
    <row r="1470" spans="1:102" ht="34.5" customHeight="1" x14ac:dyDescent="0.65">
      <c r="A1470" s="35">
        <v>1464</v>
      </c>
      <c r="B1470" s="35">
        <v>1464</v>
      </c>
      <c r="C1470" s="35" t="s">
        <v>2562</v>
      </c>
      <c r="D1470" s="35" t="s">
        <v>4060</v>
      </c>
      <c r="E1470" s="53">
        <v>32216</v>
      </c>
      <c r="F1470" s="60" t="s">
        <v>4019</v>
      </c>
      <c r="G1470" s="36">
        <v>1464</v>
      </c>
      <c r="H1470" s="37"/>
      <c r="I1470" s="36" t="s">
        <v>4002</v>
      </c>
      <c r="J1470" s="35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  <c r="AF1470" s="1"/>
      <c r="AG1470" s="1"/>
      <c r="AH1470" s="1"/>
      <c r="AI1470" s="1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38"/>
      <c r="BF1470" s="39">
        <f t="shared" si="354"/>
        <v>1</v>
      </c>
      <c r="BG1470" s="40" t="str">
        <f t="shared" si="355"/>
        <v/>
      </c>
      <c r="BH1470" s="41" t="e">
        <f>IF(BG1470="បរទេស","បរទេស",IF(AND(#REF!=1,LEN(BG1470)=8),"0"&amp;BG1470,IF(LEN(BG1470)&gt;9,2,LEFT(BG1470,9))))</f>
        <v>#REF!</v>
      </c>
      <c r="BI1470" s="42" t="e">
        <f t="shared" si="356"/>
        <v>#REF!</v>
      </c>
      <c r="BJ1470" s="42" t="e">
        <f t="shared" si="357"/>
        <v>#REF!</v>
      </c>
      <c r="BK1470" s="42" t="e">
        <f t="shared" si="352"/>
        <v>#REF!</v>
      </c>
      <c r="BL1470" s="43" t="e">
        <f t="shared" si="358"/>
        <v>#REF!</v>
      </c>
      <c r="BM1470" s="44" t="str">
        <f t="shared" si="359"/>
        <v>0965949498</v>
      </c>
      <c r="BN1470" s="40" t="str">
        <f t="shared" si="360"/>
        <v>0965949498</v>
      </c>
      <c r="BO1470" s="42" t="e">
        <f t="shared" si="361"/>
        <v>#VALUE!</v>
      </c>
      <c r="BP1470" s="40" t="str">
        <f t="shared" si="362"/>
        <v>0965949498</v>
      </c>
      <c r="BQ1470" s="45" t="str">
        <f t="shared" si="363"/>
        <v>0965949498</v>
      </c>
      <c r="BR1470" s="42">
        <f t="shared" si="364"/>
        <v>1</v>
      </c>
      <c r="BS1470" s="46">
        <f t="shared" si="365"/>
        <v>1</v>
      </c>
      <c r="BT1470" s="42">
        <f t="shared" si="353"/>
        <v>1</v>
      </c>
      <c r="BU1470" s="43">
        <f t="shared" si="366"/>
        <v>1</v>
      </c>
      <c r="BV1470" s="43" t="e">
        <f t="shared" si="367"/>
        <v>#REF!</v>
      </c>
    </row>
    <row r="1471" spans="1:102" ht="34.5" customHeight="1" x14ac:dyDescent="0.65">
      <c r="A1471" s="35">
        <v>1465</v>
      </c>
      <c r="B1471" s="35">
        <v>1465</v>
      </c>
      <c r="C1471" s="35" t="s">
        <v>2563</v>
      </c>
      <c r="D1471" s="35" t="s">
        <v>4062</v>
      </c>
      <c r="E1471" s="53">
        <v>35555</v>
      </c>
      <c r="F1471" s="60" t="s">
        <v>4007</v>
      </c>
      <c r="G1471" s="36">
        <v>1465</v>
      </c>
      <c r="H1471" s="37"/>
      <c r="I1471" s="36" t="s">
        <v>4094</v>
      </c>
      <c r="J1471" s="35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  <c r="AF1471" s="1"/>
      <c r="AG1471" s="1"/>
      <c r="AH1471" s="1"/>
      <c r="AI1471" s="1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38"/>
      <c r="BF1471" s="39">
        <f t="shared" si="354"/>
        <v>1</v>
      </c>
      <c r="BG1471" s="40" t="str">
        <f t="shared" si="355"/>
        <v/>
      </c>
      <c r="BH1471" s="41" t="e">
        <f>IF(BG1471="បរទេស","បរទេស",IF(AND(#REF!=1,LEN(BG1471)=8),"0"&amp;BG1471,IF(LEN(BG1471)&gt;9,2,LEFT(BG1471,9))))</f>
        <v>#REF!</v>
      </c>
      <c r="BI1471" s="42" t="e">
        <f t="shared" si="356"/>
        <v>#REF!</v>
      </c>
      <c r="BJ1471" s="42" t="e">
        <f t="shared" si="357"/>
        <v>#REF!</v>
      </c>
      <c r="BK1471" s="42" t="e">
        <f t="shared" si="352"/>
        <v>#REF!</v>
      </c>
      <c r="BL1471" s="43" t="e">
        <f t="shared" si="358"/>
        <v>#REF!</v>
      </c>
      <c r="BM1471" s="44" t="str">
        <f t="shared" si="359"/>
        <v>070924174</v>
      </c>
      <c r="BN1471" s="40" t="str">
        <f t="shared" si="360"/>
        <v>070924174</v>
      </c>
      <c r="BO1471" s="42" t="e">
        <f t="shared" si="361"/>
        <v>#VALUE!</v>
      </c>
      <c r="BP1471" s="40" t="str">
        <f t="shared" si="362"/>
        <v>070924174</v>
      </c>
      <c r="BQ1471" s="45" t="str">
        <f t="shared" si="363"/>
        <v>070924174</v>
      </c>
      <c r="BR1471" s="42">
        <f t="shared" si="364"/>
        <v>1</v>
      </c>
      <c r="BS1471" s="46">
        <f t="shared" si="365"/>
        <v>1</v>
      </c>
      <c r="BT1471" s="42">
        <f t="shared" si="353"/>
        <v>1</v>
      </c>
      <c r="BU1471" s="43">
        <f t="shared" si="366"/>
        <v>1</v>
      </c>
      <c r="BV1471" s="43" t="e">
        <f t="shared" si="367"/>
        <v>#REF!</v>
      </c>
    </row>
    <row r="1472" spans="1:102" s="54" customFormat="1" ht="34.5" customHeight="1" x14ac:dyDescent="0.65">
      <c r="A1472" s="35">
        <v>1466</v>
      </c>
      <c r="B1472" s="35">
        <v>1466</v>
      </c>
      <c r="C1472" s="35" t="s">
        <v>2564</v>
      </c>
      <c r="D1472" s="35" t="s">
        <v>4060</v>
      </c>
      <c r="E1472" s="53">
        <v>37694</v>
      </c>
      <c r="F1472" s="60" t="s">
        <v>4007</v>
      </c>
      <c r="G1472" s="36">
        <v>1466</v>
      </c>
      <c r="H1472" s="37"/>
      <c r="I1472" s="36" t="s">
        <v>4003</v>
      </c>
      <c r="J1472" s="35"/>
      <c r="BE1472" s="38"/>
      <c r="BF1472" s="39">
        <f t="shared" si="354"/>
        <v>1</v>
      </c>
      <c r="BG1472" s="40" t="str">
        <f t="shared" si="355"/>
        <v/>
      </c>
      <c r="BH1472" s="41" t="e">
        <f>IF(BG1472="បរទេស","បរទេស",IF(AND(#REF!=1,LEN(BG1472)=8),"0"&amp;BG1472,IF(LEN(BG1472)&gt;9,2,LEFT(BG1472,9))))</f>
        <v>#REF!</v>
      </c>
      <c r="BI1472" s="42" t="e">
        <f t="shared" si="356"/>
        <v>#REF!</v>
      </c>
      <c r="BJ1472" s="42" t="e">
        <f t="shared" si="357"/>
        <v>#REF!</v>
      </c>
      <c r="BK1472" s="42" t="e">
        <f t="shared" si="352"/>
        <v>#REF!</v>
      </c>
      <c r="BL1472" s="43" t="e">
        <f t="shared" si="358"/>
        <v>#REF!</v>
      </c>
      <c r="BM1472" s="44" t="str">
        <f t="shared" si="359"/>
        <v>085758827</v>
      </c>
      <c r="BN1472" s="40" t="str">
        <f t="shared" si="360"/>
        <v>085758827</v>
      </c>
      <c r="BO1472" s="42" t="e">
        <f t="shared" si="361"/>
        <v>#VALUE!</v>
      </c>
      <c r="BP1472" s="40" t="str">
        <f t="shared" si="362"/>
        <v>085758827</v>
      </c>
      <c r="BQ1472" s="45" t="str">
        <f t="shared" si="363"/>
        <v>085758827</v>
      </c>
      <c r="BR1472" s="42">
        <f t="shared" si="364"/>
        <v>1</v>
      </c>
      <c r="BS1472" s="46">
        <f t="shared" si="365"/>
        <v>1</v>
      </c>
      <c r="BT1472" s="42">
        <f t="shared" si="353"/>
        <v>1</v>
      </c>
      <c r="BU1472" s="43">
        <f t="shared" si="366"/>
        <v>1</v>
      </c>
      <c r="BV1472" s="43" t="e">
        <f t="shared" si="367"/>
        <v>#REF!</v>
      </c>
      <c r="BW1472" s="55"/>
      <c r="BX1472" s="51"/>
      <c r="BY1472" s="51"/>
      <c r="BZ1472" s="51"/>
      <c r="CA1472" s="51"/>
      <c r="CB1472" s="51"/>
      <c r="CC1472" s="51"/>
      <c r="CD1472" s="51"/>
      <c r="CE1472" s="51"/>
      <c r="CF1472" s="51"/>
      <c r="CG1472" s="51"/>
      <c r="CH1472" s="51"/>
      <c r="CI1472" s="51"/>
      <c r="CJ1472" s="51"/>
      <c r="CK1472" s="51"/>
      <c r="CL1472" s="51"/>
      <c r="CM1472" s="48"/>
      <c r="CN1472" s="48"/>
      <c r="CO1472" s="48"/>
      <c r="CP1472" s="48"/>
      <c r="CQ1472" s="48"/>
      <c r="CR1472" s="48"/>
      <c r="CS1472" s="48"/>
      <c r="CT1472" s="48"/>
      <c r="CU1472" s="48"/>
      <c r="CV1472" s="48"/>
      <c r="CW1472" s="48"/>
      <c r="CX1472" s="48"/>
    </row>
    <row r="1473" spans="1:56" x14ac:dyDescent="0.65">
      <c r="B1473" s="56"/>
      <c r="C1473" s="56"/>
      <c r="D1473" s="56"/>
      <c r="E1473" s="56"/>
      <c r="F1473" s="56"/>
      <c r="G1473" s="57"/>
      <c r="H1473" s="57"/>
      <c r="I1473" s="57"/>
      <c r="J1473" s="56"/>
      <c r="K1473" s="56"/>
      <c r="L1473" s="56"/>
      <c r="M1473" s="56"/>
      <c r="N1473" s="56"/>
      <c r="O1473" s="56"/>
      <c r="P1473" s="56"/>
      <c r="Q1473" s="56"/>
      <c r="R1473" s="56"/>
      <c r="S1473" s="56"/>
      <c r="T1473" s="56"/>
      <c r="U1473" s="56"/>
      <c r="V1473" s="56"/>
      <c r="W1473" s="56"/>
      <c r="X1473" s="56"/>
      <c r="Y1473" s="56"/>
      <c r="Z1473" s="56"/>
      <c r="AA1473" s="56"/>
      <c r="AB1473" s="56"/>
      <c r="AC1473" s="56"/>
      <c r="AD1473" s="56"/>
      <c r="AE1473" s="56"/>
      <c r="AF1473" s="56"/>
      <c r="AG1473" s="56"/>
      <c r="AH1473" s="56"/>
      <c r="AI1473" s="56"/>
      <c r="AJ1473" s="56"/>
      <c r="AK1473" s="56"/>
      <c r="AL1473" s="56"/>
      <c r="AM1473" s="56"/>
      <c r="AN1473" s="56"/>
      <c r="AO1473" s="56"/>
      <c r="AP1473" s="56"/>
      <c r="AQ1473" s="56"/>
      <c r="AR1473" s="56"/>
      <c r="AS1473" s="56"/>
      <c r="AT1473" s="56"/>
      <c r="AU1473" s="56"/>
      <c r="AV1473" s="56"/>
      <c r="AW1473" s="56"/>
      <c r="AX1473" s="56"/>
      <c r="AY1473" s="56"/>
      <c r="AZ1473" s="56"/>
      <c r="BA1473" s="56"/>
      <c r="BB1473" s="56"/>
      <c r="BC1473" s="56"/>
      <c r="BD1473" s="56"/>
    </row>
    <row r="1474" spans="1:56" ht="78" customHeight="1" x14ac:dyDescent="0.65">
      <c r="A1474" s="69" t="s">
        <v>4358</v>
      </c>
      <c r="B1474" s="69"/>
      <c r="C1474" s="69"/>
      <c r="D1474" s="69"/>
      <c r="E1474" s="69"/>
      <c r="F1474" s="69"/>
      <c r="G1474" s="69"/>
      <c r="H1474" s="57"/>
      <c r="I1474" s="57"/>
      <c r="J1474" s="56"/>
      <c r="K1474" s="56"/>
      <c r="L1474" s="56"/>
      <c r="M1474" s="56"/>
      <c r="N1474" s="56"/>
      <c r="O1474" s="56"/>
      <c r="P1474" s="56"/>
      <c r="Q1474" s="56"/>
      <c r="R1474" s="56"/>
      <c r="S1474" s="56"/>
      <c r="T1474" s="56"/>
      <c r="U1474" s="56"/>
      <c r="V1474" s="56"/>
      <c r="W1474" s="56"/>
      <c r="X1474" s="56"/>
      <c r="Y1474" s="56"/>
      <c r="Z1474" s="56"/>
      <c r="AA1474" s="56"/>
      <c r="AB1474" s="56"/>
      <c r="AC1474" s="56"/>
      <c r="AD1474" s="56"/>
      <c r="AE1474" s="56"/>
      <c r="AF1474" s="56"/>
      <c r="AG1474" s="56"/>
      <c r="AH1474" s="56"/>
      <c r="AI1474" s="56"/>
      <c r="AJ1474" s="56"/>
      <c r="AK1474" s="56"/>
      <c r="AL1474" s="56"/>
      <c r="AM1474" s="56"/>
      <c r="AN1474" s="56"/>
      <c r="AO1474" s="56"/>
      <c r="AP1474" s="56"/>
      <c r="AQ1474" s="56"/>
      <c r="AR1474" s="56"/>
      <c r="AS1474" s="56"/>
      <c r="AT1474" s="56"/>
      <c r="AU1474" s="56"/>
      <c r="AV1474" s="56"/>
      <c r="AW1474" s="56"/>
      <c r="AX1474" s="56"/>
      <c r="AY1474" s="56"/>
      <c r="AZ1474" s="56"/>
      <c r="BA1474" s="56"/>
      <c r="BB1474" s="56"/>
      <c r="BC1474" s="56"/>
      <c r="BD1474" s="56"/>
    </row>
    <row r="1475" spans="1:56" x14ac:dyDescent="0.65">
      <c r="A1475" s="68"/>
      <c r="B1475" s="68"/>
      <c r="C1475" s="68"/>
      <c r="D1475" s="68"/>
      <c r="E1475" s="68"/>
      <c r="F1475" s="68"/>
      <c r="G1475" s="68"/>
      <c r="H1475" s="68"/>
      <c r="I1475" s="57"/>
      <c r="J1475" s="56"/>
      <c r="K1475" s="56"/>
      <c r="L1475" s="56"/>
      <c r="M1475" s="56"/>
      <c r="N1475" s="56"/>
      <c r="O1475" s="56"/>
      <c r="P1475" s="56"/>
      <c r="Q1475" s="56"/>
      <c r="R1475" s="56"/>
      <c r="S1475" s="56"/>
      <c r="T1475" s="56"/>
      <c r="U1475" s="56"/>
      <c r="V1475" s="56"/>
      <c r="W1475" s="56"/>
      <c r="X1475" s="56"/>
      <c r="Y1475" s="56"/>
      <c r="Z1475" s="56"/>
      <c r="AA1475" s="56"/>
      <c r="AB1475" s="56"/>
      <c r="AC1475" s="56"/>
      <c r="AD1475" s="56"/>
      <c r="AE1475" s="56"/>
      <c r="AF1475" s="56"/>
      <c r="AG1475" s="56"/>
      <c r="AH1475" s="56"/>
      <c r="AI1475" s="56"/>
      <c r="AJ1475" s="56"/>
      <c r="AK1475" s="56"/>
      <c r="AL1475" s="56"/>
      <c r="AM1475" s="56"/>
      <c r="AN1475" s="56"/>
      <c r="AO1475" s="56"/>
      <c r="AP1475" s="56"/>
      <c r="AQ1475" s="56"/>
      <c r="AR1475" s="56"/>
      <c r="AS1475" s="56"/>
      <c r="AT1475" s="56"/>
      <c r="AU1475" s="56"/>
      <c r="AV1475" s="56"/>
      <c r="AW1475" s="56"/>
      <c r="AX1475" s="56"/>
      <c r="AY1475" s="56"/>
      <c r="AZ1475" s="56"/>
      <c r="BA1475" s="56"/>
      <c r="BB1475" s="56"/>
      <c r="BC1475" s="56"/>
      <c r="BD1475" s="56"/>
    </row>
  </sheetData>
  <sheetProtection password="C331" sheet="1" formatCells="0" formatColumns="0" formatRows="0" insertColumns="0" insertRows="0" insertHyperlinks="0" deleteColumns="0" deleteRows="0" sort="0" autoFilter="0" pivotTables="0"/>
  <mergeCells count="6">
    <mergeCell ref="BE1:BV1"/>
    <mergeCell ref="CM7:CX7"/>
    <mergeCell ref="A2:J2"/>
    <mergeCell ref="A1:J1"/>
    <mergeCell ref="A1475:H1475"/>
    <mergeCell ref="A1474:G1474"/>
  </mergeCell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Dell</cp:lastModifiedBy>
  <cp:lastPrinted>2020-08-12T02:30:53Z</cp:lastPrinted>
  <dcterms:created xsi:type="dcterms:W3CDTF">2020-06-19T11:40:15Z</dcterms:created>
  <dcterms:modified xsi:type="dcterms:W3CDTF">2020-08-12T02:31:42Z</dcterms:modified>
  <cp:category/>
</cp:coreProperties>
</file>